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PSEXO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<sst xmlns="http://schemas.openxmlformats.org/spreadsheetml/2006/main" count="13" uniqueCount="9">
  <si>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Sencillos</t>
  </si>
  <si>
    <t>Total</t>
  </si>
  <si>
    <t>Niños</t>
  </si>
  <si>
    <t>Niñas</t>
  </si>
  <si>
    <t>Mixtos</t>
  </si>
  <si>
    <r>
      <t>Múltiples</t>
    </r>
    <r>
      <rPr>
        <vertAlign val="superscript"/>
        <sz val="10"/>
        <rFont val="Arial"/>
        <family val="2"/>
      </rPr>
      <t xml:space="preserve"> (*)</t>
    </r>
  </si>
  <si>
    <t>Partos según sexo y multiplicidad</t>
  </si>
  <si>
    <t xml:space="preserve">             Movimiento Natural de la Población. Instituto Nacional de Estadística.</t>
  </si>
  <si>
    <t xml:space="preserve">Fuente: Instituto de Estadística de la Comunidad de Madrid.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</si>
</sst>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2" fillId="2" borderId="0" xfId="0" applyFont="1" applyFill="1" applyAlignment="1">
      <alignment vertical="center"/>
    </xf>
    <xf numFmtId="0" fontId="6" fillId="3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center"/>
    </xf>
    <xf numFmtId="3" fontId="0" fillId="2" borderId="2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4" borderId="3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horizontal="left" vertical="top"/>
    </xf>
    <xf numFmtId="0" fontId="0" fillId="4" borderId="7" xfId="0" applyFont="1" applyFill="1" applyBorder="1" applyAlignment="1">
      <alignment horizontal="left" vertical="top"/>
    </xf>
    <xf numFmtId="0" fontId="0" fillId="4" borderId="8" xfId="0" applyFont="1" applyFill="1" applyBorder="1" applyAlignment="1">
      <alignment horizontal="left" vertical="top"/>
    </xf>
    <xf numFmtId="0" fontId="0" fillId="4" borderId="9" xfId="0" applyFont="1" applyFill="1" applyBorder="1" applyAlignment="1">
      <alignment horizontal="left" vertical="top"/>
    </xf>
    <xf numFmtId="0" fontId="0" fillId="4" borderId="10" xfId="0" applyFont="1" applyFill="1" applyBorder="1" applyAlignment="1">
      <alignment horizontal="left" vertical="top"/>
    </xf>
  </cellXfs>
  <cellStyles count="11">
    <cellStyle name="Normal" xfId="0"/>
    <cellStyle name="Encabezado 1" xfId="15"/>
    <cellStyle name="Encabezado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171450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workbookViewId="0" topLeftCell="A1">
      <pane ySplit="5" topLeftCell="BM6" activePane="bottomLeft" state="frozen"/>
      <selection pane="topLeft" activeCell="A1" sqref="A1"/>
      <selection pane="bottomLeft" activeCell="A21" sqref="A21"/>
    </sheetView>
  </sheetViews>
  <sheetFormatPr defaultColWidth="11.421875" defaultRowHeight="12.75"/>
  <cols>
    <col min="1" max="1" width="16.8515625" style="2" customWidth="1"/>
    <col min="2" max="2" width="14.00390625" style="2" customWidth="1"/>
    <col min="3" max="3" width="13.421875" style="2" customWidth="1"/>
    <col min="4" max="4" width="14.140625" style="2" customWidth="1"/>
    <col min="5" max="5" width="14.57421875" style="2" customWidth="1"/>
    <col min="6" max="6" width="15.28125" style="2" customWidth="1"/>
    <col min="7" max="7" width="15.7109375" style="2" customWidth="1"/>
    <col min="8" max="8" width="14.421875" style="2" customWidth="1"/>
    <col min="9" max="9" width="14.8515625" style="2" customWidth="1"/>
    <col min="10" max="16384" width="10.28125" style="2" customWidth="1"/>
  </cols>
  <sheetData>
    <row r="1" ht="34.5" customHeight="1"/>
    <row r="2" ht="27" customHeight="1">
      <c r="A2" s="6" t="s">
        <v>6</v>
      </c>
    </row>
    <row r="3" ht="24.75" customHeight="1">
      <c r="A3" s="1"/>
    </row>
    <row r="4" spans="1:9" ht="21.75" customHeight="1">
      <c r="A4" s="14"/>
      <c r="B4" s="16" t="s">
        <v>1</v>
      </c>
      <c r="C4" s="18" t="s">
        <v>0</v>
      </c>
      <c r="D4" s="19"/>
      <c r="E4" s="20"/>
      <c r="F4" s="18" t="s">
        <v>5</v>
      </c>
      <c r="G4" s="19"/>
      <c r="H4" s="19"/>
      <c r="I4" s="20"/>
    </row>
    <row r="5" spans="1:9" ht="21.75" customHeight="1">
      <c r="A5" s="15"/>
      <c r="B5" s="17"/>
      <c r="C5" s="13" t="s">
        <v>1</v>
      </c>
      <c r="D5" s="13" t="s">
        <v>2</v>
      </c>
      <c r="E5" s="13" t="s">
        <v>3</v>
      </c>
      <c r="F5" s="13" t="s">
        <v>1</v>
      </c>
      <c r="G5" s="13" t="s">
        <v>2</v>
      </c>
      <c r="H5" s="13" t="s">
        <v>3</v>
      </c>
      <c r="I5" s="13" t="s">
        <v>4</v>
      </c>
    </row>
    <row r="6" ht="21" customHeight="1"/>
    <row r="7" spans="1:9" ht="12.75">
      <c r="A7" s="11">
        <v>1941</v>
      </c>
      <c r="B7" s="4">
        <f aca="true" t="shared" si="0" ref="B7:B38">(C7+F7)</f>
        <v>28103</v>
      </c>
      <c r="C7" s="4">
        <f aca="true" t="shared" si="1" ref="C7:C38">(D7+E7)</f>
        <v>27826</v>
      </c>
      <c r="D7" s="4">
        <v>14469</v>
      </c>
      <c r="E7" s="4">
        <v>13357</v>
      </c>
      <c r="F7" s="4">
        <f aca="true" t="shared" si="2" ref="F7:F38">SUM(G7:I7)</f>
        <v>277</v>
      </c>
      <c r="G7" s="4">
        <v>104</v>
      </c>
      <c r="H7" s="4">
        <v>102</v>
      </c>
      <c r="I7" s="4">
        <v>71</v>
      </c>
    </row>
    <row r="8" spans="1:9" ht="12.75">
      <c r="A8" s="11">
        <v>1942</v>
      </c>
      <c r="B8" s="4">
        <f t="shared" si="0"/>
        <v>27794</v>
      </c>
      <c r="C8" s="4">
        <f t="shared" si="1"/>
        <v>27475</v>
      </c>
      <c r="D8" s="4">
        <v>14308</v>
      </c>
      <c r="E8" s="4">
        <v>13167</v>
      </c>
      <c r="F8" s="4">
        <f t="shared" si="2"/>
        <v>319</v>
      </c>
      <c r="G8" s="4">
        <v>123</v>
      </c>
      <c r="H8" s="4">
        <v>101</v>
      </c>
      <c r="I8" s="4">
        <v>95</v>
      </c>
    </row>
    <row r="9" spans="1:9" ht="12.75">
      <c r="A9" s="11">
        <v>1943</v>
      </c>
      <c r="B9" s="4">
        <f t="shared" si="0"/>
        <v>33991</v>
      </c>
      <c r="C9" s="4">
        <f t="shared" si="1"/>
        <v>33640</v>
      </c>
      <c r="D9" s="4">
        <v>17598</v>
      </c>
      <c r="E9" s="4">
        <v>16042</v>
      </c>
      <c r="F9" s="4">
        <f t="shared" si="2"/>
        <v>351</v>
      </c>
      <c r="G9" s="4">
        <v>118</v>
      </c>
      <c r="H9" s="4">
        <v>122</v>
      </c>
      <c r="I9" s="4">
        <v>111</v>
      </c>
    </row>
    <row r="10" spans="1:9" ht="12.75">
      <c r="A10" s="11">
        <v>1944</v>
      </c>
      <c r="B10" s="4">
        <f t="shared" si="0"/>
        <v>35332</v>
      </c>
      <c r="C10" s="4">
        <f t="shared" si="1"/>
        <v>35000</v>
      </c>
      <c r="D10" s="4">
        <v>18071</v>
      </c>
      <c r="E10" s="4">
        <v>16929</v>
      </c>
      <c r="F10" s="4">
        <f t="shared" si="2"/>
        <v>332</v>
      </c>
      <c r="G10" s="4">
        <v>115</v>
      </c>
      <c r="H10" s="4">
        <v>90</v>
      </c>
      <c r="I10" s="4">
        <v>127</v>
      </c>
    </row>
    <row r="11" spans="1:9" ht="12.75">
      <c r="A11" s="11">
        <v>1945</v>
      </c>
      <c r="B11" s="4">
        <f t="shared" si="0"/>
        <v>35476</v>
      </c>
      <c r="C11" s="4">
        <f t="shared" si="1"/>
        <v>35138</v>
      </c>
      <c r="D11" s="4">
        <v>18313</v>
      </c>
      <c r="E11" s="4">
        <v>16825</v>
      </c>
      <c r="F11" s="4">
        <f t="shared" si="2"/>
        <v>338</v>
      </c>
      <c r="G11" s="4">
        <v>116</v>
      </c>
      <c r="H11" s="4">
        <v>117</v>
      </c>
      <c r="I11" s="4">
        <v>105</v>
      </c>
    </row>
    <row r="12" spans="1:9" ht="12.75">
      <c r="A12" s="11">
        <v>1946</v>
      </c>
      <c r="B12" s="4">
        <f t="shared" si="0"/>
        <v>34055</v>
      </c>
      <c r="C12" s="4">
        <f t="shared" si="1"/>
        <v>33701</v>
      </c>
      <c r="D12" s="4">
        <v>17418</v>
      </c>
      <c r="E12" s="4">
        <v>16283</v>
      </c>
      <c r="F12" s="4">
        <f t="shared" si="2"/>
        <v>354</v>
      </c>
      <c r="G12" s="4">
        <v>122</v>
      </c>
      <c r="H12" s="4">
        <v>114</v>
      </c>
      <c r="I12" s="4">
        <v>118</v>
      </c>
    </row>
    <row r="13" spans="1:9" ht="12.75">
      <c r="A13" s="11">
        <v>1947</v>
      </c>
      <c r="B13" s="4">
        <f t="shared" si="0"/>
        <v>34697</v>
      </c>
      <c r="C13" s="4">
        <f t="shared" si="1"/>
        <v>34395</v>
      </c>
      <c r="D13" s="4">
        <v>17869</v>
      </c>
      <c r="E13" s="4">
        <v>16526</v>
      </c>
      <c r="F13" s="4">
        <f t="shared" si="2"/>
        <v>302</v>
      </c>
      <c r="G13" s="4">
        <v>106</v>
      </c>
      <c r="H13" s="4">
        <v>91</v>
      </c>
      <c r="I13" s="4">
        <v>105</v>
      </c>
    </row>
    <row r="14" spans="1:9" ht="12.75">
      <c r="A14" s="11">
        <v>1948</v>
      </c>
      <c r="B14" s="4">
        <f t="shared" si="0"/>
        <v>38095</v>
      </c>
      <c r="C14" s="4">
        <f t="shared" si="1"/>
        <v>37735</v>
      </c>
      <c r="D14" s="4">
        <v>19585</v>
      </c>
      <c r="E14" s="4">
        <v>18150</v>
      </c>
      <c r="F14" s="4">
        <f t="shared" si="2"/>
        <v>360</v>
      </c>
      <c r="G14" s="4">
        <v>116</v>
      </c>
      <c r="H14" s="4">
        <v>130</v>
      </c>
      <c r="I14" s="4">
        <v>114</v>
      </c>
    </row>
    <row r="15" spans="1:9" ht="12.75">
      <c r="A15" s="11">
        <v>1949</v>
      </c>
      <c r="B15" s="4">
        <f t="shared" si="0"/>
        <v>35103</v>
      </c>
      <c r="C15" s="4">
        <f t="shared" si="1"/>
        <v>34785</v>
      </c>
      <c r="D15" s="4">
        <v>18038</v>
      </c>
      <c r="E15" s="4">
        <v>16747</v>
      </c>
      <c r="F15" s="4">
        <f t="shared" si="2"/>
        <v>318</v>
      </c>
      <c r="G15" s="4">
        <v>120</v>
      </c>
      <c r="H15" s="4">
        <v>96</v>
      </c>
      <c r="I15" s="4">
        <v>102</v>
      </c>
    </row>
    <row r="16" spans="1:9" ht="12.75">
      <c r="A16" s="11">
        <v>1950</v>
      </c>
      <c r="B16" s="4">
        <f t="shared" si="0"/>
        <v>34492</v>
      </c>
      <c r="C16" s="4">
        <f t="shared" si="1"/>
        <v>34180</v>
      </c>
      <c r="D16" s="4">
        <v>17664</v>
      </c>
      <c r="E16" s="4">
        <v>16516</v>
      </c>
      <c r="F16" s="4">
        <f t="shared" si="2"/>
        <v>312</v>
      </c>
      <c r="G16" s="4">
        <v>110</v>
      </c>
      <c r="H16" s="4">
        <v>111</v>
      </c>
      <c r="I16" s="4">
        <v>91</v>
      </c>
    </row>
    <row r="17" spans="1:9" ht="12.75">
      <c r="A17" s="11">
        <v>1951</v>
      </c>
      <c r="B17" s="4">
        <f t="shared" si="0"/>
        <v>34387</v>
      </c>
      <c r="C17" s="4">
        <f t="shared" si="1"/>
        <v>34072</v>
      </c>
      <c r="D17" s="4">
        <v>17815</v>
      </c>
      <c r="E17" s="4">
        <v>16257</v>
      </c>
      <c r="F17" s="4">
        <f t="shared" si="2"/>
        <v>315</v>
      </c>
      <c r="G17" s="4">
        <v>127</v>
      </c>
      <c r="H17" s="4">
        <v>99</v>
      </c>
      <c r="I17" s="4">
        <v>89</v>
      </c>
    </row>
    <row r="18" spans="1:9" ht="12.75">
      <c r="A18" s="11">
        <v>1952</v>
      </c>
      <c r="B18" s="4">
        <f t="shared" si="0"/>
        <v>36101</v>
      </c>
      <c r="C18" s="4">
        <f t="shared" si="1"/>
        <v>35796</v>
      </c>
      <c r="D18" s="4">
        <v>18503</v>
      </c>
      <c r="E18" s="4">
        <v>17293</v>
      </c>
      <c r="F18" s="4">
        <f t="shared" si="2"/>
        <v>305</v>
      </c>
      <c r="G18" s="4">
        <v>125</v>
      </c>
      <c r="H18" s="4">
        <v>89</v>
      </c>
      <c r="I18" s="4">
        <v>91</v>
      </c>
    </row>
    <row r="19" spans="1:9" ht="12.75">
      <c r="A19" s="11">
        <v>1953</v>
      </c>
      <c r="B19" s="4">
        <f t="shared" si="0"/>
        <v>37699</v>
      </c>
      <c r="C19" s="4">
        <f t="shared" si="1"/>
        <v>37356</v>
      </c>
      <c r="D19" s="4">
        <v>19323</v>
      </c>
      <c r="E19" s="4">
        <v>18033</v>
      </c>
      <c r="F19" s="4">
        <f t="shared" si="2"/>
        <v>343</v>
      </c>
      <c r="G19" s="4">
        <v>124</v>
      </c>
      <c r="H19" s="4">
        <v>121</v>
      </c>
      <c r="I19" s="4">
        <v>98</v>
      </c>
    </row>
    <row r="20" spans="1:9" ht="12.75">
      <c r="A20" s="11">
        <v>1954</v>
      </c>
      <c r="B20" s="4">
        <f t="shared" si="0"/>
        <v>38530</v>
      </c>
      <c r="C20" s="4">
        <f t="shared" si="1"/>
        <v>38186</v>
      </c>
      <c r="D20" s="4">
        <v>19755</v>
      </c>
      <c r="E20" s="4">
        <v>18431</v>
      </c>
      <c r="F20" s="4">
        <f t="shared" si="2"/>
        <v>344</v>
      </c>
      <c r="G20" s="4">
        <v>113</v>
      </c>
      <c r="H20" s="4">
        <v>117</v>
      </c>
      <c r="I20" s="4">
        <v>114</v>
      </c>
    </row>
    <row r="21" spans="1:9" ht="12.75">
      <c r="A21" s="11">
        <v>1955</v>
      </c>
      <c r="B21" s="4">
        <f t="shared" si="0"/>
        <v>42722</v>
      </c>
      <c r="C21" s="4">
        <f t="shared" si="1"/>
        <v>42339</v>
      </c>
      <c r="D21" s="4">
        <v>21986</v>
      </c>
      <c r="E21" s="4">
        <v>20353</v>
      </c>
      <c r="F21" s="4">
        <f t="shared" si="2"/>
        <v>383</v>
      </c>
      <c r="G21" s="4">
        <v>142</v>
      </c>
      <c r="H21" s="4">
        <v>141</v>
      </c>
      <c r="I21" s="4">
        <v>100</v>
      </c>
    </row>
    <row r="22" spans="1:9" ht="12.75">
      <c r="A22" s="11">
        <v>1956</v>
      </c>
      <c r="B22" s="4">
        <f t="shared" si="0"/>
        <v>46961</v>
      </c>
      <c r="C22" s="4">
        <f t="shared" si="1"/>
        <v>46505</v>
      </c>
      <c r="D22" s="4">
        <v>24161</v>
      </c>
      <c r="E22" s="4">
        <v>22344</v>
      </c>
      <c r="F22" s="4">
        <f t="shared" si="2"/>
        <v>456</v>
      </c>
      <c r="G22" s="4">
        <v>178</v>
      </c>
      <c r="H22" s="4">
        <v>146</v>
      </c>
      <c r="I22" s="4">
        <v>132</v>
      </c>
    </row>
    <row r="23" spans="1:9" ht="12.75">
      <c r="A23" s="11">
        <v>1957</v>
      </c>
      <c r="B23" s="4">
        <f t="shared" si="0"/>
        <v>53831</v>
      </c>
      <c r="C23" s="4">
        <f t="shared" si="1"/>
        <v>53317</v>
      </c>
      <c r="D23" s="4">
        <v>27521</v>
      </c>
      <c r="E23" s="4">
        <v>25796</v>
      </c>
      <c r="F23" s="4">
        <f t="shared" si="2"/>
        <v>514</v>
      </c>
      <c r="G23" s="4">
        <v>185</v>
      </c>
      <c r="H23" s="4">
        <v>180</v>
      </c>
      <c r="I23" s="4">
        <v>149</v>
      </c>
    </row>
    <row r="24" spans="1:9" ht="12.75">
      <c r="A24" s="11">
        <v>1958</v>
      </c>
      <c r="B24" s="4">
        <f t="shared" si="0"/>
        <v>56364</v>
      </c>
      <c r="C24" s="4">
        <f t="shared" si="1"/>
        <v>55857</v>
      </c>
      <c r="D24" s="4">
        <v>28879</v>
      </c>
      <c r="E24" s="4">
        <v>26978</v>
      </c>
      <c r="F24" s="4">
        <f t="shared" si="2"/>
        <v>507</v>
      </c>
      <c r="G24" s="4">
        <v>165</v>
      </c>
      <c r="H24" s="4">
        <v>170</v>
      </c>
      <c r="I24" s="4">
        <v>172</v>
      </c>
    </row>
    <row r="25" spans="1:9" ht="12.75">
      <c r="A25" s="11">
        <v>1959</v>
      </c>
      <c r="B25" s="4">
        <f t="shared" si="0"/>
        <v>57745</v>
      </c>
      <c r="C25" s="4">
        <f t="shared" si="1"/>
        <v>57260</v>
      </c>
      <c r="D25" s="4">
        <v>29536</v>
      </c>
      <c r="E25" s="4">
        <v>27724</v>
      </c>
      <c r="F25" s="4">
        <f t="shared" si="2"/>
        <v>485</v>
      </c>
      <c r="G25" s="4">
        <v>172</v>
      </c>
      <c r="H25" s="4">
        <v>170</v>
      </c>
      <c r="I25" s="4">
        <v>143</v>
      </c>
    </row>
    <row r="26" spans="1:9" ht="12.75">
      <c r="A26" s="11">
        <v>1960</v>
      </c>
      <c r="B26" s="4">
        <f t="shared" si="0"/>
        <v>60918</v>
      </c>
      <c r="C26" s="4">
        <f t="shared" si="1"/>
        <v>60366</v>
      </c>
      <c r="D26" s="4">
        <v>31261</v>
      </c>
      <c r="E26" s="4">
        <v>29105</v>
      </c>
      <c r="F26" s="4">
        <f t="shared" si="2"/>
        <v>552</v>
      </c>
      <c r="G26" s="4">
        <v>183</v>
      </c>
      <c r="H26" s="4">
        <v>202</v>
      </c>
      <c r="I26" s="4">
        <v>167</v>
      </c>
    </row>
    <row r="27" spans="1:9" ht="12.75">
      <c r="A27" s="11">
        <v>1961</v>
      </c>
      <c r="B27" s="4">
        <f t="shared" si="0"/>
        <v>61866</v>
      </c>
      <c r="C27" s="4">
        <f t="shared" si="1"/>
        <v>61312</v>
      </c>
      <c r="D27" s="4">
        <v>31658</v>
      </c>
      <c r="E27" s="4">
        <v>29654</v>
      </c>
      <c r="F27" s="4">
        <f t="shared" si="2"/>
        <v>554</v>
      </c>
      <c r="G27" s="4">
        <v>192</v>
      </c>
      <c r="H27" s="4">
        <v>198</v>
      </c>
      <c r="I27" s="4">
        <v>164</v>
      </c>
    </row>
    <row r="28" spans="1:9" ht="12.75">
      <c r="A28" s="12">
        <v>1962</v>
      </c>
      <c r="B28" s="4">
        <f t="shared" si="0"/>
        <v>64457</v>
      </c>
      <c r="C28" s="4">
        <f t="shared" si="1"/>
        <v>63867</v>
      </c>
      <c r="D28" s="4">
        <v>33169</v>
      </c>
      <c r="E28" s="4">
        <v>30698</v>
      </c>
      <c r="F28" s="4">
        <f t="shared" si="2"/>
        <v>590</v>
      </c>
      <c r="G28" s="4">
        <v>219</v>
      </c>
      <c r="H28" s="4">
        <v>174</v>
      </c>
      <c r="I28" s="4">
        <v>197</v>
      </c>
    </row>
    <row r="29" spans="1:9" ht="12.75">
      <c r="A29" s="11">
        <v>1963</v>
      </c>
      <c r="B29" s="4">
        <f t="shared" si="0"/>
        <v>66614</v>
      </c>
      <c r="C29" s="4">
        <f t="shared" si="1"/>
        <v>66060</v>
      </c>
      <c r="D29" s="4">
        <v>34237</v>
      </c>
      <c r="E29" s="4">
        <v>31823</v>
      </c>
      <c r="F29" s="4">
        <f t="shared" si="2"/>
        <v>554</v>
      </c>
      <c r="G29" s="4">
        <v>205</v>
      </c>
      <c r="H29" s="4">
        <v>187</v>
      </c>
      <c r="I29" s="4">
        <v>162</v>
      </c>
    </row>
    <row r="30" spans="1:9" ht="12.75">
      <c r="A30" s="11">
        <v>1964</v>
      </c>
      <c r="B30" s="4">
        <f t="shared" si="0"/>
        <v>72873</v>
      </c>
      <c r="C30" s="4">
        <f t="shared" si="1"/>
        <v>72224</v>
      </c>
      <c r="D30" s="4">
        <v>37214</v>
      </c>
      <c r="E30" s="4">
        <v>35010</v>
      </c>
      <c r="F30" s="4">
        <f t="shared" si="2"/>
        <v>649</v>
      </c>
      <c r="G30" s="4">
        <v>224</v>
      </c>
      <c r="H30" s="4">
        <v>222</v>
      </c>
      <c r="I30" s="4">
        <v>203</v>
      </c>
    </row>
    <row r="31" spans="1:9" ht="12.75">
      <c r="A31" s="11">
        <v>1965</v>
      </c>
      <c r="B31" s="4">
        <f t="shared" si="0"/>
        <v>74326</v>
      </c>
      <c r="C31" s="4">
        <f t="shared" si="1"/>
        <v>73620</v>
      </c>
      <c r="D31" s="4">
        <v>38021</v>
      </c>
      <c r="E31" s="4">
        <v>35599</v>
      </c>
      <c r="F31" s="4">
        <f t="shared" si="2"/>
        <v>706</v>
      </c>
      <c r="G31" s="4">
        <v>260</v>
      </c>
      <c r="H31" s="4">
        <v>223</v>
      </c>
      <c r="I31" s="4">
        <v>223</v>
      </c>
    </row>
    <row r="32" spans="1:9" ht="12.75">
      <c r="A32" s="11">
        <v>1966</v>
      </c>
      <c r="B32" s="4">
        <f t="shared" si="0"/>
        <v>75442</v>
      </c>
      <c r="C32" s="4">
        <f t="shared" si="1"/>
        <v>74729</v>
      </c>
      <c r="D32" s="4">
        <v>38503</v>
      </c>
      <c r="E32" s="4">
        <v>36226</v>
      </c>
      <c r="F32" s="4">
        <f t="shared" si="2"/>
        <v>713</v>
      </c>
      <c r="G32" s="4">
        <v>250</v>
      </c>
      <c r="H32" s="4">
        <v>252</v>
      </c>
      <c r="I32" s="4">
        <v>211</v>
      </c>
    </row>
    <row r="33" spans="1:9" ht="12.75">
      <c r="A33" s="11">
        <v>1967</v>
      </c>
      <c r="B33" s="4">
        <f t="shared" si="0"/>
        <v>79490</v>
      </c>
      <c r="C33" s="4">
        <f t="shared" si="1"/>
        <v>78762</v>
      </c>
      <c r="D33" s="4">
        <v>40482</v>
      </c>
      <c r="E33" s="4">
        <v>38280</v>
      </c>
      <c r="F33" s="4">
        <f t="shared" si="2"/>
        <v>728</v>
      </c>
      <c r="G33" s="4">
        <v>259</v>
      </c>
      <c r="H33" s="4">
        <v>262</v>
      </c>
      <c r="I33" s="4">
        <v>207</v>
      </c>
    </row>
    <row r="34" spans="1:9" ht="12.75">
      <c r="A34" s="11">
        <v>1968</v>
      </c>
      <c r="B34" s="4">
        <f t="shared" si="0"/>
        <v>79704</v>
      </c>
      <c r="C34" s="4">
        <f t="shared" si="1"/>
        <v>78901</v>
      </c>
      <c r="D34" s="4">
        <v>40524</v>
      </c>
      <c r="E34" s="4">
        <v>38377</v>
      </c>
      <c r="F34" s="4">
        <f t="shared" si="2"/>
        <v>803</v>
      </c>
      <c r="G34" s="4">
        <v>282</v>
      </c>
      <c r="H34" s="4">
        <v>299</v>
      </c>
      <c r="I34" s="4">
        <v>222</v>
      </c>
    </row>
    <row r="35" spans="1:9" ht="12.75">
      <c r="A35" s="11">
        <v>1969</v>
      </c>
      <c r="B35" s="4">
        <f t="shared" si="0"/>
        <v>82167</v>
      </c>
      <c r="C35" s="4">
        <f t="shared" si="1"/>
        <v>81540</v>
      </c>
      <c r="D35" s="4">
        <v>42213</v>
      </c>
      <c r="E35" s="4">
        <v>39327</v>
      </c>
      <c r="F35" s="4">
        <f t="shared" si="2"/>
        <v>627</v>
      </c>
      <c r="G35" s="4">
        <v>236</v>
      </c>
      <c r="H35" s="4">
        <v>207</v>
      </c>
      <c r="I35" s="4">
        <v>184</v>
      </c>
    </row>
    <row r="36" spans="1:9" ht="12.75">
      <c r="A36" s="11">
        <v>1970</v>
      </c>
      <c r="B36" s="4">
        <f t="shared" si="0"/>
        <v>83863</v>
      </c>
      <c r="C36" s="4">
        <f t="shared" si="1"/>
        <v>83200</v>
      </c>
      <c r="D36" s="4">
        <v>42973</v>
      </c>
      <c r="E36" s="4">
        <v>40227</v>
      </c>
      <c r="F36" s="4">
        <f t="shared" si="2"/>
        <v>663</v>
      </c>
      <c r="G36" s="4">
        <v>232</v>
      </c>
      <c r="H36" s="4">
        <v>241</v>
      </c>
      <c r="I36" s="4">
        <v>190</v>
      </c>
    </row>
    <row r="37" spans="1:9" ht="12.75">
      <c r="A37" s="11">
        <v>1971</v>
      </c>
      <c r="B37" s="4">
        <f t="shared" si="0"/>
        <v>87902</v>
      </c>
      <c r="C37" s="4">
        <f t="shared" si="1"/>
        <v>87198</v>
      </c>
      <c r="D37" s="4">
        <v>44872</v>
      </c>
      <c r="E37" s="4">
        <v>42326</v>
      </c>
      <c r="F37" s="4">
        <f t="shared" si="2"/>
        <v>704</v>
      </c>
      <c r="G37" s="4">
        <v>244</v>
      </c>
      <c r="H37" s="4">
        <v>289</v>
      </c>
      <c r="I37" s="4">
        <v>171</v>
      </c>
    </row>
    <row r="38" spans="1:9" ht="12.75">
      <c r="A38" s="11">
        <v>1972</v>
      </c>
      <c r="B38" s="4">
        <f t="shared" si="0"/>
        <v>88674</v>
      </c>
      <c r="C38" s="4">
        <f t="shared" si="1"/>
        <v>87869</v>
      </c>
      <c r="D38" s="4">
        <v>45182</v>
      </c>
      <c r="E38" s="4">
        <v>42687</v>
      </c>
      <c r="F38" s="4">
        <f t="shared" si="2"/>
        <v>805</v>
      </c>
      <c r="G38" s="4">
        <v>294</v>
      </c>
      <c r="H38" s="4">
        <v>310</v>
      </c>
      <c r="I38" s="4">
        <v>201</v>
      </c>
    </row>
    <row r="39" spans="1:9" ht="12.75">
      <c r="A39" s="11">
        <v>1973</v>
      </c>
      <c r="B39" s="4">
        <f aca="true" t="shared" si="3" ref="B39:B70">(C39+F39)</f>
        <v>89458</v>
      </c>
      <c r="C39" s="4">
        <f aca="true" t="shared" si="4" ref="C39:C65">(D39+E39)</f>
        <v>88704</v>
      </c>
      <c r="D39" s="4">
        <v>45928</v>
      </c>
      <c r="E39" s="4">
        <v>42776</v>
      </c>
      <c r="F39" s="4">
        <f aca="true" t="shared" si="5" ref="F39:F64">SUM(G39:I39)</f>
        <v>754</v>
      </c>
      <c r="G39" s="4">
        <v>278</v>
      </c>
      <c r="H39" s="4">
        <v>276</v>
      </c>
      <c r="I39" s="4">
        <v>200</v>
      </c>
    </row>
    <row r="40" spans="1:9" ht="12.75">
      <c r="A40" s="11">
        <v>1974</v>
      </c>
      <c r="B40" s="4">
        <f t="shared" si="3"/>
        <v>94648</v>
      </c>
      <c r="C40" s="4">
        <f t="shared" si="4"/>
        <v>93854</v>
      </c>
      <c r="D40" s="4">
        <v>48302</v>
      </c>
      <c r="E40" s="4">
        <v>45552</v>
      </c>
      <c r="F40" s="4">
        <f t="shared" si="5"/>
        <v>794</v>
      </c>
      <c r="G40" s="4">
        <v>299</v>
      </c>
      <c r="H40" s="4">
        <v>297</v>
      </c>
      <c r="I40" s="4">
        <v>198</v>
      </c>
    </row>
    <row r="41" spans="1:9" ht="12.75">
      <c r="A41" s="12">
        <v>1975</v>
      </c>
      <c r="B41" s="4">
        <f t="shared" si="3"/>
        <v>91985</v>
      </c>
      <c r="C41" s="4">
        <f t="shared" si="4"/>
        <v>91184</v>
      </c>
      <c r="D41" s="5">
        <v>46963</v>
      </c>
      <c r="E41" s="5">
        <v>44221</v>
      </c>
      <c r="F41" s="4">
        <f t="shared" si="5"/>
        <v>801</v>
      </c>
      <c r="G41" s="4">
        <v>277</v>
      </c>
      <c r="H41" s="4">
        <v>206</v>
      </c>
      <c r="I41" s="4">
        <v>318</v>
      </c>
    </row>
    <row r="42" spans="1:9" ht="12.75">
      <c r="A42" s="12">
        <v>1976</v>
      </c>
      <c r="B42" s="4">
        <f t="shared" si="3"/>
        <v>93154</v>
      </c>
      <c r="C42" s="4">
        <f t="shared" si="4"/>
        <v>92422</v>
      </c>
      <c r="D42" s="5">
        <v>47488</v>
      </c>
      <c r="E42" s="5">
        <v>44934</v>
      </c>
      <c r="F42" s="4">
        <f t="shared" si="5"/>
        <v>732</v>
      </c>
      <c r="G42" s="4">
        <v>281</v>
      </c>
      <c r="H42" s="4">
        <v>193</v>
      </c>
      <c r="I42" s="4">
        <v>258</v>
      </c>
    </row>
    <row r="43" spans="1:9" ht="12.75">
      <c r="A43" s="12">
        <v>1977</v>
      </c>
      <c r="B43" s="4">
        <f t="shared" si="3"/>
        <v>89192</v>
      </c>
      <c r="C43" s="4">
        <f t="shared" si="4"/>
        <v>88441</v>
      </c>
      <c r="D43" s="5">
        <v>45463</v>
      </c>
      <c r="E43" s="5">
        <v>42978</v>
      </c>
      <c r="F43" s="4">
        <f t="shared" si="5"/>
        <v>751</v>
      </c>
      <c r="G43" s="4">
        <v>300</v>
      </c>
      <c r="H43" s="4">
        <v>178</v>
      </c>
      <c r="I43" s="4">
        <v>273</v>
      </c>
    </row>
    <row r="44" spans="1:9" ht="12.75">
      <c r="A44" s="12">
        <v>1978</v>
      </c>
      <c r="B44" s="4">
        <f t="shared" si="3"/>
        <v>84929</v>
      </c>
      <c r="C44" s="4">
        <f t="shared" si="4"/>
        <v>84219</v>
      </c>
      <c r="D44" s="5">
        <v>43701</v>
      </c>
      <c r="E44" s="5">
        <v>40518</v>
      </c>
      <c r="F44" s="4">
        <f t="shared" si="5"/>
        <v>710</v>
      </c>
      <c r="G44" s="4">
        <v>253</v>
      </c>
      <c r="H44" s="4">
        <v>186</v>
      </c>
      <c r="I44" s="4">
        <v>271</v>
      </c>
    </row>
    <row r="45" spans="1:9" ht="12.75">
      <c r="A45" s="12">
        <v>1979</v>
      </c>
      <c r="B45" s="4">
        <f t="shared" si="3"/>
        <v>79460</v>
      </c>
      <c r="C45" s="4">
        <f t="shared" si="4"/>
        <v>78769</v>
      </c>
      <c r="D45" s="5">
        <v>40503</v>
      </c>
      <c r="E45" s="5">
        <v>38266</v>
      </c>
      <c r="F45" s="4">
        <f t="shared" si="5"/>
        <v>691</v>
      </c>
      <c r="G45" s="4">
        <v>255</v>
      </c>
      <c r="H45" s="4">
        <v>188</v>
      </c>
      <c r="I45" s="4">
        <v>248</v>
      </c>
    </row>
    <row r="46" spans="1:9" ht="12.75">
      <c r="A46" s="12">
        <v>1980</v>
      </c>
      <c r="B46" s="4">
        <f t="shared" si="3"/>
        <v>73422</v>
      </c>
      <c r="C46" s="4">
        <f t="shared" si="4"/>
        <v>72911</v>
      </c>
      <c r="D46" s="5">
        <v>37404</v>
      </c>
      <c r="E46" s="5">
        <v>35507</v>
      </c>
      <c r="F46" s="4">
        <f t="shared" si="5"/>
        <v>511</v>
      </c>
      <c r="G46" s="4">
        <v>191</v>
      </c>
      <c r="H46" s="4">
        <v>115</v>
      </c>
      <c r="I46" s="4">
        <v>205</v>
      </c>
    </row>
    <row r="47" spans="1:9" ht="12.75">
      <c r="A47" s="12">
        <v>1981</v>
      </c>
      <c r="B47" s="4">
        <f t="shared" si="3"/>
        <v>69545</v>
      </c>
      <c r="C47" s="4">
        <f t="shared" si="4"/>
        <v>68620</v>
      </c>
      <c r="D47" s="5">
        <v>35344</v>
      </c>
      <c r="E47" s="5">
        <v>33276</v>
      </c>
      <c r="F47" s="4">
        <f t="shared" si="5"/>
        <v>925</v>
      </c>
      <c r="G47" s="4">
        <v>413</v>
      </c>
      <c r="H47" s="4">
        <v>172</v>
      </c>
      <c r="I47" s="4">
        <v>340</v>
      </c>
    </row>
    <row r="48" spans="1:9" ht="12.75">
      <c r="A48" s="12">
        <v>1982</v>
      </c>
      <c r="B48" s="4">
        <f t="shared" si="3"/>
        <v>66184</v>
      </c>
      <c r="C48" s="4">
        <f t="shared" si="4"/>
        <v>65357</v>
      </c>
      <c r="D48" s="5">
        <v>33506</v>
      </c>
      <c r="E48" s="5">
        <v>31851</v>
      </c>
      <c r="F48" s="4">
        <f t="shared" si="5"/>
        <v>827</v>
      </c>
      <c r="G48" s="4">
        <v>338</v>
      </c>
      <c r="H48" s="4">
        <v>152</v>
      </c>
      <c r="I48" s="4">
        <v>337</v>
      </c>
    </row>
    <row r="49" spans="1:9" ht="12.75">
      <c r="A49" s="12">
        <v>1983</v>
      </c>
      <c r="B49" s="4">
        <f t="shared" si="3"/>
        <v>61589</v>
      </c>
      <c r="C49" s="4">
        <f t="shared" si="4"/>
        <v>61116</v>
      </c>
      <c r="D49" s="5">
        <v>31447</v>
      </c>
      <c r="E49" s="5">
        <v>29669</v>
      </c>
      <c r="F49" s="4">
        <f t="shared" si="5"/>
        <v>473</v>
      </c>
      <c r="G49" s="4">
        <v>183</v>
      </c>
      <c r="H49" s="4">
        <v>92</v>
      </c>
      <c r="I49" s="4">
        <v>198</v>
      </c>
    </row>
    <row r="50" spans="1:9" ht="12.75">
      <c r="A50" s="12">
        <v>1984</v>
      </c>
      <c r="B50" s="4">
        <f t="shared" si="3"/>
        <v>60329</v>
      </c>
      <c r="C50" s="4">
        <f t="shared" si="4"/>
        <v>59814</v>
      </c>
      <c r="D50" s="5">
        <v>30674</v>
      </c>
      <c r="E50" s="5">
        <v>29140</v>
      </c>
      <c r="F50" s="4">
        <f t="shared" si="5"/>
        <v>515</v>
      </c>
      <c r="G50" s="4">
        <v>205</v>
      </c>
      <c r="H50" s="4">
        <v>126</v>
      </c>
      <c r="I50" s="4">
        <v>184</v>
      </c>
    </row>
    <row r="51" spans="1:9" ht="12.75">
      <c r="A51" s="12">
        <v>1985</v>
      </c>
      <c r="B51" s="4">
        <f t="shared" si="3"/>
        <v>57788</v>
      </c>
      <c r="C51" s="4">
        <f t="shared" si="4"/>
        <v>57285</v>
      </c>
      <c r="D51" s="5">
        <v>29543</v>
      </c>
      <c r="E51" s="5">
        <v>27742</v>
      </c>
      <c r="F51" s="4">
        <f t="shared" si="5"/>
        <v>503</v>
      </c>
      <c r="G51" s="4">
        <v>184</v>
      </c>
      <c r="H51" s="4">
        <v>135</v>
      </c>
      <c r="I51" s="4">
        <v>184</v>
      </c>
    </row>
    <row r="52" spans="1:9" ht="12.75">
      <c r="A52" s="12">
        <v>1986</v>
      </c>
      <c r="B52" s="4">
        <f t="shared" si="3"/>
        <v>55260</v>
      </c>
      <c r="C52" s="4">
        <f t="shared" si="4"/>
        <v>54768</v>
      </c>
      <c r="D52" s="5">
        <v>28113</v>
      </c>
      <c r="E52" s="5">
        <v>26655</v>
      </c>
      <c r="F52" s="4">
        <f t="shared" si="5"/>
        <v>492</v>
      </c>
      <c r="G52" s="4">
        <v>173</v>
      </c>
      <c r="H52" s="4">
        <v>131</v>
      </c>
      <c r="I52" s="4">
        <v>188</v>
      </c>
    </row>
    <row r="53" spans="1:9" ht="12.75">
      <c r="A53" s="12">
        <v>1987</v>
      </c>
      <c r="B53" s="4">
        <f t="shared" si="3"/>
        <v>53888</v>
      </c>
      <c r="C53" s="4">
        <f t="shared" si="4"/>
        <v>53389</v>
      </c>
      <c r="D53" s="5">
        <v>27579</v>
      </c>
      <c r="E53" s="5">
        <v>25810</v>
      </c>
      <c r="F53" s="4">
        <f t="shared" si="5"/>
        <v>499</v>
      </c>
      <c r="G53" s="4">
        <v>176</v>
      </c>
      <c r="H53" s="4">
        <v>112</v>
      </c>
      <c r="I53" s="4">
        <v>211</v>
      </c>
    </row>
    <row r="54" spans="1:9" ht="12.75">
      <c r="A54" s="12">
        <v>1988</v>
      </c>
      <c r="B54" s="4">
        <f t="shared" si="3"/>
        <v>52139</v>
      </c>
      <c r="C54" s="4">
        <f t="shared" si="4"/>
        <v>51654</v>
      </c>
      <c r="D54" s="5">
        <v>26599</v>
      </c>
      <c r="E54" s="5">
        <v>25055</v>
      </c>
      <c r="F54" s="4">
        <f t="shared" si="5"/>
        <v>485</v>
      </c>
      <c r="G54" s="4">
        <v>181</v>
      </c>
      <c r="H54" s="4">
        <v>110</v>
      </c>
      <c r="I54" s="4">
        <v>194</v>
      </c>
    </row>
    <row r="55" spans="1:9" ht="12.75">
      <c r="A55" s="12">
        <v>1989</v>
      </c>
      <c r="B55" s="4">
        <f t="shared" si="3"/>
        <v>51658</v>
      </c>
      <c r="C55" s="4">
        <f t="shared" si="4"/>
        <v>51182</v>
      </c>
      <c r="D55" s="5">
        <v>26415</v>
      </c>
      <c r="E55" s="5">
        <v>24767</v>
      </c>
      <c r="F55" s="4">
        <f t="shared" si="5"/>
        <v>476</v>
      </c>
      <c r="G55" s="4">
        <v>173</v>
      </c>
      <c r="H55" s="4">
        <v>136</v>
      </c>
      <c r="I55" s="4">
        <v>167</v>
      </c>
    </row>
    <row r="56" spans="1:9" ht="12.75">
      <c r="A56" s="12">
        <v>1990</v>
      </c>
      <c r="B56" s="4">
        <f t="shared" si="3"/>
        <v>50553</v>
      </c>
      <c r="C56" s="4">
        <f t="shared" si="4"/>
        <v>50034</v>
      </c>
      <c r="D56" s="5">
        <v>25949</v>
      </c>
      <c r="E56" s="5">
        <v>24085</v>
      </c>
      <c r="F56" s="4">
        <f t="shared" si="5"/>
        <v>519</v>
      </c>
      <c r="G56" s="4">
        <v>180</v>
      </c>
      <c r="H56" s="4">
        <v>139</v>
      </c>
      <c r="I56" s="4">
        <v>200</v>
      </c>
    </row>
    <row r="57" spans="1:9" ht="12.75">
      <c r="A57" s="12">
        <v>1991</v>
      </c>
      <c r="B57" s="4">
        <f t="shared" si="3"/>
        <v>49843</v>
      </c>
      <c r="C57" s="4">
        <f t="shared" si="4"/>
        <v>49325</v>
      </c>
      <c r="D57" s="5">
        <v>25382</v>
      </c>
      <c r="E57" s="5">
        <v>23943</v>
      </c>
      <c r="F57" s="4">
        <f t="shared" si="5"/>
        <v>518</v>
      </c>
      <c r="G57" s="4">
        <v>193</v>
      </c>
      <c r="H57" s="4">
        <v>148</v>
      </c>
      <c r="I57" s="4">
        <v>177</v>
      </c>
    </row>
    <row r="58" spans="1:9" ht="12.75">
      <c r="A58" s="12">
        <v>1992</v>
      </c>
      <c r="B58" s="4">
        <f t="shared" si="3"/>
        <v>50841</v>
      </c>
      <c r="C58" s="4">
        <f t="shared" si="4"/>
        <v>50303</v>
      </c>
      <c r="D58" s="5">
        <v>25904</v>
      </c>
      <c r="E58" s="5">
        <v>24399</v>
      </c>
      <c r="F58" s="4">
        <f t="shared" si="5"/>
        <v>538</v>
      </c>
      <c r="G58" s="4">
        <v>202</v>
      </c>
      <c r="H58" s="4">
        <v>138</v>
      </c>
      <c r="I58" s="4">
        <v>198</v>
      </c>
    </row>
    <row r="59" spans="1:9" ht="12.75">
      <c r="A59" s="12">
        <v>1993</v>
      </c>
      <c r="B59" s="4">
        <f t="shared" si="3"/>
        <v>49597</v>
      </c>
      <c r="C59" s="4">
        <f t="shared" si="4"/>
        <v>49055</v>
      </c>
      <c r="D59" s="5">
        <v>25355</v>
      </c>
      <c r="E59" s="5">
        <v>23700</v>
      </c>
      <c r="F59" s="4">
        <f t="shared" si="5"/>
        <v>542</v>
      </c>
      <c r="G59" s="4">
        <v>195</v>
      </c>
      <c r="H59" s="4">
        <v>149</v>
      </c>
      <c r="I59" s="4">
        <v>198</v>
      </c>
    </row>
    <row r="60" spans="1:9" ht="12.75">
      <c r="A60" s="12">
        <v>1994</v>
      </c>
      <c r="B60" s="4">
        <f t="shared" si="3"/>
        <v>47737</v>
      </c>
      <c r="C60" s="4">
        <f t="shared" si="4"/>
        <v>47196</v>
      </c>
      <c r="D60" s="5">
        <v>24521</v>
      </c>
      <c r="E60" s="5">
        <v>22675</v>
      </c>
      <c r="F60" s="4">
        <f t="shared" si="5"/>
        <v>541</v>
      </c>
      <c r="G60" s="4">
        <v>226</v>
      </c>
      <c r="H60" s="4">
        <v>144</v>
      </c>
      <c r="I60" s="4">
        <v>171</v>
      </c>
    </row>
    <row r="61" spans="1:9" ht="12.75">
      <c r="A61" s="12">
        <v>1995</v>
      </c>
      <c r="B61" s="4">
        <f t="shared" si="3"/>
        <v>47007</v>
      </c>
      <c r="C61" s="4">
        <f t="shared" si="4"/>
        <v>46422</v>
      </c>
      <c r="D61" s="5">
        <v>23877</v>
      </c>
      <c r="E61" s="5">
        <v>22545</v>
      </c>
      <c r="F61" s="4">
        <f t="shared" si="5"/>
        <v>585</v>
      </c>
      <c r="G61" s="4">
        <v>231</v>
      </c>
      <c r="H61" s="4">
        <v>182</v>
      </c>
      <c r="I61" s="4">
        <v>172</v>
      </c>
    </row>
    <row r="62" spans="1:9" ht="12.75">
      <c r="A62" s="12">
        <v>1996</v>
      </c>
      <c r="B62" s="4">
        <f t="shared" si="3"/>
        <v>47471</v>
      </c>
      <c r="C62" s="4">
        <f t="shared" si="4"/>
        <v>46878</v>
      </c>
      <c r="D62" s="5">
        <v>23904</v>
      </c>
      <c r="E62" s="5">
        <v>22974</v>
      </c>
      <c r="F62" s="4">
        <f t="shared" si="5"/>
        <v>593</v>
      </c>
      <c r="G62" s="4">
        <v>186</v>
      </c>
      <c r="H62" s="4">
        <v>204</v>
      </c>
      <c r="I62" s="4">
        <v>203</v>
      </c>
    </row>
    <row r="63" spans="1:9" ht="12.75">
      <c r="A63" s="12">
        <v>1997</v>
      </c>
      <c r="B63" s="4">
        <f t="shared" si="3"/>
        <v>48720</v>
      </c>
      <c r="C63" s="4">
        <f t="shared" si="4"/>
        <v>48080</v>
      </c>
      <c r="D63" s="5">
        <v>24701</v>
      </c>
      <c r="E63" s="5">
        <v>23379</v>
      </c>
      <c r="F63" s="4">
        <f t="shared" si="5"/>
        <v>640</v>
      </c>
      <c r="G63" s="4">
        <v>223</v>
      </c>
      <c r="H63" s="4">
        <v>203</v>
      </c>
      <c r="I63" s="4">
        <v>214</v>
      </c>
    </row>
    <row r="64" spans="1:9" ht="12.75">
      <c r="A64" s="11">
        <v>1998</v>
      </c>
      <c r="B64" s="4">
        <f t="shared" si="3"/>
        <v>48862</v>
      </c>
      <c r="C64" s="4">
        <f t="shared" si="4"/>
        <v>48192</v>
      </c>
      <c r="D64" s="5">
        <v>24834</v>
      </c>
      <c r="E64" s="5">
        <v>23358</v>
      </c>
      <c r="F64" s="4">
        <f t="shared" si="5"/>
        <v>670</v>
      </c>
      <c r="G64" s="4">
        <v>219</v>
      </c>
      <c r="H64" s="4">
        <v>225</v>
      </c>
      <c r="I64" s="4">
        <v>226</v>
      </c>
    </row>
    <row r="65" spans="1:9" ht="12.75">
      <c r="A65" s="11">
        <v>1999</v>
      </c>
      <c r="B65" s="4">
        <f t="shared" si="3"/>
        <v>51826</v>
      </c>
      <c r="C65" s="4">
        <f t="shared" si="4"/>
        <v>51044</v>
      </c>
      <c r="D65" s="5">
        <v>26363</v>
      </c>
      <c r="E65" s="5">
        <v>24681</v>
      </c>
      <c r="F65" s="4">
        <v>782</v>
      </c>
      <c r="G65" s="4">
        <v>264</v>
      </c>
      <c r="H65" s="4">
        <v>239</v>
      </c>
      <c r="I65" s="4">
        <v>279</v>
      </c>
    </row>
    <row r="66" spans="1:9" ht="12.75">
      <c r="A66" s="11">
        <v>2000</v>
      </c>
      <c r="B66" s="4">
        <f t="shared" si="3"/>
        <v>56246</v>
      </c>
      <c r="C66" s="4">
        <f aca="true" t="shared" si="6" ref="C66:C72">(D66+E66)</f>
        <v>55330</v>
      </c>
      <c r="D66" s="5">
        <v>28557</v>
      </c>
      <c r="E66" s="5">
        <v>26773</v>
      </c>
      <c r="F66" s="4">
        <v>916</v>
      </c>
      <c r="G66" s="4">
        <v>299</v>
      </c>
      <c r="H66" s="4">
        <v>288</v>
      </c>
      <c r="I66" s="4">
        <v>329</v>
      </c>
    </row>
    <row r="67" spans="1:9" ht="12.75">
      <c r="A67" s="11">
        <v>2001</v>
      </c>
      <c r="B67" s="4">
        <f t="shared" si="3"/>
        <v>59355</v>
      </c>
      <c r="C67" s="4">
        <f t="shared" si="6"/>
        <v>58326</v>
      </c>
      <c r="D67" s="5">
        <v>29914</v>
      </c>
      <c r="E67" s="5">
        <v>28412</v>
      </c>
      <c r="F67" s="4">
        <v>1029</v>
      </c>
      <c r="G67" s="4">
        <v>319</v>
      </c>
      <c r="H67" s="4">
        <v>329</v>
      </c>
      <c r="I67" s="4">
        <v>381</v>
      </c>
    </row>
    <row r="68" spans="1:9" ht="12.75">
      <c r="A68" s="11">
        <v>2002</v>
      </c>
      <c r="B68" s="4">
        <f t="shared" si="3"/>
        <v>62758</v>
      </c>
      <c r="C68" s="4">
        <f t="shared" si="6"/>
        <v>61672</v>
      </c>
      <c r="D68" s="5">
        <v>31738</v>
      </c>
      <c r="E68" s="5">
        <v>29934</v>
      </c>
      <c r="F68" s="4">
        <f aca="true" t="shared" si="7" ref="F68:F75">+SUM(G68:I68)</f>
        <v>1086</v>
      </c>
      <c r="G68" s="4">
        <v>366</v>
      </c>
      <c r="H68" s="4">
        <v>344</v>
      </c>
      <c r="I68" s="4">
        <v>376</v>
      </c>
    </row>
    <row r="69" spans="1:9" ht="12.75">
      <c r="A69" s="11">
        <v>2003</v>
      </c>
      <c r="B69" s="4">
        <f t="shared" si="3"/>
        <v>66618</v>
      </c>
      <c r="C69" s="4">
        <f t="shared" si="6"/>
        <v>65381</v>
      </c>
      <c r="D69" s="5">
        <v>33620</v>
      </c>
      <c r="E69" s="5">
        <v>31761</v>
      </c>
      <c r="F69" s="4">
        <f t="shared" si="7"/>
        <v>1237</v>
      </c>
      <c r="G69" s="4">
        <v>386</v>
      </c>
      <c r="H69" s="4">
        <v>388</v>
      </c>
      <c r="I69" s="4">
        <v>463</v>
      </c>
    </row>
    <row r="70" spans="1:9" ht="12.75">
      <c r="A70" s="11">
        <v>2004</v>
      </c>
      <c r="B70" s="4">
        <f t="shared" si="3"/>
        <v>68662</v>
      </c>
      <c r="C70" s="4">
        <f t="shared" si="6"/>
        <v>67451</v>
      </c>
      <c r="D70" s="5">
        <v>34978</v>
      </c>
      <c r="E70" s="5">
        <v>32473</v>
      </c>
      <c r="F70" s="4">
        <f t="shared" si="7"/>
        <v>1211</v>
      </c>
      <c r="G70" s="4">
        <v>396</v>
      </c>
      <c r="H70" s="4">
        <v>352</v>
      </c>
      <c r="I70" s="4">
        <v>463</v>
      </c>
    </row>
    <row r="71" spans="1:9" ht="12.75">
      <c r="A71" s="11">
        <v>2005</v>
      </c>
      <c r="B71" s="4">
        <f>(C71+F71)</f>
        <v>69071</v>
      </c>
      <c r="C71" s="4">
        <f t="shared" si="6"/>
        <v>67819</v>
      </c>
      <c r="D71" s="5">
        <v>34492</v>
      </c>
      <c r="E71" s="5">
        <v>33327</v>
      </c>
      <c r="F71" s="4">
        <f t="shared" si="7"/>
        <v>1252</v>
      </c>
      <c r="G71" s="4">
        <v>375</v>
      </c>
      <c r="H71" s="4">
        <v>386</v>
      </c>
      <c r="I71" s="4">
        <v>491</v>
      </c>
    </row>
    <row r="72" spans="1:9" ht="12.75">
      <c r="A72" s="11">
        <v>2006</v>
      </c>
      <c r="B72" s="4">
        <f>(C72+F72)</f>
        <v>71664</v>
      </c>
      <c r="C72" s="4">
        <f t="shared" si="6"/>
        <v>70364</v>
      </c>
      <c r="D72" s="5">
        <v>36132</v>
      </c>
      <c r="E72" s="5">
        <v>34232</v>
      </c>
      <c r="F72" s="4">
        <f t="shared" si="7"/>
        <v>1300</v>
      </c>
      <c r="G72" s="4">
        <v>406</v>
      </c>
      <c r="H72" s="4">
        <v>411</v>
      </c>
      <c r="I72" s="4">
        <v>483</v>
      </c>
    </row>
    <row r="73" spans="1:9" ht="12.75">
      <c r="A73" s="11">
        <v>2007</v>
      </c>
      <c r="B73" s="4">
        <f>(C73+F73)</f>
        <v>74271</v>
      </c>
      <c r="C73" s="4">
        <f>(D73+E73)</f>
        <v>72838</v>
      </c>
      <c r="D73" s="5">
        <v>37378</v>
      </c>
      <c r="E73" s="5">
        <v>35460</v>
      </c>
      <c r="F73" s="4">
        <f t="shared" si="7"/>
        <v>1433</v>
      </c>
      <c r="G73" s="4">
        <v>441</v>
      </c>
      <c r="H73" s="4">
        <v>457</v>
      </c>
      <c r="I73" s="4">
        <v>535</v>
      </c>
    </row>
    <row r="74" spans="1:9" ht="12.75">
      <c r="A74" s="11">
        <v>2008</v>
      </c>
      <c r="B74" s="4">
        <f>(C74+F74)</f>
        <v>78186</v>
      </c>
      <c r="C74" s="4">
        <f>(D74+E74)</f>
        <v>76700</v>
      </c>
      <c r="D74" s="5">
        <v>39347</v>
      </c>
      <c r="E74" s="5">
        <v>37353</v>
      </c>
      <c r="F74" s="4">
        <f t="shared" si="7"/>
        <v>1486</v>
      </c>
      <c r="G74" s="4">
        <v>473</v>
      </c>
      <c r="H74" s="4">
        <v>478</v>
      </c>
      <c r="I74" s="4">
        <v>535</v>
      </c>
    </row>
    <row r="75" spans="1:9" ht="12.75">
      <c r="A75" s="11">
        <v>2009</v>
      </c>
      <c r="B75" s="4">
        <f>(C75+F75)</f>
        <v>75161</v>
      </c>
      <c r="C75" s="4">
        <f>(D75+E75)</f>
        <v>73610</v>
      </c>
      <c r="D75" s="5">
        <v>38089</v>
      </c>
      <c r="E75" s="5">
        <v>35521</v>
      </c>
      <c r="F75" s="4">
        <f t="shared" si="7"/>
        <v>1551</v>
      </c>
      <c r="G75" s="4">
        <v>443</v>
      </c>
      <c r="H75" s="4">
        <v>503</v>
      </c>
      <c r="I75" s="4">
        <v>605</v>
      </c>
    </row>
    <row r="76" spans="1:9" ht="12.75">
      <c r="A76" s="3"/>
      <c r="B76" s="4"/>
      <c r="C76" s="4"/>
      <c r="D76" s="5"/>
      <c r="E76" s="5"/>
      <c r="F76" s="4"/>
      <c r="G76" s="4"/>
      <c r="H76" s="4"/>
      <c r="I76" s="4"/>
    </row>
    <row r="77" spans="1:9" ht="12.75">
      <c r="A77" s="8"/>
      <c r="B77" s="9"/>
      <c r="C77" s="9"/>
      <c r="D77" s="10"/>
      <c r="E77" s="10"/>
      <c r="F77" s="9"/>
      <c r="G77" s="9"/>
      <c r="H77" s="9"/>
      <c r="I77" s="9"/>
    </row>
    <row r="78" ht="12.75">
      <c r="A78" s="7" t="s">
        <v>8</v>
      </c>
    </row>
    <row r="79" ht="12.75">
      <c r="A79" s="7" t="s">
        <v>7</v>
      </c>
    </row>
  </sheetData>
  <mergeCells count="4">
    <mergeCell ref="A4:A5"/>
    <mergeCell ref="B4:B5"/>
    <mergeCell ref="C4:E4"/>
    <mergeCell ref="F4:I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2010-10-06T11:35:33Z</dcterms:modified>
  <cp:category/>
  <cp:version/>
  <cp:contentType/>
  <cp:contentStatus/>
</cp:coreProperties>
</file>