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65311" windowWidth="8775" windowHeight="8430" activeTab="0"/>
  </bookViews>
  <sheets>
    <sheet name="Total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<sst xmlns="http://schemas.openxmlformats.org/spreadsheetml/2006/main" count="1734" uniqueCount="1507">
  <si>
    <t xml:space="preserve">        Trinidad y Tobago</t>
  </si>
  <si>
    <t xml:space="preserve">    América del Sur </t>
  </si>
  <si>
    <t xml:space="preserve">        Argentina</t>
  </si>
  <si>
    <t xml:space="preserve">        Bolivia</t>
  </si>
  <si>
    <t xml:space="preserve">        Brasil</t>
  </si>
  <si>
    <t xml:space="preserve">        Chile</t>
  </si>
  <si>
    <t xml:space="preserve">        Colombia</t>
  </si>
  <si>
    <t xml:space="preserve">        Ecuador</t>
  </si>
  <si>
    <t xml:space="preserve">        Guyana</t>
  </si>
  <si>
    <t xml:space="preserve">        Paraguay</t>
  </si>
  <si>
    <t xml:space="preserve">        Perú</t>
  </si>
  <si>
    <t xml:space="preserve">        Surinam</t>
  </si>
  <si>
    <t xml:space="preserve">        Uruguay</t>
  </si>
  <si>
    <t xml:space="preserve">        Venezuela</t>
  </si>
  <si>
    <t xml:space="preserve">    Otros países de América </t>
  </si>
  <si>
    <t xml:space="preserve">Asia </t>
  </si>
  <si>
    <t xml:space="preserve">        Afganistán</t>
  </si>
  <si>
    <t xml:space="preserve">        Arabia Saudita</t>
  </si>
  <si>
    <t xml:space="preserve">        Azerbaiyán</t>
  </si>
  <si>
    <t xml:space="preserve">        Bahrein</t>
  </si>
  <si>
    <t xml:space="preserve">        Bangladesh</t>
  </si>
  <si>
    <t xml:space="preserve">        Brunei</t>
  </si>
  <si>
    <t xml:space="preserve">        Camboya</t>
  </si>
  <si>
    <t xml:space="preserve">        China</t>
  </si>
  <si>
    <t xml:space="preserve">        Emiratos Árabes Unidos</t>
  </si>
  <si>
    <t xml:space="preserve">        Filipinas</t>
  </si>
  <si>
    <t xml:space="preserve">        India</t>
  </si>
  <si>
    <t>Comunidad de Madrid</t>
  </si>
  <si>
    <t>T08T4 - Población extranjera clasificada por lugar de nacimiento según nacionalidad para cada sexo</t>
  </si>
  <si>
    <t>Nacionalidad país de origen</t>
  </si>
  <si>
    <t>Otra nacionalidad</t>
  </si>
  <si>
    <t xml:space="preserve">        Indonesia</t>
  </si>
  <si>
    <t xml:space="preserve">        Irak</t>
  </si>
  <si>
    <t xml:space="preserve">        Irán</t>
  </si>
  <si>
    <t xml:space="preserve">        Israel</t>
  </si>
  <si>
    <t xml:space="preserve">        Japón</t>
  </si>
  <si>
    <t xml:space="preserve">        Jordania</t>
  </si>
  <si>
    <t xml:space="preserve">        Kazajstán</t>
  </si>
  <si>
    <t xml:space="preserve">        Kirgyistán</t>
  </si>
  <si>
    <t xml:space="preserve">        Kuwait</t>
  </si>
  <si>
    <t xml:space="preserve">        Laos</t>
  </si>
  <si>
    <t xml:space="preserve">        Líbano</t>
  </si>
  <si>
    <t xml:space="preserve">        Malasia</t>
  </si>
  <si>
    <t xml:space="preserve">        Mongolia</t>
  </si>
  <si>
    <t xml:space="preserve">        Myanmar</t>
  </si>
  <si>
    <t xml:space="preserve">        Nepal</t>
  </si>
  <si>
    <t xml:space="preserve">        Omán</t>
  </si>
  <si>
    <t xml:space="preserve">        Otros países de Asia</t>
  </si>
  <si>
    <t xml:space="preserve">        Pakistan</t>
  </si>
  <si>
    <t xml:space="preserve">        Qatar</t>
  </si>
  <si>
    <t xml:space="preserve">        República de Corea</t>
  </si>
  <si>
    <t xml:space="preserve">        Singapur</t>
  </si>
  <si>
    <t xml:space="preserve">        Siria</t>
  </si>
  <si>
    <t xml:space="preserve">        Sri Lanka</t>
  </si>
  <si>
    <t xml:space="preserve">        Tadyikistán</t>
  </si>
  <si>
    <t xml:space="preserve">        Tailandia</t>
  </si>
  <si>
    <t xml:space="preserve">        Turkmenistán</t>
  </si>
  <si>
    <t xml:space="preserve">        Turquía</t>
  </si>
  <si>
    <t xml:space="preserve">        Uzbekistán</t>
  </si>
  <si>
    <t xml:space="preserve">        Vietnam</t>
  </si>
  <si>
    <t xml:space="preserve">        Yemen</t>
  </si>
  <si>
    <t xml:space="preserve">Oceanía </t>
  </si>
  <si>
    <t xml:space="preserve">        España</t>
  </si>
  <si>
    <t>Hombres</t>
  </si>
  <si>
    <t>Mujeres</t>
  </si>
  <si>
    <t xml:space="preserve">        Australia</t>
  </si>
  <si>
    <t xml:space="preserve">        Fiji</t>
  </si>
  <si>
    <t xml:space="preserve">        Nueva Zelanda</t>
  </si>
  <si>
    <t xml:space="preserve">        Otros países de Oceanía</t>
  </si>
  <si>
    <t xml:space="preserve">        Papúa Nueva Guinea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</si>
  <si>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</si>
  <si>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</si>
  <si>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</si>
  <si>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</si>
  <si>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</si>
  <si>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</si>
  <si>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</si>
  <si>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</si>
  <si>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</si>
  <si>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</si>
  <si>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</si>
  <si>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</si>
  <si>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</si>
  <si>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</si>
  <si>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</si>
  <si>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</si>
  <si>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</si>
  <si>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</si>
  <si>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</si>
  <si>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</si>
  <si>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</si>
  <si>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</si>
  <si>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</si>
  <si>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</si>
  <si>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</si>
  <si>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</si>
  <si>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</si>
  <si>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</si>
  <si>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</si>
  <si>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</si>
  <si>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</si>
  <si>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</si>
  <si>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</si>
  <si>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</si>
  <si>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</si>
  <si>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</si>
  <si>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</si>
  <si>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</si>
  <si>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</si>
  <si>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</si>
  <si>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</si>
  <si>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</si>
  <si>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</si>
  <si>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</si>
  <si>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</si>
  <si>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</si>
  <si>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</si>
  <si>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</si>
  <si>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</si>
  <si>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</si>
  <si>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</si>
  <si>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</si>
  <si>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</si>
  <si>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</si>
  <si>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</si>
  <si>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</si>
  <si>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</si>
  <si>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</si>
  <si>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</si>
  <si>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</si>
  <si>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</si>
  <si>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</si>
  <si>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</si>
  <si>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</si>
  <si>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</si>
  <si>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</si>
  <si>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</si>
  <si>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</si>
  <si>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</si>
  <si>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</si>
  <si>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</si>
  <si>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</si>
  <si>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</si>
  <si>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</si>
  <si>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</si>
  <si>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</si>
  <si>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</si>
  <si>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</si>
  <si>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</si>
  <si>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</si>
  <si>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</si>
  <si>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</si>
  <si>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</si>
  <si>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</si>
  <si>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</si>
  <si>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</si>
  <si>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</si>
  <si>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</si>
  <si>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</si>
  <si>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</si>
  <si>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</si>
  <si>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</si>
  <si>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</si>
  <si>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</si>
  <si>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</si>
  <si>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</si>
  <si>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</si>
  <si>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</si>
  <si>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</si>
  <si>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</si>
  <si>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</si>
  <si>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</si>
  <si>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</si>
  <si>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</si>
  <si>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</si>
  <si>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</si>
  <si>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</si>
  <si>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</si>
  <si>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</si>
  <si>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</si>
  <si>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</si>
  <si>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</si>
  <si>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</si>
  <si>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</si>
  <si>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</si>
  <si>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</si>
  <si>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</si>
  <si>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</si>
  <si>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</si>
  <si>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</si>
  <si>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</si>
  <si>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</si>
  <si>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</si>
  <si>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</si>
  <si>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</si>
  <si>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</si>
  <si>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</si>
  <si>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</si>
  <si>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</si>
  <si>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</si>
  <si>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</si>
  <si>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</si>
  <si>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</si>
  <si>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</si>
  <si>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</si>
  <si>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</si>
  <si>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</si>
  <si>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</si>
  <si>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</si>
  <si>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</si>
  <si>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</si>
  <si>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</si>
  <si>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</si>
  <si>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</si>
  <si>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</si>
  <si>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</si>
  <si>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</si>
  <si>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</si>
  <si>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</si>
  <si>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</si>
  <si>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</si>
  <si>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</si>
  <si>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</si>
  <si>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</si>
  <si>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</si>
  <si>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</si>
  <si>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</si>
  <si>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</si>
  <si>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</si>
  <si>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</si>
  <si>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</si>
  <si>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</si>
  <si>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</si>
  <si>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</si>
  <si>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</si>
  <si>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</si>
  <si>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</si>
  <si>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</si>
  <si>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</si>
  <si>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</si>
  <si>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</si>
  <si>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</si>
  <si>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</si>
  <si>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</si>
  <si>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</si>
  <si>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</si>
  <si>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</si>
  <si>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</si>
  <si>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</si>
  <si>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</si>
  <si>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</si>
  <si>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</si>
  <si>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</si>
  <si>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</si>
  <si>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</t>
  </si>
  <si>
    <t xml:space="preserve">Europa </t>
  </si>
  <si>
    <t xml:space="preserve">    Unión Europea (27) </t>
  </si>
  <si>
    <t xml:space="preserve">        Alemania</t>
  </si>
  <si>
    <t xml:space="preserve">        Austria</t>
  </si>
  <si>
    <t xml:space="preserve">        Bulgaria</t>
  </si>
  <si>
    <t xml:space="preserve">        Bélgica</t>
  </si>
  <si>
    <t xml:space="preserve">        Chipre</t>
  </si>
  <si>
    <t xml:space="preserve">        Dinamarca</t>
  </si>
  <si>
    <t xml:space="preserve">        Eslovaquia</t>
  </si>
  <si>
    <t xml:space="preserve">        Eslovenia</t>
  </si>
  <si>
    <t xml:space="preserve">        Estonia</t>
  </si>
  <si>
    <t xml:space="preserve">        Finlandia</t>
  </si>
  <si>
    <t xml:space="preserve">        Francia</t>
  </si>
  <si>
    <t xml:space="preserve">        Grecia</t>
  </si>
  <si>
    <t xml:space="preserve">        Hungría</t>
  </si>
  <si>
    <t xml:space="preserve">        Irlanda</t>
  </si>
  <si>
    <t xml:space="preserve">        Italia</t>
  </si>
  <si>
    <t xml:space="preserve">        Letonia</t>
  </si>
  <si>
    <t xml:space="preserve">        Lituania</t>
  </si>
  <si>
    <t xml:space="preserve">        Luxemburgo</t>
  </si>
  <si>
    <t xml:space="preserve">        Malta</t>
  </si>
  <si>
    <t xml:space="preserve">        Países Bajos</t>
  </si>
  <si>
    <t xml:space="preserve">        Polonia</t>
  </si>
  <si>
    <t xml:space="preserve">        Portugal</t>
  </si>
  <si>
    <t xml:space="preserve">        Reino Unido</t>
  </si>
  <si>
    <t xml:space="preserve">        República Checa</t>
  </si>
  <si>
    <t xml:space="preserve">        Rumania</t>
  </si>
  <si>
    <t xml:space="preserve">        Suecia</t>
  </si>
  <si>
    <t xml:space="preserve">    Resto de Europa </t>
  </si>
  <si>
    <t xml:space="preserve">        Albania</t>
  </si>
  <si>
    <t xml:space="preserve">        Andorra</t>
  </si>
  <si>
    <t xml:space="preserve">        Armenia</t>
  </si>
  <si>
    <t xml:space="preserve">        Bielorrusia</t>
  </si>
  <si>
    <t xml:space="preserve">        Bosnia - Herzegovina</t>
  </si>
  <si>
    <t xml:space="preserve">        Croacia</t>
  </si>
  <si>
    <t xml:space="preserve">        Georgia</t>
  </si>
  <si>
    <t xml:space="preserve">        Islandia</t>
  </si>
  <si>
    <t xml:space="preserve">        Liechtenstein</t>
  </si>
  <si>
    <t xml:space="preserve">        Macedonia</t>
  </si>
  <si>
    <t xml:space="preserve">        Moldova</t>
  </si>
  <si>
    <t xml:space="preserve">        Mónaco</t>
  </si>
  <si>
    <t xml:space="preserve">        Noruega</t>
  </si>
  <si>
    <t xml:space="preserve">        Rusia</t>
  </si>
  <si>
    <t xml:space="preserve">        San Marino</t>
  </si>
  <si>
    <t xml:space="preserve">        Serbia</t>
  </si>
  <si>
    <t xml:space="preserve">        Suiza</t>
  </si>
  <si>
    <t xml:space="preserve">        Ucrania</t>
  </si>
  <si>
    <t xml:space="preserve">África </t>
  </si>
  <si>
    <t xml:space="preserve">        Angola</t>
  </si>
  <si>
    <t xml:space="preserve">        Argelia</t>
  </si>
  <si>
    <t xml:space="preserve">        Benin</t>
  </si>
  <si>
    <t xml:space="preserve">        Burkina Fasso</t>
  </si>
  <si>
    <t xml:space="preserve">        Burundi</t>
  </si>
  <si>
    <t xml:space="preserve">        Cabo Verde</t>
  </si>
  <si>
    <t xml:space="preserve">        Camerún</t>
  </si>
  <si>
    <t xml:space="preserve">        Chad</t>
  </si>
  <si>
    <t xml:space="preserve">        Congo</t>
  </si>
  <si>
    <t xml:space="preserve">        Costa de Marfil</t>
  </si>
  <si>
    <t xml:space="preserve">        Egipto</t>
  </si>
  <si>
    <t xml:space="preserve">        Eritrea</t>
  </si>
  <si>
    <t xml:space="preserve">        Etiopía</t>
  </si>
  <si>
    <t xml:space="preserve">        Gabón</t>
  </si>
  <si>
    <t xml:space="preserve">        Gambia</t>
  </si>
  <si>
    <t xml:space="preserve">        Ghana</t>
  </si>
  <si>
    <t xml:space="preserve">        Guinea</t>
  </si>
  <si>
    <t xml:space="preserve">        Guinea Bissau</t>
  </si>
  <si>
    <t xml:space="preserve">        Guinea Ecuatorial</t>
  </si>
  <si>
    <t xml:space="preserve">        Kenia</t>
  </si>
  <si>
    <t xml:space="preserve">        Liberia</t>
  </si>
  <si>
    <t xml:space="preserve">        Libia</t>
  </si>
  <si>
    <t xml:space="preserve">        Madagascar</t>
  </si>
  <si>
    <t xml:space="preserve">        Malawi</t>
  </si>
  <si>
    <t xml:space="preserve">        Malí</t>
  </si>
  <si>
    <t xml:space="preserve">        Marruecos</t>
  </si>
  <si>
    <t xml:space="preserve">        Mauricio</t>
  </si>
  <si>
    <t xml:space="preserve">        Mauritania</t>
  </si>
  <si>
    <t xml:space="preserve">        Mozambique</t>
  </si>
  <si>
    <t xml:space="preserve">        Namibia</t>
  </si>
  <si>
    <t xml:space="preserve">        Niger</t>
  </si>
  <si>
    <t xml:space="preserve">        Nigeria</t>
  </si>
  <si>
    <t xml:space="preserve">        Otros países de África</t>
  </si>
  <si>
    <t xml:space="preserve">        República Centroafricana</t>
  </si>
  <si>
    <t xml:space="preserve">        República Democrática del Congo</t>
  </si>
  <si>
    <t xml:space="preserve">        Ruanda</t>
  </si>
  <si>
    <t xml:space="preserve">        Santo Tomé y Príncipe</t>
  </si>
  <si>
    <t xml:space="preserve">        Senegal</t>
  </si>
  <si>
    <t xml:space="preserve">        Seychelles</t>
  </si>
  <si>
    <t xml:space="preserve">        Sierra Leona</t>
  </si>
  <si>
    <t xml:space="preserve">        Somalia</t>
  </si>
  <si>
    <t xml:space="preserve">        Sudan</t>
  </si>
  <si>
    <t xml:space="preserve">        Sudáfrica</t>
  </si>
  <si>
    <t xml:space="preserve">        Swazilandia</t>
  </si>
  <si>
    <t xml:space="preserve">        Tanzania</t>
  </si>
  <si>
    <t xml:space="preserve">        Togo</t>
  </si>
  <si>
    <t xml:space="preserve">        Túnez</t>
  </si>
  <si>
    <t xml:space="preserve">        Uganda</t>
  </si>
  <si>
    <t xml:space="preserve">        Zambia</t>
  </si>
  <si>
    <t xml:space="preserve">        Zimbabwe</t>
  </si>
  <si>
    <t xml:space="preserve">América </t>
  </si>
  <si>
    <t xml:space="preserve">    América del Norte </t>
  </si>
  <si>
    <t xml:space="preserve">        Canadá</t>
  </si>
  <si>
    <t xml:space="preserve">        Estados Unidos de América</t>
  </si>
  <si>
    <t xml:space="preserve">        México</t>
  </si>
  <si>
    <t xml:space="preserve">    América del Central y del Caribe </t>
  </si>
  <si>
    <t xml:space="preserve">        Bahamas</t>
  </si>
  <si>
    <t xml:space="preserve">        Barbados</t>
  </si>
  <si>
    <t xml:space="preserve">        Costa Rica</t>
  </si>
  <si>
    <t xml:space="preserve">        Cuba</t>
  </si>
  <si>
    <t xml:space="preserve">        Dominica</t>
  </si>
  <si>
    <t xml:space="preserve">        El Salvador</t>
  </si>
  <si>
    <t xml:space="preserve">        Granada</t>
  </si>
  <si>
    <t xml:space="preserve">        Guatemala</t>
  </si>
  <si>
    <t xml:space="preserve">        Haití</t>
  </si>
  <si>
    <t xml:space="preserve">        Honduras</t>
  </si>
  <si>
    <t xml:space="preserve">        Jamaica</t>
  </si>
  <si>
    <t xml:space="preserve">        Nicaragua</t>
  </si>
  <si>
    <t xml:space="preserve">        Panamá</t>
  </si>
  <si>
    <t xml:space="preserve">        República Dominicana</t>
  </si>
  <si>
    <t xml:space="preserve">        Santa Lucía</t>
  </si>
  <si>
    <t xml:space="preserve">        Trinidad y Tobago</t>
  </si>
  <si>
    <t xml:space="preserve">    América del Sur </t>
  </si>
  <si>
    <t xml:space="preserve">        Argentina</t>
  </si>
  <si>
    <t xml:space="preserve">        Bolivia</t>
  </si>
  <si>
    <t xml:space="preserve">        Brasil</t>
  </si>
  <si>
    <t xml:space="preserve">        Chile</t>
  </si>
  <si>
    <t xml:space="preserve">        Colombia</t>
  </si>
  <si>
    <t xml:space="preserve">        Ecuador</t>
  </si>
  <si>
    <t xml:space="preserve">        Guyana</t>
  </si>
  <si>
    <t xml:space="preserve">        Paraguay</t>
  </si>
  <si>
    <t xml:space="preserve">        Perú</t>
  </si>
  <si>
    <t xml:space="preserve">        Surinam</t>
  </si>
  <si>
    <t xml:space="preserve">        Uruguay</t>
  </si>
  <si>
    <t xml:space="preserve">        Venezuela</t>
  </si>
  <si>
    <t xml:space="preserve">    Otros países de América </t>
  </si>
  <si>
    <t xml:space="preserve">Asia </t>
  </si>
  <si>
    <t xml:space="preserve">        Afganistán</t>
  </si>
  <si>
    <t xml:space="preserve">        Arabia Saudita</t>
  </si>
  <si>
    <t xml:space="preserve">        Azerbaiyán</t>
  </si>
  <si>
    <t xml:space="preserve">        Bahrein</t>
  </si>
  <si>
    <t xml:space="preserve">        Bangladesh</t>
  </si>
  <si>
    <t xml:space="preserve">        Brunei</t>
  </si>
  <si>
    <t xml:space="preserve">        Camboya</t>
  </si>
  <si>
    <t xml:space="preserve">        China</t>
  </si>
  <si>
    <t xml:space="preserve">        Emiratos Árabes Unidos</t>
  </si>
  <si>
    <t xml:space="preserve">        Filipinas</t>
  </si>
  <si>
    <t xml:space="preserve">        India</t>
  </si>
  <si>
    <t xml:space="preserve">        Indonesia</t>
  </si>
  <si>
    <t xml:space="preserve">        Irak</t>
  </si>
  <si>
    <t xml:space="preserve">        Irán</t>
  </si>
  <si>
    <t xml:space="preserve">        Israel</t>
  </si>
  <si>
    <t xml:space="preserve">        Japón</t>
  </si>
  <si>
    <t xml:space="preserve">        Jordania</t>
  </si>
  <si>
    <t xml:space="preserve">        Kazajstán</t>
  </si>
  <si>
    <t xml:space="preserve">        Kirgyistán</t>
  </si>
  <si>
    <t xml:space="preserve">        Kuwait</t>
  </si>
  <si>
    <t xml:space="preserve">        Laos</t>
  </si>
  <si>
    <t xml:space="preserve">        Líbano</t>
  </si>
  <si>
    <t xml:space="preserve">        Malasia</t>
  </si>
  <si>
    <t xml:space="preserve">        Maldivas</t>
  </si>
  <si>
    <t xml:space="preserve">        Mongolia</t>
  </si>
  <si>
    <t xml:space="preserve">        Myanmar</t>
  </si>
  <si>
    <t xml:space="preserve">        Nepal</t>
  </si>
  <si>
    <t xml:space="preserve">        Omán</t>
  </si>
  <si>
    <t xml:space="preserve">        Otros países de Asia</t>
  </si>
  <si>
    <t xml:space="preserve">        Pakistan</t>
  </si>
  <si>
    <t xml:space="preserve">        Qatar</t>
  </si>
  <si>
    <t xml:space="preserve">        República de Corea</t>
  </si>
  <si>
    <t xml:space="preserve">        Singapur</t>
  </si>
  <si>
    <t xml:space="preserve">        Siria</t>
  </si>
  <si>
    <t xml:space="preserve">        Sri Lanka</t>
  </si>
  <si>
    <t xml:space="preserve">        Tadyikistán</t>
  </si>
  <si>
    <t xml:space="preserve">        Tailandia</t>
  </si>
  <si>
    <t xml:space="preserve">        Turkmenistán</t>
  </si>
  <si>
    <t xml:space="preserve">        Turquía</t>
  </si>
  <si>
    <t xml:space="preserve">        Uzbekistán</t>
  </si>
  <si>
    <t xml:space="preserve">        Vietnam</t>
  </si>
  <si>
    <t xml:space="preserve">        Yemen</t>
  </si>
  <si>
    <t xml:space="preserve">Oceanía </t>
  </si>
  <si>
    <t xml:space="preserve">        Australia</t>
  </si>
  <si>
    <t xml:space="preserve">        Fiji</t>
  </si>
  <si>
    <t xml:space="preserve">        Micronesia</t>
  </si>
  <si>
    <t xml:space="preserve">        Nueva Zelanda</t>
  </si>
  <si>
    <t xml:space="preserve">        Vanuatu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</si>
  <si>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</si>
  <si>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</si>
  <si>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</si>
  <si>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</si>
  <si>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</si>
  <si>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</si>
  <si>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</si>
  <si>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</si>
  <si>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</si>
  <si>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</si>
  <si>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</si>
  <si>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</si>
  <si>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</si>
  <si>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</si>
  <si>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</si>
  <si>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</si>
  <si>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</si>
  <si>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</si>
  <si>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</si>
  <si>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</si>
  <si>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</si>
  <si>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</si>
  <si>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</si>
  <si>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</si>
  <si>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</si>
  <si>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</si>
  <si>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</si>
  <si>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</si>
  <si>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</si>
  <si>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</si>
  <si>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</si>
  <si>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</si>
  <si>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</si>
  <si>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</si>
  <si>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</si>
  <si>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</si>
  <si>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</si>
  <si>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</si>
  <si>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</si>
  <si>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</si>
  <si>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</si>
  <si>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</si>
  <si>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</si>
  <si>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</si>
  <si>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</si>
  <si>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</si>
  <si>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</si>
  <si>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</si>
  <si>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</si>
  <si>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</si>
  <si>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</si>
  <si>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</si>
  <si>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</si>
  <si>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</si>
  <si>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</si>
  <si>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</si>
  <si>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</si>
  <si>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</si>
  <si>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</si>
  <si>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</si>
  <si>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</si>
  <si>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</si>
  <si>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</si>
  <si>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</si>
  <si>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</si>
  <si>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</si>
  <si>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</si>
  <si>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</si>
  <si>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</si>
  <si>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</si>
  <si>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</si>
  <si>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</si>
  <si>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</si>
  <si>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</si>
  <si>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</si>
  <si>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</si>
  <si>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</si>
  <si>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</si>
  <si>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</si>
  <si>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</si>
  <si>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</si>
  <si>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</si>
  <si>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</si>
  <si>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</si>
  <si>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</si>
  <si>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</si>
  <si>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</si>
  <si>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</si>
  <si>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</si>
  <si>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</si>
  <si>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</si>
  <si>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</si>
  <si>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</si>
  <si>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</si>
  <si>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</si>
  <si>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</si>
  <si>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</si>
  <si>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</si>
  <si>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</si>
  <si>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</si>
  <si>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</si>
  <si>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</si>
  <si>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</si>
  <si>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</si>
  <si>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</si>
  <si>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</si>
  <si>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</si>
  <si>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</si>
  <si>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</si>
  <si>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</si>
  <si>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</si>
  <si>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</si>
  <si>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</si>
  <si>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</si>
  <si>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</si>
  <si>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</si>
  <si>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</si>
  <si>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</si>
  <si>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</si>
  <si>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</si>
  <si>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</si>
  <si>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</si>
  <si>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</si>
  <si>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</si>
  <si>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</si>
  <si>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</si>
  <si>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</si>
  <si>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</si>
  <si>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</si>
  <si>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</si>
  <si>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</si>
  <si>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</si>
  <si>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</si>
  <si>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</si>
  <si>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</si>
  <si>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</si>
  <si>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</si>
  <si>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</si>
  <si>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</si>
  <si>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</si>
  <si>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</si>
  <si>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</si>
  <si>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</si>
  <si>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</si>
  <si>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</si>
  <si>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</si>
  <si>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</si>
  <si>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</si>
  <si>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</si>
  <si>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</si>
  <si>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</si>
  <si>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</si>
  <si>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</si>
  <si>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</si>
  <si>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</si>
  <si>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</si>
  <si>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</si>
  <si>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</si>
  <si>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</si>
  <si>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</si>
  <si>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</si>
  <si>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</si>
  <si>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</si>
  <si>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</si>
  <si>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</si>
  <si>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</si>
  <si>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</si>
  <si>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</si>
  <si>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</si>
  <si>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</si>
  <si>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</si>
  <si>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</si>
  <si>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</si>
  <si>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</si>
  <si>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</si>
  <si>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</si>
  <si>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</si>
  <si>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</si>
  <si>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</si>
  <si>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</si>
  <si>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</si>
  <si>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</si>
  <si>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 xml:space="preserve">Europa </t>
  </si>
  <si>
    <t xml:space="preserve">Europa </t>
  </si>
  <si>
    <t xml:space="preserve">Europa </t>
  </si>
  <si>
    <t xml:space="preserve"> Total </t>
  </si>
  <si>
    <t xml:space="preserve"> Total </t>
  </si>
  <si>
    <t xml:space="preserve"> Unión Europea (27) </t>
  </si>
  <si>
    <t xml:space="preserve"> Unión Europea (27) </t>
  </si>
  <si>
    <t xml:space="preserve"> Unión Europea (27) </t>
  </si>
  <si>
    <t xml:space="preserve"> Resto de Europa </t>
  </si>
  <si>
    <t xml:space="preserve"> Resto de Europa </t>
  </si>
  <si>
    <t xml:space="preserve"> Resto de Europa </t>
  </si>
  <si>
    <t xml:space="preserve"> Total</t>
  </si>
  <si>
    <t xml:space="preserve"> Total</t>
  </si>
  <si>
    <t xml:space="preserve"> Total</t>
  </si>
  <si>
    <t xml:space="preserve"> Total</t>
  </si>
  <si>
    <t xml:space="preserve"> Alemania</t>
  </si>
  <si>
    <t xml:space="preserve"> Alemania</t>
  </si>
  <si>
    <t xml:space="preserve"> Alemania</t>
  </si>
  <si>
    <t xml:space="preserve"> Austria</t>
  </si>
  <si>
    <t xml:space="preserve"> Austria</t>
  </si>
  <si>
    <t xml:space="preserve"> Austria</t>
  </si>
  <si>
    <t xml:space="preserve"> Bulgaria</t>
  </si>
  <si>
    <t xml:space="preserve"> Bulgaria</t>
  </si>
  <si>
    <t xml:space="preserve"> Bulgaria</t>
  </si>
  <si>
    <t xml:space="preserve"> Bélgica</t>
  </si>
  <si>
    <t xml:space="preserve"> Bélgica</t>
  </si>
  <si>
    <t xml:space="preserve"> Bélgica</t>
  </si>
  <si>
    <t xml:space="preserve"> Chipre</t>
  </si>
  <si>
    <t xml:space="preserve"> Chipre</t>
  </si>
  <si>
    <t xml:space="preserve"> Chipre</t>
  </si>
  <si>
    <t xml:space="preserve"> Dinamarca</t>
  </si>
  <si>
    <t xml:space="preserve"> Dinamarca</t>
  </si>
  <si>
    <t xml:space="preserve"> Dinamarca</t>
  </si>
  <si>
    <t xml:space="preserve"> Eslovaquia</t>
  </si>
  <si>
    <t xml:space="preserve"> Eslovaquia</t>
  </si>
  <si>
    <t xml:space="preserve"> Eslovaquia</t>
  </si>
  <si>
    <t xml:space="preserve"> Eslovenia</t>
  </si>
  <si>
    <t xml:space="preserve"> Eslovenia</t>
  </si>
  <si>
    <t xml:space="preserve"> Eslovenia</t>
  </si>
  <si>
    <t xml:space="preserve"> Estonia</t>
  </si>
  <si>
    <t xml:space="preserve"> Estonia</t>
  </si>
  <si>
    <t xml:space="preserve"> Estonia</t>
  </si>
  <si>
    <t xml:space="preserve"> Finlandia</t>
  </si>
  <si>
    <t xml:space="preserve"> Finlandia</t>
  </si>
  <si>
    <t xml:space="preserve"> Finlandia</t>
  </si>
  <si>
    <t xml:space="preserve"> Francia</t>
  </si>
  <si>
    <t xml:space="preserve"> Francia</t>
  </si>
  <si>
    <t xml:space="preserve"> Francia</t>
  </si>
  <si>
    <t xml:space="preserve"> Grecia</t>
  </si>
  <si>
    <t xml:space="preserve"> Grecia</t>
  </si>
  <si>
    <t xml:space="preserve"> Grecia</t>
  </si>
  <si>
    <t xml:space="preserve"> Hungría</t>
  </si>
  <si>
    <t xml:space="preserve"> Hungría</t>
  </si>
  <si>
    <t xml:space="preserve"> Hungría</t>
  </si>
  <si>
    <t xml:space="preserve"> Irlanda</t>
  </si>
  <si>
    <t xml:space="preserve"> Irlanda</t>
  </si>
  <si>
    <t xml:space="preserve"> Irlanda</t>
  </si>
  <si>
    <t xml:space="preserve"> Italia</t>
  </si>
  <si>
    <t xml:space="preserve"> Italia</t>
  </si>
  <si>
    <t xml:space="preserve"> Italia</t>
  </si>
  <si>
    <t xml:space="preserve"> Letonia</t>
  </si>
  <si>
    <t xml:space="preserve"> Letonia</t>
  </si>
  <si>
    <t xml:space="preserve"> Letonia</t>
  </si>
  <si>
    <t xml:space="preserve"> Lituania</t>
  </si>
  <si>
    <t xml:space="preserve"> Lituania</t>
  </si>
  <si>
    <t xml:space="preserve"> Lituania</t>
  </si>
  <si>
    <t xml:space="preserve"> Luxemburgo</t>
  </si>
  <si>
    <t xml:space="preserve"> Luxemburgo</t>
  </si>
  <si>
    <t xml:space="preserve"> Luxemburgo</t>
  </si>
  <si>
    <t xml:space="preserve"> Malta</t>
  </si>
  <si>
    <t xml:space="preserve"> Malta</t>
  </si>
  <si>
    <t xml:space="preserve"> Malta</t>
  </si>
  <si>
    <t xml:space="preserve"> Paises Bajos</t>
  </si>
  <si>
    <t xml:space="preserve"> Paises Bajos</t>
  </si>
  <si>
    <t xml:space="preserve"> Paises Bajos</t>
  </si>
  <si>
    <t xml:space="preserve"> Polonia</t>
  </si>
  <si>
    <t xml:space="preserve"> Polonia</t>
  </si>
  <si>
    <t xml:space="preserve"> Polonia</t>
  </si>
  <si>
    <t xml:space="preserve"> Portugal</t>
  </si>
  <si>
    <t xml:space="preserve"> Portugal</t>
  </si>
  <si>
    <t xml:space="preserve"> Portugal</t>
  </si>
  <si>
    <t xml:space="preserve"> Reino Unido</t>
  </si>
  <si>
    <t xml:space="preserve"> Reino Unido</t>
  </si>
  <si>
    <t xml:space="preserve"> Reino Unido</t>
  </si>
  <si>
    <t xml:space="preserve"> República Checa</t>
  </si>
  <si>
    <t xml:space="preserve"> República Checa</t>
  </si>
  <si>
    <t xml:space="preserve"> República Checa</t>
  </si>
  <si>
    <t xml:space="preserve"> Rumania</t>
  </si>
  <si>
    <t xml:space="preserve"> Rumania</t>
  </si>
  <si>
    <t xml:space="preserve"> Rumania</t>
  </si>
  <si>
    <t xml:space="preserve"> Suecia</t>
  </si>
  <si>
    <t xml:space="preserve"> Suecia</t>
  </si>
  <si>
    <t xml:space="preserve"> Suecia</t>
  </si>
  <si>
    <t xml:space="preserve"> Total</t>
  </si>
  <si>
    <t xml:space="preserve"> Total</t>
  </si>
  <si>
    <t xml:space="preserve"> Total</t>
  </si>
  <si>
    <t xml:space="preserve"> Albania</t>
  </si>
  <si>
    <t xml:space="preserve"> Albania</t>
  </si>
  <si>
    <t xml:space="preserve"> Albania</t>
  </si>
  <si>
    <t xml:space="preserve"> Andorra</t>
  </si>
  <si>
    <t xml:space="preserve"> Andorra</t>
  </si>
  <si>
    <t xml:space="preserve"> Andorra</t>
  </si>
  <si>
    <t xml:space="preserve"> Armenia</t>
  </si>
  <si>
    <t xml:space="preserve"> Armenia</t>
  </si>
  <si>
    <t xml:space="preserve"> Armenia</t>
  </si>
  <si>
    <t xml:space="preserve"> Bielorrusia</t>
  </si>
  <si>
    <t xml:space="preserve"> Bielorrusia</t>
  </si>
  <si>
    <t xml:space="preserve"> Bielorrusia</t>
  </si>
  <si>
    <t xml:space="preserve"> Bosnia-Herzegovina</t>
  </si>
  <si>
    <t xml:space="preserve"> Bosnia-Herzegovina</t>
  </si>
  <si>
    <t xml:space="preserve"> Bosnia-Herzegovina</t>
  </si>
  <si>
    <t xml:space="preserve"> Croacia</t>
  </si>
  <si>
    <t xml:space="preserve"> Croacia</t>
  </si>
  <si>
    <t xml:space="preserve"> Croacia</t>
  </si>
  <si>
    <t xml:space="preserve"> Georgia</t>
  </si>
  <si>
    <t xml:space="preserve"> Georgia</t>
  </si>
  <si>
    <t xml:space="preserve"> Georgia</t>
  </si>
  <si>
    <t xml:space="preserve"> Islandia</t>
  </si>
  <si>
    <t xml:space="preserve"> Islandia</t>
  </si>
  <si>
    <t xml:space="preserve"> Islandia</t>
  </si>
  <si>
    <t xml:space="preserve"> Liechtenstein</t>
  </si>
  <si>
    <t xml:space="preserve"> Liechtenstein</t>
  </si>
  <si>
    <t xml:space="preserve"> Liechtenstein</t>
  </si>
  <si>
    <t xml:space="preserve"> Macedonia</t>
  </si>
  <si>
    <t xml:space="preserve"> Macedonia</t>
  </si>
  <si>
    <t xml:space="preserve"> Macedonia</t>
  </si>
  <si>
    <t xml:space="preserve"> Moldava</t>
  </si>
  <si>
    <t xml:space="preserve"> Moldava</t>
  </si>
  <si>
    <t xml:space="preserve"> Moldava</t>
  </si>
  <si>
    <t xml:space="preserve"> Noruega</t>
  </si>
  <si>
    <t xml:space="preserve"> Noruega</t>
  </si>
  <si>
    <t xml:space="preserve"> Noruega</t>
  </si>
  <si>
    <t xml:space="preserve"> Otros países de Europa</t>
  </si>
  <si>
    <t xml:space="preserve"> Rusia</t>
  </si>
  <si>
    <t xml:space="preserve"> Rusia</t>
  </si>
  <si>
    <t xml:space="preserve"> Rusia</t>
  </si>
  <si>
    <t xml:space="preserve"> San Marino</t>
  </si>
  <si>
    <t xml:space="preserve"> San Marino</t>
  </si>
  <si>
    <t xml:space="preserve"> San Marino</t>
  </si>
  <si>
    <t xml:space="preserve"> Serbia</t>
  </si>
  <si>
    <t xml:space="preserve"> Serbia</t>
  </si>
  <si>
    <t xml:space="preserve"> Serbia</t>
  </si>
  <si>
    <t xml:space="preserve"> Suiza</t>
  </si>
  <si>
    <t xml:space="preserve"> Suiza</t>
  </si>
  <si>
    <t xml:space="preserve"> Suiza</t>
  </si>
  <si>
    <t xml:space="preserve"> Ucrania</t>
  </si>
  <si>
    <t xml:space="preserve"> Ucrania</t>
  </si>
  <si>
    <t xml:space="preserve"> Ucrania</t>
  </si>
  <si>
    <t xml:space="preserve">África </t>
  </si>
  <si>
    <t xml:space="preserve">África </t>
  </si>
  <si>
    <t xml:space="preserve">África </t>
  </si>
  <si>
    <t xml:space="preserve"> Total</t>
  </si>
  <si>
    <t xml:space="preserve"> Total</t>
  </si>
  <si>
    <t xml:space="preserve"> Total</t>
  </si>
  <si>
    <t xml:space="preserve"> Angola</t>
  </si>
  <si>
    <t xml:space="preserve"> Argelia</t>
  </si>
  <si>
    <t xml:space="preserve"> Benin</t>
  </si>
  <si>
    <t xml:space="preserve"> Burkina Fasso</t>
  </si>
  <si>
    <t xml:space="preserve"> Burundi</t>
  </si>
  <si>
    <t xml:space="preserve"> Cabo Verde</t>
  </si>
  <si>
    <t xml:space="preserve"> Camerún</t>
  </si>
  <si>
    <t xml:space="preserve"> Chad</t>
  </si>
  <si>
    <t xml:space="preserve"> Congo</t>
  </si>
  <si>
    <t xml:space="preserve"> Costa de Marfil</t>
  </si>
  <si>
    <t xml:space="preserve"> Egipto</t>
  </si>
  <si>
    <t xml:space="preserve"> Eritrea</t>
  </si>
  <si>
    <t xml:space="preserve"> Etiopía</t>
  </si>
  <si>
    <t xml:space="preserve"> Gabón</t>
  </si>
  <si>
    <t xml:space="preserve"> Gambia</t>
  </si>
  <si>
    <t xml:space="preserve"> Ghana</t>
  </si>
  <si>
    <t xml:space="preserve"> Guinea</t>
  </si>
  <si>
    <t xml:space="preserve"> Guinea Bissau</t>
  </si>
  <si>
    <t xml:space="preserve"> Guinea Ecuatorial</t>
  </si>
  <si>
    <t xml:space="preserve"> Kenia</t>
  </si>
  <si>
    <t xml:space="preserve"> Liberia</t>
  </si>
  <si>
    <t xml:space="preserve"> Libia</t>
  </si>
  <si>
    <t xml:space="preserve"> Madagascar</t>
  </si>
  <si>
    <t xml:space="preserve"> Malawi</t>
  </si>
  <si>
    <t xml:space="preserve"> Mali</t>
  </si>
  <si>
    <t xml:space="preserve"> Marruecos</t>
  </si>
  <si>
    <t xml:space="preserve"> Mauricio</t>
  </si>
  <si>
    <t xml:space="preserve"> Mauritania</t>
  </si>
  <si>
    <t xml:space="preserve"> Mozambique</t>
  </si>
  <si>
    <t xml:space="preserve"> Namibia</t>
  </si>
  <si>
    <t xml:space="preserve"> Nigeria</t>
  </si>
  <si>
    <t xml:space="preserve"> Níger</t>
  </si>
  <si>
    <t xml:space="preserve"> Otros países de África</t>
  </si>
  <si>
    <t xml:space="preserve"> República Centroafricana</t>
  </si>
  <si>
    <t xml:space="preserve"> República Democrática del Congo</t>
  </si>
  <si>
    <t xml:space="preserve"> Ruanda</t>
  </si>
  <si>
    <t xml:space="preserve"> Santo Tomé y Príncipe</t>
  </si>
  <si>
    <t xml:space="preserve"> Senegal</t>
  </si>
  <si>
    <t xml:space="preserve"> Sierra Leona</t>
  </si>
  <si>
    <t xml:space="preserve"> Somalia</t>
  </si>
  <si>
    <t xml:space="preserve"> Sudáfrica</t>
  </si>
  <si>
    <t xml:space="preserve"> Sudán</t>
  </si>
  <si>
    <t xml:space="preserve"> Swazilandia</t>
  </si>
  <si>
    <t xml:space="preserve"> Tanzania</t>
  </si>
  <si>
    <t xml:space="preserve"> Togo</t>
  </si>
  <si>
    <t xml:space="preserve"> Túnez</t>
  </si>
  <si>
    <t xml:space="preserve"> Uganda</t>
  </si>
  <si>
    <t xml:space="preserve"> Zambia</t>
  </si>
  <si>
    <t xml:space="preserve"> Zimbabwe</t>
  </si>
  <si>
    <t xml:space="preserve">América </t>
  </si>
  <si>
    <t xml:space="preserve">América </t>
  </si>
  <si>
    <t xml:space="preserve">América </t>
  </si>
  <si>
    <t xml:space="preserve"> Total </t>
  </si>
  <si>
    <t xml:space="preserve"> Total </t>
  </si>
  <si>
    <t xml:space="preserve"> Total </t>
  </si>
  <si>
    <t xml:space="preserve"> América del Norte </t>
  </si>
  <si>
    <t xml:space="preserve"> América del Norte </t>
  </si>
  <si>
    <t xml:space="preserve"> América del Norte </t>
  </si>
  <si>
    <t xml:space="preserve"> América Central y del Caribe </t>
  </si>
  <si>
    <t xml:space="preserve"> América Central y del Caribe </t>
  </si>
  <si>
    <t xml:space="preserve"> América Central y del Caribe </t>
  </si>
  <si>
    <t xml:space="preserve"> América del Sur </t>
  </si>
  <si>
    <t xml:space="preserve"> América del Sur </t>
  </si>
  <si>
    <t xml:space="preserve"> América del Sur </t>
  </si>
  <si>
    <t xml:space="preserve"> Otros países de América</t>
  </si>
  <si>
    <t xml:space="preserve"> Total</t>
  </si>
  <si>
    <t xml:space="preserve"> Total</t>
  </si>
  <si>
    <t xml:space="preserve"> Total</t>
  </si>
  <si>
    <t xml:space="preserve"> Canadá</t>
  </si>
  <si>
    <t xml:space="preserve"> Canadá</t>
  </si>
  <si>
    <t xml:space="preserve"> Canadá</t>
  </si>
  <si>
    <t xml:space="preserve"> Estados Unidos de América</t>
  </si>
  <si>
    <t xml:space="preserve"> Estados Unidos de América</t>
  </si>
  <si>
    <t xml:space="preserve"> Estados Unidos de América</t>
  </si>
  <si>
    <t xml:space="preserve"> México</t>
  </si>
  <si>
    <t xml:space="preserve"> México</t>
  </si>
  <si>
    <t xml:space="preserve"> México</t>
  </si>
  <si>
    <t xml:space="preserve"> Total</t>
  </si>
  <si>
    <t xml:space="preserve"> Total</t>
  </si>
  <si>
    <t xml:space="preserve"> Total</t>
  </si>
  <si>
    <t xml:space="preserve"> Bahamas</t>
  </si>
  <si>
    <t xml:space="preserve"> Bahamas</t>
  </si>
  <si>
    <t xml:space="preserve"> Bahamas</t>
  </si>
  <si>
    <t xml:space="preserve"> Barbados</t>
  </si>
  <si>
    <t xml:space="preserve"> Barbados</t>
  </si>
  <si>
    <t xml:space="preserve"> Barbados</t>
  </si>
  <si>
    <t xml:space="preserve"> Belice</t>
  </si>
  <si>
    <t xml:space="preserve"> Belice</t>
  </si>
  <si>
    <t xml:space="preserve"> Belice</t>
  </si>
  <si>
    <t xml:space="preserve"> Costa Rica</t>
  </si>
  <si>
    <t xml:space="preserve"> Costa Rica</t>
  </si>
  <si>
    <t xml:space="preserve"> Costa Rica</t>
  </si>
  <si>
    <t xml:space="preserve"> Cuba</t>
  </si>
  <si>
    <t xml:space="preserve"> Cuba</t>
  </si>
  <si>
    <t xml:space="preserve"> Cuba</t>
  </si>
  <si>
    <t xml:space="preserve"> Dominica</t>
  </si>
  <si>
    <t xml:space="preserve"> Dominica</t>
  </si>
  <si>
    <t xml:space="preserve"> Dominica</t>
  </si>
  <si>
    <t xml:space="preserve"> El Salvador</t>
  </si>
  <si>
    <t xml:space="preserve"> El Salvador</t>
  </si>
  <si>
    <t xml:space="preserve"> El Salvador</t>
  </si>
  <si>
    <t xml:space="preserve"> Granada</t>
  </si>
  <si>
    <t xml:space="preserve"> Granada</t>
  </si>
  <si>
    <t xml:space="preserve"> Granada</t>
  </si>
  <si>
    <t xml:space="preserve"> Guatemala</t>
  </si>
  <si>
    <t xml:space="preserve"> Guatemala</t>
  </si>
  <si>
    <t xml:space="preserve"> Guatemala</t>
  </si>
  <si>
    <t xml:space="preserve"> Haití</t>
  </si>
  <si>
    <t xml:space="preserve"> Haití</t>
  </si>
  <si>
    <t xml:space="preserve"> Haití</t>
  </si>
  <si>
    <t xml:space="preserve"> Honduras</t>
  </si>
  <si>
    <t xml:space="preserve"> Honduras</t>
  </si>
  <si>
    <t xml:space="preserve"> Honduras</t>
  </si>
  <si>
    <t xml:space="preserve"> Jamaica</t>
  </si>
  <si>
    <t xml:space="preserve"> Jamaica</t>
  </si>
  <si>
    <t xml:space="preserve"> Jamaica</t>
  </si>
  <si>
    <t xml:space="preserve"> Nicaragua</t>
  </si>
  <si>
    <t xml:space="preserve"> Nicaragua</t>
  </si>
  <si>
    <t xml:space="preserve"> Nicaragua</t>
  </si>
  <si>
    <t xml:space="preserve"> Panamá</t>
  </si>
  <si>
    <t xml:space="preserve"> Panamá</t>
  </si>
  <si>
    <t xml:space="preserve"> Panamá</t>
  </si>
  <si>
    <t xml:space="preserve"> República Dominicana</t>
  </si>
  <si>
    <t xml:space="preserve"> República Dominicana</t>
  </si>
  <si>
    <t xml:space="preserve"> República Dominicana</t>
  </si>
  <si>
    <t xml:space="preserve"> San Vicente y Las Granadinas</t>
  </si>
  <si>
    <t xml:space="preserve"> San Vicente y Las Granadinas</t>
  </si>
  <si>
    <t xml:space="preserve"> San Vicente y Las Granadinas</t>
  </si>
  <si>
    <t xml:space="preserve"> Santa Lucía</t>
  </si>
  <si>
    <t xml:space="preserve"> Santa Lucía</t>
  </si>
  <si>
    <t xml:space="preserve"> Santa Lucía</t>
  </si>
  <si>
    <t xml:space="preserve"> Trinidad y Tobago</t>
  </si>
  <si>
    <t xml:space="preserve"> Trinidad y Tobago</t>
  </si>
  <si>
    <t xml:space="preserve"> Trinidad y Tobago</t>
  </si>
  <si>
    <t xml:space="preserve"> Total</t>
  </si>
  <si>
    <t xml:space="preserve"> Total</t>
  </si>
  <si>
    <t xml:space="preserve"> Total</t>
  </si>
  <si>
    <t xml:space="preserve"> Argentina</t>
  </si>
  <si>
    <t xml:space="preserve"> Argentina</t>
  </si>
  <si>
    <t xml:space="preserve"> Argentina</t>
  </si>
  <si>
    <t xml:space="preserve"> Bolivia</t>
  </si>
  <si>
    <t xml:space="preserve"> Bolivia</t>
  </si>
  <si>
    <t xml:space="preserve"> Bolivia</t>
  </si>
  <si>
    <t xml:space="preserve"> Brasil</t>
  </si>
  <si>
    <t xml:space="preserve"> Brasil</t>
  </si>
  <si>
    <t xml:space="preserve"> Brasil</t>
  </si>
  <si>
    <t xml:space="preserve"> Chile</t>
  </si>
  <si>
    <t xml:space="preserve"> Chile</t>
  </si>
  <si>
    <t xml:space="preserve"> Chile</t>
  </si>
  <si>
    <t xml:space="preserve"> Colombia</t>
  </si>
  <si>
    <t xml:space="preserve"> Colombia</t>
  </si>
  <si>
    <t xml:space="preserve"> Colombia</t>
  </si>
  <si>
    <t xml:space="preserve"> Ecuador</t>
  </si>
  <si>
    <t xml:space="preserve"> Ecuador</t>
  </si>
  <si>
    <t xml:space="preserve"> Ecuador</t>
  </si>
  <si>
    <t xml:space="preserve"> Guyana</t>
  </si>
  <si>
    <t xml:space="preserve"> Guyana</t>
  </si>
  <si>
    <t xml:space="preserve"> Guyana</t>
  </si>
  <si>
    <t xml:space="preserve"> Paraguay</t>
  </si>
  <si>
    <t xml:space="preserve"> Paraguay</t>
  </si>
  <si>
    <t xml:space="preserve"> Paraguay</t>
  </si>
  <si>
    <t xml:space="preserve"> Perú</t>
  </si>
  <si>
    <t xml:space="preserve"> Perú</t>
  </si>
  <si>
    <t xml:space="preserve"> Perú</t>
  </si>
  <si>
    <t xml:space="preserve"> Surinám</t>
  </si>
  <si>
    <t xml:space="preserve"> Surinám</t>
  </si>
  <si>
    <t xml:space="preserve"> Surinám</t>
  </si>
  <si>
    <t xml:space="preserve"> Uruguay</t>
  </si>
  <si>
    <t xml:space="preserve"> Uruguay</t>
  </si>
  <si>
    <t xml:space="preserve"> Uruguay</t>
  </si>
  <si>
    <t xml:space="preserve"> Venezuela</t>
  </si>
  <si>
    <t xml:space="preserve"> Venezuela</t>
  </si>
  <si>
    <t xml:space="preserve"> Venezuela</t>
  </si>
  <si>
    <t xml:space="preserve">Asia </t>
  </si>
  <si>
    <t xml:space="preserve">Asia </t>
  </si>
  <si>
    <t xml:space="preserve">Asia </t>
  </si>
  <si>
    <t xml:space="preserve">Oceanía </t>
  </si>
  <si>
    <t xml:space="preserve">Oceanía </t>
  </si>
  <si>
    <t xml:space="preserve">Oceanía </t>
  </si>
  <si>
    <t xml:space="preserve">Apátridas </t>
  </si>
  <si>
    <t xml:space="preserve">Apátridas </t>
  </si>
  <si>
    <t xml:space="preserve">Apátridas </t>
  </si>
  <si>
    <t xml:space="preserve"> Total</t>
  </si>
  <si>
    <t xml:space="preserve"> Total</t>
  </si>
  <si>
    <t xml:space="preserve"> Total</t>
  </si>
  <si>
    <t xml:space="preserve"> Afganistán</t>
  </si>
  <si>
    <t xml:space="preserve"> Arabia Saudita</t>
  </si>
  <si>
    <t xml:space="preserve"> Azerbaiyan</t>
  </si>
  <si>
    <t xml:space="preserve"> Bangladesh</t>
  </si>
  <si>
    <t xml:space="preserve"> Brunei</t>
  </si>
  <si>
    <t xml:space="preserve"> Camboya</t>
  </si>
  <si>
    <t xml:space="preserve"> China</t>
  </si>
  <si>
    <t xml:space="preserve"> Emiratos Arabes Unidos</t>
  </si>
  <si>
    <t xml:space="preserve"> Filipinas</t>
  </si>
  <si>
    <t xml:space="preserve"> India</t>
  </si>
  <si>
    <t xml:space="preserve"> Indonesia</t>
  </si>
  <si>
    <t xml:space="preserve"> Irak</t>
  </si>
  <si>
    <t xml:space="preserve"> Irán</t>
  </si>
  <si>
    <t xml:space="preserve"> Israel</t>
  </si>
  <si>
    <t xml:space="preserve"> Japón</t>
  </si>
  <si>
    <t xml:space="preserve"> Jordania</t>
  </si>
  <si>
    <t xml:space="preserve"> Kazajstan</t>
  </si>
  <si>
    <t xml:space="preserve"> Kirgvistan</t>
  </si>
  <si>
    <t xml:space="preserve"> Kuwait</t>
  </si>
  <si>
    <t xml:space="preserve"> Laos</t>
  </si>
  <si>
    <t xml:space="preserve"> Libano</t>
  </si>
  <si>
    <t xml:space="preserve"> Malasia</t>
  </si>
  <si>
    <t xml:space="preserve"> Maldivas</t>
  </si>
  <si>
    <t xml:space="preserve"> Mongolia</t>
  </si>
  <si>
    <t xml:space="preserve"> Myanmar</t>
  </si>
  <si>
    <t xml:space="preserve"> Nepal</t>
  </si>
  <si>
    <t xml:space="preserve"> Omán</t>
  </si>
  <si>
    <t xml:space="preserve"> Otros países de Asia</t>
  </si>
  <si>
    <t xml:space="preserve"> Pakistán</t>
  </si>
  <si>
    <t xml:space="preserve"> Qatar</t>
  </si>
  <si>
    <t xml:space="preserve"> República de Corea</t>
  </si>
  <si>
    <t xml:space="preserve"> Singapur</t>
  </si>
  <si>
    <t xml:space="preserve"> Siria</t>
  </si>
  <si>
    <t xml:space="preserve"> Sri-Lanka</t>
  </si>
  <si>
    <t xml:space="preserve"> Tadyikistan</t>
  </si>
  <si>
    <t xml:space="preserve"> Tailandia</t>
  </si>
  <si>
    <t xml:space="preserve"> Turkmenistan</t>
  </si>
  <si>
    <t xml:space="preserve"> Turquía</t>
  </si>
  <si>
    <t xml:space="preserve"> Uzbekistan</t>
  </si>
  <si>
    <t xml:space="preserve"> Vietnam</t>
  </si>
  <si>
    <t xml:space="preserve"> Yemen</t>
  </si>
  <si>
    <t xml:space="preserve"> Total</t>
  </si>
  <si>
    <t xml:space="preserve"> Total</t>
  </si>
  <si>
    <t xml:space="preserve"> Total</t>
  </si>
  <si>
    <t xml:space="preserve"> Australia</t>
  </si>
  <si>
    <t xml:space="preserve"> Fiji</t>
  </si>
  <si>
    <t xml:space="preserve"> Micronesia</t>
  </si>
  <si>
    <t xml:space="preserve"> Nueva Zelanda</t>
  </si>
  <si>
    <t xml:space="preserve"> Otros países de Oceanía</t>
  </si>
  <si>
    <t xml:space="preserve"> Samoa</t>
  </si>
  <si>
    <t xml:space="preserve"> Vanuatu</t>
  </si>
  <si>
    <t xml:space="preserve"> Total</t>
  </si>
  <si>
    <t xml:space="preserve"> Total</t>
  </si>
  <si>
    <t xml:space="preserve"> Total</t>
  </si>
  <si>
    <t xml:space="preserve">Europa </t>
  </si>
  <si>
    <t xml:space="preserve">    Unión Europea (27) </t>
  </si>
  <si>
    <t xml:space="preserve">        Alemania</t>
  </si>
  <si>
    <t xml:space="preserve">        Austria</t>
  </si>
  <si>
    <t xml:space="preserve">        Bulgaria</t>
  </si>
  <si>
    <t xml:space="preserve">        Bélgica</t>
  </si>
  <si>
    <t xml:space="preserve">        Chipre</t>
  </si>
  <si>
    <t xml:space="preserve">        Dinamarca</t>
  </si>
  <si>
    <t xml:space="preserve">        Eslovaquia</t>
  </si>
  <si>
    <t xml:space="preserve">        Eslovenia</t>
  </si>
  <si>
    <t xml:space="preserve">        Estonia</t>
  </si>
  <si>
    <t xml:space="preserve">        Finlandia</t>
  </si>
  <si>
    <t xml:space="preserve">        Francia</t>
  </si>
  <si>
    <t xml:space="preserve">        Grecia</t>
  </si>
  <si>
    <t xml:space="preserve">        Hungría</t>
  </si>
  <si>
    <t xml:space="preserve">        Irlanda</t>
  </si>
  <si>
    <t xml:space="preserve">        Italia</t>
  </si>
  <si>
    <t xml:space="preserve">        Letonia</t>
  </si>
  <si>
    <t xml:space="preserve">        Lituania</t>
  </si>
  <si>
    <t xml:space="preserve">        Luxemburgo</t>
  </si>
  <si>
    <t xml:space="preserve">        Malta</t>
  </si>
  <si>
    <t xml:space="preserve">        Países Bajos</t>
  </si>
  <si>
    <t xml:space="preserve">        Polonia</t>
  </si>
  <si>
    <t xml:space="preserve">        Portugal</t>
  </si>
  <si>
    <t xml:space="preserve">        Reino Unido</t>
  </si>
  <si>
    <t xml:space="preserve">        República Checa</t>
  </si>
  <si>
    <t xml:space="preserve">        Rumania</t>
  </si>
  <si>
    <t xml:space="preserve">        Suecia</t>
  </si>
  <si>
    <t xml:space="preserve">    Resto de Europa </t>
  </si>
  <si>
    <t xml:space="preserve">        Albania</t>
  </si>
  <si>
    <t xml:space="preserve">        Andorra</t>
  </si>
  <si>
    <t xml:space="preserve">        Armenia</t>
  </si>
  <si>
    <t xml:space="preserve">        Bielorrusia</t>
  </si>
  <si>
    <t xml:space="preserve">        Bosnia - Herzegovina</t>
  </si>
  <si>
    <t xml:space="preserve">        Croacia</t>
  </si>
  <si>
    <t xml:space="preserve">        Georgia</t>
  </si>
  <si>
    <t xml:space="preserve">        Islandia</t>
  </si>
  <si>
    <t xml:space="preserve">        Liechtenstein</t>
  </si>
  <si>
    <t xml:space="preserve">        Macedonia</t>
  </si>
  <si>
    <t xml:space="preserve">        Moldova</t>
  </si>
  <si>
    <t xml:space="preserve">        Mónaco</t>
  </si>
  <si>
    <t xml:space="preserve">        Noruega</t>
  </si>
  <si>
    <t xml:space="preserve">        Otros países de Europa</t>
  </si>
  <si>
    <t xml:space="preserve">        Rusia</t>
  </si>
  <si>
    <t xml:space="preserve">        San Marino</t>
  </si>
  <si>
    <t xml:space="preserve">        Serbia</t>
  </si>
  <si>
    <t xml:space="preserve">        Suiza</t>
  </si>
  <si>
    <t xml:space="preserve">        Ucrania</t>
  </si>
  <si>
    <t xml:space="preserve">África </t>
  </si>
  <si>
    <t xml:space="preserve">        Angola</t>
  </si>
  <si>
    <t xml:space="preserve">        Argelia</t>
  </si>
  <si>
    <t xml:space="preserve">        Benin</t>
  </si>
  <si>
    <t xml:space="preserve">        Burkina Fasso</t>
  </si>
  <si>
    <t xml:space="preserve">        Burundi</t>
  </si>
  <si>
    <t xml:space="preserve">        Cabo Verde</t>
  </si>
  <si>
    <t xml:space="preserve">        Camerún</t>
  </si>
  <si>
    <t xml:space="preserve">        Chad</t>
  </si>
  <si>
    <t xml:space="preserve">        Comores</t>
  </si>
  <si>
    <t xml:space="preserve">        Congo</t>
  </si>
  <si>
    <t xml:space="preserve">        Costa de Marfil</t>
  </si>
  <si>
    <t xml:space="preserve">        Djibouti</t>
  </si>
  <si>
    <t xml:space="preserve">        Egipto</t>
  </si>
  <si>
    <t xml:space="preserve">        Eritrea</t>
  </si>
  <si>
    <t xml:space="preserve">        Etiopía</t>
  </si>
  <si>
    <t xml:space="preserve">        Gabón</t>
  </si>
  <si>
    <t xml:space="preserve">        Gambia</t>
  </si>
  <si>
    <t xml:space="preserve">        Ghana</t>
  </si>
  <si>
    <t xml:space="preserve">        Guinea</t>
  </si>
  <si>
    <t xml:space="preserve">        Guinea Bissau</t>
  </si>
  <si>
    <t xml:space="preserve">        Guinea Ecuatorial</t>
  </si>
  <si>
    <t xml:space="preserve">        Kenia</t>
  </si>
  <si>
    <t xml:space="preserve">        Liberia</t>
  </si>
  <si>
    <t xml:space="preserve">        Libia</t>
  </si>
  <si>
    <t xml:space="preserve">        Madagascar</t>
  </si>
  <si>
    <t xml:space="preserve">        Malawi</t>
  </si>
  <si>
    <t xml:space="preserve">        Malí</t>
  </si>
  <si>
    <t xml:space="preserve">        Marruecos</t>
  </si>
  <si>
    <t xml:space="preserve">        Mauricio</t>
  </si>
  <si>
    <t xml:space="preserve">        Mauritania</t>
  </si>
  <si>
    <t xml:space="preserve">        Mozambique</t>
  </si>
  <si>
    <t xml:space="preserve">        Namibia</t>
  </si>
  <si>
    <t xml:space="preserve">        Niger</t>
  </si>
  <si>
    <t xml:space="preserve">        Nigeria</t>
  </si>
  <si>
    <t xml:space="preserve">        Otros países de África</t>
  </si>
  <si>
    <t xml:space="preserve">        República Centroafricana</t>
  </si>
  <si>
    <t xml:space="preserve">        República Democrática del Congo</t>
  </si>
  <si>
    <t xml:space="preserve">        Ruanda</t>
  </si>
  <si>
    <t xml:space="preserve">        Santo Tomé y Príncipe</t>
  </si>
  <si>
    <t xml:space="preserve">        Senegal</t>
  </si>
  <si>
    <t xml:space="preserve">        Seychelles</t>
  </si>
  <si>
    <t xml:space="preserve">        Sierra Leona</t>
  </si>
  <si>
    <t xml:space="preserve">        Somalia</t>
  </si>
  <si>
    <t xml:space="preserve">        Sudan</t>
  </si>
  <si>
    <t xml:space="preserve">        Sudáfrica</t>
  </si>
  <si>
    <t xml:space="preserve">        Swazilandia</t>
  </si>
  <si>
    <t xml:space="preserve">        Tanzania</t>
  </si>
  <si>
    <t xml:space="preserve">        Togo</t>
  </si>
  <si>
    <t xml:space="preserve">        Túnez</t>
  </si>
  <si>
    <t xml:space="preserve">        Uganda</t>
  </si>
  <si>
    <t xml:space="preserve">        Zambia</t>
  </si>
  <si>
    <t xml:space="preserve">        Zimbabwe</t>
  </si>
  <si>
    <t xml:space="preserve">América </t>
  </si>
  <si>
    <t xml:space="preserve">    América del Norte </t>
  </si>
  <si>
    <t xml:space="preserve">        Canadá</t>
  </si>
  <si>
    <t xml:space="preserve">        Estados Unidos de América</t>
  </si>
  <si>
    <t xml:space="preserve">        México</t>
  </si>
  <si>
    <t xml:space="preserve">    América del Central y del Caribe </t>
  </si>
  <si>
    <t xml:space="preserve">        Bahamas</t>
  </si>
  <si>
    <t xml:space="preserve">        Barbados</t>
  </si>
  <si>
    <t xml:space="preserve">        Belice</t>
  </si>
  <si>
    <t xml:space="preserve">        Costa Rica</t>
  </si>
  <si>
    <t xml:space="preserve">        Cuba</t>
  </si>
  <si>
    <t xml:space="preserve">        Dominica</t>
  </si>
  <si>
    <t xml:space="preserve">        El Salvador</t>
  </si>
  <si>
    <t xml:space="preserve">        Granada</t>
  </si>
  <si>
    <t xml:space="preserve">        Guatemala</t>
  </si>
  <si>
    <t xml:space="preserve">        Haití</t>
  </si>
  <si>
    <t xml:space="preserve">        Honduras</t>
  </si>
  <si>
    <t xml:space="preserve">        Jamaica</t>
  </si>
  <si>
    <t xml:space="preserve">        Nicaragua</t>
  </si>
  <si>
    <t xml:space="preserve">        Panamá</t>
  </si>
  <si>
    <t xml:space="preserve">        República Dominicana</t>
  </si>
  <si>
    <t xml:space="preserve">        San Vicente y las Granadinas</t>
  </si>
  <si>
    <t xml:space="preserve">        Santa Lucía</t>
  </si>
  <si>
    <t xml:space="preserve">        Trinidad y Tobago</t>
  </si>
  <si>
    <t xml:space="preserve">    América del Sur </t>
  </si>
  <si>
    <t xml:space="preserve">        Argentina</t>
  </si>
  <si>
    <t xml:space="preserve">        Bolivia</t>
  </si>
  <si>
    <t xml:space="preserve">        Brasil</t>
  </si>
  <si>
    <t xml:space="preserve">        Chile</t>
  </si>
  <si>
    <t xml:space="preserve">        Colombia</t>
  </si>
  <si>
    <t xml:space="preserve">        Ecuador</t>
  </si>
  <si>
    <t xml:space="preserve">        Guyana</t>
  </si>
  <si>
    <t xml:space="preserve">        Paraguay</t>
  </si>
  <si>
    <t xml:space="preserve">        Perú</t>
  </si>
  <si>
    <t xml:space="preserve">        Surinam</t>
  </si>
  <si>
    <t xml:space="preserve">        Uruguay</t>
  </si>
  <si>
    <t xml:space="preserve">        Venezuela</t>
  </si>
  <si>
    <t xml:space="preserve">    Otros países de América </t>
  </si>
  <si>
    <t xml:space="preserve">Asia </t>
  </si>
  <si>
    <t xml:space="preserve">        Afganistán</t>
  </si>
  <si>
    <t xml:space="preserve">        Arabia Saudita</t>
  </si>
  <si>
    <t xml:space="preserve">        Azerbaiyán</t>
  </si>
  <si>
    <t xml:space="preserve">        Bahrein</t>
  </si>
  <si>
    <t xml:space="preserve">        Bangladesh</t>
  </si>
  <si>
    <t xml:space="preserve">        Brunei</t>
  </si>
  <si>
    <t xml:space="preserve">        Camboya</t>
  </si>
  <si>
    <t xml:space="preserve">        China</t>
  </si>
  <si>
    <t xml:space="preserve">        Emiratos Árabes Unidos</t>
  </si>
  <si>
    <t xml:space="preserve">        Filipinas</t>
  </si>
  <si>
    <t xml:space="preserve">        India</t>
  </si>
  <si>
    <t xml:space="preserve">        Indonesia</t>
  </si>
  <si>
    <t xml:space="preserve">        Irak</t>
  </si>
  <si>
    <t xml:space="preserve">        Irán</t>
  </si>
  <si>
    <t xml:space="preserve">        Israel</t>
  </si>
  <si>
    <t xml:space="preserve">        Japón</t>
  </si>
  <si>
    <t xml:space="preserve">        Jordania</t>
  </si>
  <si>
    <t xml:space="preserve">        Kazajstán</t>
  </si>
  <si>
    <t xml:space="preserve">        Kirgyistán</t>
  </si>
  <si>
    <t xml:space="preserve">        Kuwait</t>
  </si>
  <si>
    <t xml:space="preserve">        Laos</t>
  </si>
  <si>
    <t xml:space="preserve">        Líbano</t>
  </si>
  <si>
    <t xml:space="preserve">        Malasia</t>
  </si>
  <si>
    <t xml:space="preserve">        Maldivas</t>
  </si>
  <si>
    <t xml:space="preserve">        Mongolia</t>
  </si>
  <si>
    <t xml:space="preserve">        Myanmar</t>
  </si>
  <si>
    <t xml:space="preserve">        Nepal</t>
  </si>
  <si>
    <t xml:space="preserve">        Omán</t>
  </si>
  <si>
    <t xml:space="preserve">        Otros países de Asia</t>
  </si>
  <si>
    <t xml:space="preserve">        Pakistan</t>
  </si>
  <si>
    <t xml:space="preserve">        Qatar</t>
  </si>
  <si>
    <t xml:space="preserve">        República de Corea</t>
  </si>
  <si>
    <t xml:space="preserve">        Singapur</t>
  </si>
  <si>
    <t xml:space="preserve">        Siria</t>
  </si>
  <si>
    <t xml:space="preserve">        Sri Lanka</t>
  </si>
  <si>
    <t xml:space="preserve">        Tadyikistán</t>
  </si>
  <si>
    <t xml:space="preserve">        Tailandia</t>
  </si>
  <si>
    <t xml:space="preserve">        Turkmenistán</t>
  </si>
  <si>
    <t xml:space="preserve">        Turquía</t>
  </si>
  <si>
    <t xml:space="preserve">        Uzbekistán</t>
  </si>
  <si>
    <t xml:space="preserve">        Vietnam</t>
  </si>
  <si>
    <t xml:space="preserve">        Yemen</t>
  </si>
  <si>
    <t xml:space="preserve">Oceanía </t>
  </si>
  <si>
    <t xml:space="preserve">        Australia</t>
  </si>
  <si>
    <t xml:space="preserve">        Fiji</t>
  </si>
  <si>
    <t xml:space="preserve">        Micronesia</t>
  </si>
  <si>
    <t xml:space="preserve">        Nueva Zelanda</t>
  </si>
  <si>
    <t xml:space="preserve">        Otros países de Oceanía</t>
  </si>
  <si>
    <t xml:space="preserve">        Papúa Nueva Guinea</t>
  </si>
  <si>
    <t xml:space="preserve">        Vanuatu</t>
  </si>
  <si>
    <t>Total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</si>
  <si>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</si>
  <si>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</si>
  <si>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</si>
  <si>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</si>
  <si>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</si>
  <si>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</si>
  <si>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</si>
  <si>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</si>
  <si>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</si>
  <si>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</si>
  <si>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</si>
  <si>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</si>
  <si>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</si>
  <si>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</si>
  <si>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</si>
  <si>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</si>
  <si>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</si>
  <si>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</si>
  <si>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</si>
  <si>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</si>
  <si>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</si>
  <si>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</si>
  <si>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</si>
  <si>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</si>
  <si>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</si>
  <si>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</si>
  <si>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</si>
  <si>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</si>
  <si>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</si>
  <si>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</si>
  <si>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</si>
  <si>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</si>
  <si>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</si>
  <si>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</si>
  <si>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</si>
  <si>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</si>
  <si>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</si>
  <si>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</si>
  <si>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</si>
  <si>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</si>
  <si>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</si>
  <si>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</si>
  <si>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</si>
  <si>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</si>
  <si>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</si>
  <si>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</si>
  <si>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</si>
  <si>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</si>
  <si>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</si>
  <si>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</si>
  <si>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</si>
  <si>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</si>
  <si>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</si>
  <si>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</si>
  <si>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</si>
  <si>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</si>
  <si>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</si>
  <si>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</si>
  <si>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</si>
  <si>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</si>
  <si>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</si>
  <si>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</si>
  <si>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</si>
  <si>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</si>
  <si>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</si>
  <si>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</si>
  <si>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</si>
  <si>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</si>
  <si>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</si>
  <si>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</si>
  <si>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</si>
  <si>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</si>
  <si>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</si>
  <si>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</si>
  <si>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</si>
  <si>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</si>
  <si>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</si>
  <si>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</si>
  <si>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</si>
  <si>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</si>
  <si>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</si>
  <si>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</si>
  <si>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</si>
  <si>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</si>
  <si>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</si>
  <si>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</si>
  <si>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</si>
  <si>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</si>
  <si>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</si>
  <si>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</si>
  <si>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</si>
  <si>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</si>
  <si>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</si>
  <si>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</si>
  <si>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</si>
  <si>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</si>
  <si>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</si>
  <si>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</si>
  <si>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</si>
  <si>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</si>
  <si>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</si>
  <si>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</si>
  <si>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</si>
  <si>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</si>
  <si>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</si>
  <si>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</si>
  <si>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</si>
  <si>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</si>
  <si>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</si>
  <si>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</si>
  <si>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</si>
  <si>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</si>
  <si>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</si>
  <si>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</si>
  <si>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</si>
  <si>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</si>
  <si>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</si>
  <si>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</si>
  <si>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</si>
  <si>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</si>
  <si>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</si>
  <si>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</si>
  <si>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</si>
  <si>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</si>
  <si>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</si>
  <si>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</si>
  <si>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</si>
  <si>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</si>
  <si>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</si>
  <si>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</si>
  <si>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</si>
  <si>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</si>
  <si>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</si>
  <si>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</si>
  <si>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</si>
  <si>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</si>
  <si>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</si>
  <si>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</si>
  <si>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</si>
  <si>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</si>
  <si>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</si>
  <si>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</si>
  <si>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</si>
  <si>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</si>
  <si>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</si>
  <si>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</si>
  <si>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</si>
  <si>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</si>
  <si>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</si>
  <si>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</si>
  <si>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</si>
  <si>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</si>
  <si>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</si>
  <si>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</si>
  <si>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</si>
  <si>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</si>
  <si>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</si>
  <si>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</si>
  <si>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</si>
  <si>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</si>
  <si>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</si>
  <si>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</si>
  <si>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</si>
  <si>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</si>
  <si>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</si>
  <si>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</si>
  <si>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</si>
  <si>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</si>
  <si>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</si>
  <si>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</si>
  <si>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</si>
  <si>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</si>
  <si>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</si>
  <si>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</si>
  <si>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</si>
  <si>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</si>
  <si>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</si>
  <si>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</si>
  <si>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</si>
  <si>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</si>
  <si>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</si>
  <si>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</si>
  <si>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</si>
  <si>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 xml:space="preserve">Europa </t>
  </si>
  <si>
    <t xml:space="preserve">    Unión Europea (27) </t>
  </si>
  <si>
    <t xml:space="preserve">        Alemania</t>
  </si>
  <si>
    <t xml:space="preserve">        Austria</t>
  </si>
  <si>
    <t xml:space="preserve">        Bulgaria</t>
  </si>
  <si>
    <t xml:space="preserve">        Bélgica</t>
  </si>
  <si>
    <t xml:space="preserve">        Chipre</t>
  </si>
  <si>
    <t xml:space="preserve">        Dinamarca</t>
  </si>
  <si>
    <t xml:space="preserve">        Eslovaquia</t>
  </si>
  <si>
    <t xml:space="preserve">        Eslovenia</t>
  </si>
  <si>
    <t xml:space="preserve">        Estonia</t>
  </si>
  <si>
    <t xml:space="preserve">        Finlandia</t>
  </si>
  <si>
    <t xml:space="preserve">        Francia</t>
  </si>
  <si>
    <t xml:space="preserve">        Grecia</t>
  </si>
  <si>
    <t xml:space="preserve">        Hungría</t>
  </si>
  <si>
    <t xml:space="preserve">        Irlanda</t>
  </si>
  <si>
    <t xml:space="preserve">        Italia</t>
  </si>
  <si>
    <t xml:space="preserve">        Letonia</t>
  </si>
  <si>
    <t xml:space="preserve">        Lituania</t>
  </si>
  <si>
    <t xml:space="preserve">        Luxemburgo</t>
  </si>
  <si>
    <t xml:space="preserve">        Malta</t>
  </si>
  <si>
    <t xml:space="preserve">        Países Bajos</t>
  </si>
  <si>
    <t xml:space="preserve">        Polonia</t>
  </si>
  <si>
    <t xml:space="preserve">        Portugal</t>
  </si>
  <si>
    <t xml:space="preserve">        Reino Unido</t>
  </si>
  <si>
    <t xml:space="preserve">        República Checa</t>
  </si>
  <si>
    <t xml:space="preserve">        Rumania</t>
  </si>
  <si>
    <t xml:space="preserve">        Suecia</t>
  </si>
  <si>
    <t xml:space="preserve">    Resto de Europa </t>
  </si>
  <si>
    <t xml:space="preserve">        Albania</t>
  </si>
  <si>
    <t xml:space="preserve">        Andorra</t>
  </si>
  <si>
    <t xml:space="preserve">        Armenia</t>
  </si>
  <si>
    <t xml:space="preserve">        Bielorrusia</t>
  </si>
  <si>
    <t xml:space="preserve">        Bosnia - Herzegovina</t>
  </si>
  <si>
    <t xml:space="preserve">        Croacia</t>
  </si>
  <si>
    <t xml:space="preserve">        Georgia</t>
  </si>
  <si>
    <t xml:space="preserve">        Islandia</t>
  </si>
  <si>
    <t xml:space="preserve">        Liechtenstein</t>
  </si>
  <si>
    <t xml:space="preserve">        Macedonia</t>
  </si>
  <si>
    <t xml:space="preserve">        Moldova</t>
  </si>
  <si>
    <t xml:space="preserve">        Mónaco</t>
  </si>
  <si>
    <t xml:space="preserve">        Noruega</t>
  </si>
  <si>
    <t xml:space="preserve">        Otros países de Europa</t>
  </si>
  <si>
    <t xml:space="preserve">        Rusia</t>
  </si>
  <si>
    <t xml:space="preserve">        Serbia</t>
  </si>
  <si>
    <t xml:space="preserve">        Suiza</t>
  </si>
  <si>
    <t xml:space="preserve">        Ucrania</t>
  </si>
  <si>
    <t xml:space="preserve">África </t>
  </si>
  <si>
    <t xml:space="preserve">        Angola</t>
  </si>
  <si>
    <t xml:space="preserve">        Argelia</t>
  </si>
  <si>
    <t xml:space="preserve">        Benin</t>
  </si>
  <si>
    <t xml:space="preserve">        Burkina Fasso</t>
  </si>
  <si>
    <t xml:space="preserve">        Burundi</t>
  </si>
  <si>
    <t xml:space="preserve">        Cabo Verde</t>
  </si>
  <si>
    <t xml:space="preserve">        Camerún</t>
  </si>
  <si>
    <t xml:space="preserve">        Chad</t>
  </si>
  <si>
    <t xml:space="preserve">        Comores</t>
  </si>
  <si>
    <t xml:space="preserve">        Congo</t>
  </si>
  <si>
    <t xml:space="preserve">        Costa de Marfil</t>
  </si>
  <si>
    <t xml:space="preserve">        Djibouti</t>
  </si>
  <si>
    <t xml:space="preserve">        Egipto</t>
  </si>
  <si>
    <t xml:space="preserve">        Eritrea</t>
  </si>
  <si>
    <t xml:space="preserve">        Etiopía</t>
  </si>
  <si>
    <t xml:space="preserve">        Gabón</t>
  </si>
  <si>
    <t xml:space="preserve">        Gambia</t>
  </si>
  <si>
    <t xml:space="preserve">        Ghana</t>
  </si>
  <si>
    <t xml:space="preserve">        Guinea</t>
  </si>
  <si>
    <t xml:space="preserve">        Guinea Bissau</t>
  </si>
  <si>
    <t xml:space="preserve">        Guinea Ecuatorial</t>
  </si>
  <si>
    <t xml:space="preserve">        Kenia</t>
  </si>
  <si>
    <t xml:space="preserve">        Liberia</t>
  </si>
  <si>
    <t xml:space="preserve">        Libia</t>
  </si>
  <si>
    <t xml:space="preserve">        Madagascar</t>
  </si>
  <si>
    <t xml:space="preserve">        Malawi</t>
  </si>
  <si>
    <t xml:space="preserve">        Malí</t>
  </si>
  <si>
    <t xml:space="preserve">        Marruecos</t>
  </si>
  <si>
    <t xml:space="preserve">        Mauricio</t>
  </si>
  <si>
    <t xml:space="preserve">        Mauritania</t>
  </si>
  <si>
    <t xml:space="preserve">        Mozambique</t>
  </si>
  <si>
    <t xml:space="preserve">        Namibia</t>
  </si>
  <si>
    <t xml:space="preserve">        Niger</t>
  </si>
  <si>
    <t xml:space="preserve">        Nigeria</t>
  </si>
  <si>
    <t xml:space="preserve">        Otros países de África</t>
  </si>
  <si>
    <t xml:space="preserve">        República Centroafricana</t>
  </si>
  <si>
    <t xml:space="preserve">        República Democrática del Congo</t>
  </si>
  <si>
    <t xml:space="preserve">        Ruanda</t>
  </si>
  <si>
    <t xml:space="preserve">        Santo Tomé y Príncipe</t>
  </si>
  <si>
    <t xml:space="preserve">        Senegal</t>
  </si>
  <si>
    <t xml:space="preserve">        Sierra Leona</t>
  </si>
  <si>
    <t xml:space="preserve">        Somalia</t>
  </si>
  <si>
    <t xml:space="preserve">        Sudan</t>
  </si>
  <si>
    <t xml:space="preserve">        Sudáfrica</t>
  </si>
  <si>
    <t xml:space="preserve">        Tanzania</t>
  </si>
  <si>
    <t xml:space="preserve">        Togo</t>
  </si>
  <si>
    <t xml:space="preserve">        Túnez</t>
  </si>
  <si>
    <t xml:space="preserve">        Uganda</t>
  </si>
  <si>
    <t xml:space="preserve">        Zambia</t>
  </si>
  <si>
    <t xml:space="preserve">        Zimbabwe</t>
  </si>
  <si>
    <t xml:space="preserve">América </t>
  </si>
  <si>
    <t xml:space="preserve">    América del Norte </t>
  </si>
  <si>
    <t xml:space="preserve">        Canadá</t>
  </si>
  <si>
    <t xml:space="preserve">        Estados Unidos de América</t>
  </si>
  <si>
    <t xml:space="preserve">        México</t>
  </si>
  <si>
    <t xml:space="preserve">    América del Central y del Caribe </t>
  </si>
  <si>
    <t xml:space="preserve">        Bahamas</t>
  </si>
  <si>
    <t xml:space="preserve">        Barbados</t>
  </si>
  <si>
    <t xml:space="preserve">        Belice</t>
  </si>
  <si>
    <t xml:space="preserve">        Costa Rica</t>
  </si>
  <si>
    <t xml:space="preserve">        Cuba</t>
  </si>
  <si>
    <t xml:space="preserve">        Dominica</t>
  </si>
  <si>
    <t xml:space="preserve">        El Salvador</t>
  </si>
  <si>
    <t xml:space="preserve">        Granada</t>
  </si>
  <si>
    <t xml:space="preserve">        Guatemala</t>
  </si>
  <si>
    <t xml:space="preserve">        Haití</t>
  </si>
  <si>
    <t xml:space="preserve">        Honduras</t>
  </si>
  <si>
    <t xml:space="preserve">        Jamaica</t>
  </si>
  <si>
    <t xml:space="preserve">        Nicaragua</t>
  </si>
  <si>
    <t xml:space="preserve">        Panamá</t>
  </si>
  <si>
    <t xml:space="preserve">        República Dominicana</t>
  </si>
  <si>
    <t xml:space="preserve">        San Vicente y las Granadinas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</si>
</sst>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11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0" xfId="0" applyFill="1" applyAlignment="1">
      <alignment vertical="top"/>
    </xf>
    <xf numFmtId="0" fontId="3" fillId="2" borderId="1" xfId="0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0" fillId="3" borderId="0" xfId="0" applyFill="1" applyAlignment="1">
      <alignment/>
    </xf>
    <xf numFmtId="0" fontId="7" fillId="3" borderId="0" xfId="0" applyFill="1" applyAlignment="1">
      <alignment/>
    </xf>
    <xf numFmtId="3" fontId="3" fillId="3" borderId="0" xfId="0" applyFill="1" applyAlignment="1">
      <alignment/>
    </xf>
    <xf numFmtId="0" fontId="0" fillId="3" borderId="2" xfId="0" applyFill="1" applyBorder="1" applyAlignment="1">
      <alignment/>
    </xf>
    <xf numFmtId="0" fontId="6" fillId="3" borderId="0" xfId="0" applyFill="1" applyAlignment="1">
      <alignment/>
    </xf>
    <xf numFmtId="0" fontId="0" fillId="4" borderId="0" xfId="0" applyFill="1" applyAlignment="1">
      <alignment/>
    </xf>
    <xf numFmtId="0" fontId="7" fillId="3" borderId="0" xfId="0" applyFont="1" applyFill="1" applyAlignment="1">
      <alignment/>
    </xf>
    <xf numFmtId="3" fontId="3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3" fontId="3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3" fillId="2" borderId="3" xfId="0" applyFill="1" applyBorder="1" applyAlignment="1">
      <alignment vertical="top" wrapText="1"/>
    </xf>
    <xf numFmtId="0" fontId="0" fillId="4" borderId="4" xfId="0" applyFill="1" applyBorder="1" applyAlignment="1">
      <alignment/>
    </xf>
    <xf numFmtId="0" fontId="3" fillId="2" borderId="5" xfId="0" applyFill="1" applyBorder="1" applyAlignment="1">
      <alignment vertical="top" wrapText="1"/>
    </xf>
    <xf numFmtId="0" fontId="3" fillId="2" borderId="6" xfId="0" applyFill="1" applyBorder="1" applyAlignment="1">
      <alignment vertical="top" wrapText="1"/>
    </xf>
    <xf numFmtId="3" fontId="10" fillId="4" borderId="3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0" fontId="3" fillId="2" borderId="4" xfId="0" applyFill="1" applyBorder="1" applyAlignment="1">
      <alignment vertical="top" wrapText="1"/>
    </xf>
    <xf numFmtId="3" fontId="10" fillId="4" borderId="4" xfId="0" applyNumberFormat="1" applyFont="1" applyFill="1" applyBorder="1" applyAlignment="1">
      <alignment vertical="top" wrapText="1"/>
    </xf>
    <xf numFmtId="3" fontId="3" fillId="3" borderId="0" xfId="0" applyNumberFormat="1" applyFont="1" applyFill="1" applyAlignment="1">
      <alignment/>
    </xf>
    <xf numFmtId="3" fontId="3" fillId="3" borderId="2" xfId="0" applyNumberFormat="1" applyFont="1" applyFill="1" applyBorder="1" applyAlignment="1">
      <alignment/>
    </xf>
    <xf numFmtId="0" fontId="3" fillId="2" borderId="1" xfId="0" applyFill="1" applyBorder="1" applyAlignment="1">
      <alignment vertical="top" wrapText="1"/>
    </xf>
    <xf numFmtId="0" fontId="3" fillId="2" borderId="6" xfId="0" applyFill="1" applyBorder="1" applyAlignment="1">
      <alignment vertical="top" wrapText="1"/>
    </xf>
    <xf numFmtId="0" fontId="3" fillId="2" borderId="3" xfId="0" applyFill="1" applyBorder="1" applyAlignment="1">
      <alignment vertical="top" wrapText="1"/>
    </xf>
    <xf numFmtId="0" fontId="3" fillId="2" borderId="7" xfId="0" applyFill="1" applyBorder="1" applyAlignment="1">
      <alignment vertical="top" wrapText="1"/>
    </xf>
    <xf numFmtId="0" fontId="3" fillId="2" borderId="8" xfId="0" applyFill="1" applyBorder="1" applyAlignment="1">
      <alignment vertical="top" wrapText="1"/>
    </xf>
    <xf numFmtId="0" fontId="3" fillId="2" borderId="5" xfId="0" applyFill="1" applyBorder="1" applyAlignment="1">
      <alignment vertical="top" wrapText="1"/>
    </xf>
    <xf numFmtId="3" fontId="10" fillId="3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GH204"/>
  <sheetViews>
    <sheetView tabSelected="1" zoomScaleSheetLayoutView="100" workbookViewId="0" topLeftCell="A1">
      <pane xSplit="1" ySplit="8" topLeftCell="B9" activePane="bottomLeft" state="frozen"/>
      <selection pane="topLeft" activeCell="A1" sqref="A1"/>
      <selection pane="topRight" activeCell="A1" sqref="A1"/>
      <selection pane="bottomLeft" activeCell="B10" sqref="B10"/>
      <selection pane="bottomRight" activeCell="C10" sqref="C10"/>
    </sheetView>
  </sheetViews>
  <sheetFormatPr defaultColWidth="11.421875" defaultRowHeight="12.75"/>
  <cols>
    <col min="1" max="1" width="33.140625" style="4" customWidth="1" collapsed="1"/>
    <col min="2" max="2" width="12.7109375" style="4" customWidth="1"/>
    <col min="3" max="3" width="13.7109375" style="4" customWidth="1"/>
    <col min="4" max="4" width="12.57421875" style="4" customWidth="1"/>
    <col min="5" max="5" width="16.00390625" style="4" customWidth="1"/>
    <col min="6" max="6" width="12.57421875" style="4" customWidth="1"/>
    <col min="7" max="8" width="16.00390625" style="4" customWidth="1"/>
    <col min="9" max="9" width="13.140625" style="4" customWidth="1"/>
    <col min="10" max="16384" width="16.00390625" style="4" customWidth="1"/>
  </cols>
  <sheetData>
    <row r="1" ht="39.75" customHeight="1"/>
    <row r="3" s="14" customFormat="1" ht="15.75">
      <c r="A3" s="14" t="s">
        <v>28</v>
      </c>
    </row>
    <row r="5" ht="15">
      <c r="A5" s="5" t="s">
        <v>1203</v>
      </c>
    </row>
    <row r="6" spans="1:190" ht="25.5">
      <c r="A6" s="26"/>
      <c r="B6" s="15" t="s">
        <v>623</v>
      </c>
      <c r="C6" s="19" t="s">
        <v>29</v>
      </c>
      <c r="D6" s="19" t="s">
        <v>30</v>
      </c>
      <c r="E6" s="27" t="s">
        <v>620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"/>
      <c r="AZ6" s="26" t="s">
        <v>768</v>
      </c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30"/>
      <c r="CW6" s="18"/>
      <c r="CX6" s="26" t="s">
        <v>823</v>
      </c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"/>
      <c r="EJ6" s="26" t="s">
        <v>947</v>
      </c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30"/>
      <c r="FY6" s="18"/>
      <c r="FZ6" s="26" t="s">
        <v>950</v>
      </c>
      <c r="GA6" s="26"/>
      <c r="GB6" s="26"/>
      <c r="GC6" s="26"/>
      <c r="GD6" s="26"/>
      <c r="GE6" s="26"/>
      <c r="GF6" s="30"/>
      <c r="GG6" s="18"/>
      <c r="GH6" s="2" t="s">
        <v>953</v>
      </c>
    </row>
    <row r="7" spans="1:190" ht="25.5">
      <c r="A7" s="26"/>
      <c r="B7" s="22"/>
      <c r="C7" s="23"/>
      <c r="D7" s="23"/>
      <c r="E7" s="28" t="s">
        <v>623</v>
      </c>
      <c r="F7" s="26" t="s">
        <v>625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 t="s">
        <v>628</v>
      </c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"/>
      <c r="AZ7" s="28" t="s">
        <v>771</v>
      </c>
      <c r="BA7" s="30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17"/>
      <c r="CW7" s="18"/>
      <c r="CX7" s="28" t="s">
        <v>826</v>
      </c>
      <c r="CY7" s="26" t="s">
        <v>829</v>
      </c>
      <c r="CZ7" s="26"/>
      <c r="DA7" s="26"/>
      <c r="DB7" s="26"/>
      <c r="DC7" s="26" t="s">
        <v>832</v>
      </c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 t="s">
        <v>835</v>
      </c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" t="s">
        <v>838</v>
      </c>
      <c r="EJ7" s="28" t="s">
        <v>956</v>
      </c>
      <c r="EK7" s="30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18"/>
      <c r="FZ7" s="28" t="s">
        <v>1000</v>
      </c>
      <c r="GA7" s="30"/>
      <c r="GB7" s="31"/>
      <c r="GC7" s="31"/>
      <c r="GD7" s="31"/>
      <c r="GE7" s="31"/>
      <c r="GF7" s="31"/>
      <c r="GG7" s="18"/>
      <c r="GH7" s="28" t="s">
        <v>1010</v>
      </c>
    </row>
    <row r="8" spans="1:190" ht="19.5" customHeight="1">
      <c r="A8" s="26"/>
      <c r="B8" s="16"/>
      <c r="C8" s="16"/>
      <c r="D8" s="16"/>
      <c r="E8" s="29"/>
      <c r="F8" s="26" t="s">
        <v>632</v>
      </c>
      <c r="G8" s="26" t="s">
        <v>635</v>
      </c>
      <c r="H8" s="26" t="s">
        <v>638</v>
      </c>
      <c r="I8" s="26" t="s">
        <v>641</v>
      </c>
      <c r="J8" s="26" t="s">
        <v>644</v>
      </c>
      <c r="K8" s="26" t="s">
        <v>647</v>
      </c>
      <c r="L8" s="26" t="s">
        <v>650</v>
      </c>
      <c r="M8" s="26" t="s">
        <v>653</v>
      </c>
      <c r="N8" s="26" t="s">
        <v>656</v>
      </c>
      <c r="O8" s="26" t="s">
        <v>659</v>
      </c>
      <c r="P8" s="26" t="s">
        <v>662</v>
      </c>
      <c r="Q8" s="26" t="s">
        <v>665</v>
      </c>
      <c r="R8" s="26" t="s">
        <v>668</v>
      </c>
      <c r="S8" s="26" t="s">
        <v>671</v>
      </c>
      <c r="T8" s="26" t="s">
        <v>674</v>
      </c>
      <c r="U8" s="26" t="s">
        <v>677</v>
      </c>
      <c r="V8" s="26" t="s">
        <v>680</v>
      </c>
      <c r="W8" s="26" t="s">
        <v>683</v>
      </c>
      <c r="X8" s="26" t="s">
        <v>686</v>
      </c>
      <c r="Y8" s="26" t="s">
        <v>689</v>
      </c>
      <c r="Z8" s="26" t="s">
        <v>692</v>
      </c>
      <c r="AA8" s="26" t="s">
        <v>695</v>
      </c>
      <c r="AB8" s="26" t="s">
        <v>698</v>
      </c>
      <c r="AC8" s="26" t="s">
        <v>701</v>
      </c>
      <c r="AD8" s="26" t="s">
        <v>704</v>
      </c>
      <c r="AE8" s="26" t="s">
        <v>707</v>
      </c>
      <c r="AF8" s="26" t="s">
        <v>710</v>
      </c>
      <c r="AG8" s="26" t="s">
        <v>713</v>
      </c>
      <c r="AH8" s="26" t="s">
        <v>716</v>
      </c>
      <c r="AI8" s="26" t="s">
        <v>719</v>
      </c>
      <c r="AJ8" s="26" t="s">
        <v>722</v>
      </c>
      <c r="AK8" s="26" t="s">
        <v>725</v>
      </c>
      <c r="AL8" s="26" t="s">
        <v>728</v>
      </c>
      <c r="AM8" s="26" t="s">
        <v>731</v>
      </c>
      <c r="AN8" s="26" t="s">
        <v>734</v>
      </c>
      <c r="AO8" s="26" t="s">
        <v>737</v>
      </c>
      <c r="AP8" s="26" t="s">
        <v>740</v>
      </c>
      <c r="AQ8" s="26" t="s">
        <v>743</v>
      </c>
      <c r="AR8" s="26" t="s">
        <v>746</v>
      </c>
      <c r="AS8" s="26" t="s">
        <v>749</v>
      </c>
      <c r="AT8" s="26" t="s">
        <v>753</v>
      </c>
      <c r="AU8" s="26" t="s">
        <v>756</v>
      </c>
      <c r="AV8" s="26" t="s">
        <v>759</v>
      </c>
      <c r="AW8" s="26" t="s">
        <v>762</v>
      </c>
      <c r="AX8" s="2" t="s">
        <v>765</v>
      </c>
      <c r="AY8" s="2" t="s">
        <v>752</v>
      </c>
      <c r="AZ8" s="16"/>
      <c r="BA8" s="2" t="s">
        <v>774</v>
      </c>
      <c r="BB8" s="2" t="s">
        <v>775</v>
      </c>
      <c r="BC8" s="2" t="s">
        <v>776</v>
      </c>
      <c r="BD8" s="2" t="s">
        <v>777</v>
      </c>
      <c r="BE8" s="2" t="s">
        <v>778</v>
      </c>
      <c r="BF8" s="2" t="s">
        <v>779</v>
      </c>
      <c r="BG8" s="2" t="s">
        <v>780</v>
      </c>
      <c r="BH8" s="2" t="s">
        <v>781</v>
      </c>
      <c r="BI8" s="2" t="s">
        <v>782</v>
      </c>
      <c r="BJ8" s="2" t="s">
        <v>783</v>
      </c>
      <c r="BK8" s="2" t="s">
        <v>784</v>
      </c>
      <c r="BL8" s="2" t="s">
        <v>785</v>
      </c>
      <c r="BM8" s="2" t="s">
        <v>786</v>
      </c>
      <c r="BN8" s="2" t="s">
        <v>787</v>
      </c>
      <c r="BO8" s="2" t="s">
        <v>788</v>
      </c>
      <c r="BP8" s="2" t="s">
        <v>789</v>
      </c>
      <c r="BQ8" s="2" t="s">
        <v>790</v>
      </c>
      <c r="BR8" s="2" t="s">
        <v>791</v>
      </c>
      <c r="BS8" s="2" t="s">
        <v>792</v>
      </c>
      <c r="BT8" s="2" t="s">
        <v>793</v>
      </c>
      <c r="BU8" s="2" t="s">
        <v>794</v>
      </c>
      <c r="BV8" s="2" t="s">
        <v>795</v>
      </c>
      <c r="BW8" s="2" t="s">
        <v>796</v>
      </c>
      <c r="BX8" s="2" t="s">
        <v>797</v>
      </c>
      <c r="BY8" s="2" t="s">
        <v>798</v>
      </c>
      <c r="BZ8" s="2" t="s">
        <v>799</v>
      </c>
      <c r="CA8" s="2" t="s">
        <v>800</v>
      </c>
      <c r="CB8" s="2" t="s">
        <v>801</v>
      </c>
      <c r="CC8" s="2" t="s">
        <v>802</v>
      </c>
      <c r="CD8" s="2" t="s">
        <v>803</v>
      </c>
      <c r="CE8" s="2" t="s">
        <v>804</v>
      </c>
      <c r="CF8" s="2" t="s">
        <v>805</v>
      </c>
      <c r="CG8" s="2" t="s">
        <v>807</v>
      </c>
      <c r="CH8" s="2" t="s">
        <v>808</v>
      </c>
      <c r="CI8" s="2" t="s">
        <v>809</v>
      </c>
      <c r="CJ8" s="2" t="s">
        <v>810</v>
      </c>
      <c r="CK8" s="2" t="s">
        <v>811</v>
      </c>
      <c r="CL8" s="2" t="s">
        <v>812</v>
      </c>
      <c r="CM8" s="2" t="s">
        <v>813</v>
      </c>
      <c r="CN8" s="2" t="s">
        <v>814</v>
      </c>
      <c r="CO8" s="2" t="s">
        <v>815</v>
      </c>
      <c r="CP8" s="2" t="s">
        <v>816</v>
      </c>
      <c r="CQ8" s="2" t="s">
        <v>817</v>
      </c>
      <c r="CR8" s="2" t="s">
        <v>818</v>
      </c>
      <c r="CS8" s="2" t="s">
        <v>819</v>
      </c>
      <c r="CT8" s="2" t="s">
        <v>820</v>
      </c>
      <c r="CU8" s="2" t="s">
        <v>821</v>
      </c>
      <c r="CV8" s="2" t="s">
        <v>822</v>
      </c>
      <c r="CW8" s="2" t="s">
        <v>806</v>
      </c>
      <c r="CX8" s="29"/>
      <c r="CY8" s="26" t="s">
        <v>839</v>
      </c>
      <c r="CZ8" s="26" t="s">
        <v>842</v>
      </c>
      <c r="DA8" s="26" t="s">
        <v>845</v>
      </c>
      <c r="DB8" s="26" t="s">
        <v>848</v>
      </c>
      <c r="DC8" s="26" t="s">
        <v>851</v>
      </c>
      <c r="DD8" s="26" t="s">
        <v>854</v>
      </c>
      <c r="DE8" s="26" t="s">
        <v>857</v>
      </c>
      <c r="DF8" s="26" t="s">
        <v>860</v>
      </c>
      <c r="DG8" s="26" t="s">
        <v>863</v>
      </c>
      <c r="DH8" s="26" t="s">
        <v>866</v>
      </c>
      <c r="DI8" s="26" t="s">
        <v>869</v>
      </c>
      <c r="DJ8" s="26" t="s">
        <v>872</v>
      </c>
      <c r="DK8" s="26" t="s">
        <v>875</v>
      </c>
      <c r="DL8" s="26" t="s">
        <v>878</v>
      </c>
      <c r="DM8" s="26" t="s">
        <v>881</v>
      </c>
      <c r="DN8" s="26" t="s">
        <v>884</v>
      </c>
      <c r="DO8" s="26" t="s">
        <v>887</v>
      </c>
      <c r="DP8" s="26" t="s">
        <v>890</v>
      </c>
      <c r="DQ8" s="26" t="s">
        <v>893</v>
      </c>
      <c r="DR8" s="26" t="s">
        <v>896</v>
      </c>
      <c r="DS8" s="26" t="s">
        <v>899</v>
      </c>
      <c r="DT8" s="26" t="s">
        <v>902</v>
      </c>
      <c r="DU8" s="26" t="s">
        <v>905</v>
      </c>
      <c r="DV8" s="26" t="s">
        <v>908</v>
      </c>
      <c r="DW8" s="26" t="s">
        <v>911</v>
      </c>
      <c r="DX8" s="26" t="s">
        <v>914</v>
      </c>
      <c r="DY8" s="26" t="s">
        <v>917</v>
      </c>
      <c r="DZ8" s="26" t="s">
        <v>920</v>
      </c>
      <c r="EA8" s="26" t="s">
        <v>923</v>
      </c>
      <c r="EB8" s="26" t="s">
        <v>926</v>
      </c>
      <c r="EC8" s="26" t="s">
        <v>929</v>
      </c>
      <c r="ED8" s="26" t="s">
        <v>932</v>
      </c>
      <c r="EE8" s="26" t="s">
        <v>935</v>
      </c>
      <c r="EF8" s="26" t="s">
        <v>938</v>
      </c>
      <c r="EG8" s="26" t="s">
        <v>941</v>
      </c>
      <c r="EH8" s="2" t="s">
        <v>944</v>
      </c>
      <c r="EI8" s="2"/>
      <c r="EJ8" s="16"/>
      <c r="EK8" s="2" t="s">
        <v>959</v>
      </c>
      <c r="EL8" s="2" t="s">
        <v>960</v>
      </c>
      <c r="EM8" s="2" t="s">
        <v>961</v>
      </c>
      <c r="EN8" s="2" t="s">
        <v>962</v>
      </c>
      <c r="EO8" s="2" t="s">
        <v>963</v>
      </c>
      <c r="EP8" s="2" t="s">
        <v>964</v>
      </c>
      <c r="EQ8" s="2" t="s">
        <v>965</v>
      </c>
      <c r="ER8" s="2" t="s">
        <v>966</v>
      </c>
      <c r="ES8" s="2" t="s">
        <v>967</v>
      </c>
      <c r="ET8" s="2" t="s">
        <v>968</v>
      </c>
      <c r="EU8" s="2" t="s">
        <v>969</v>
      </c>
      <c r="EV8" s="2" t="s">
        <v>970</v>
      </c>
      <c r="EW8" s="2" t="s">
        <v>971</v>
      </c>
      <c r="EX8" s="2" t="s">
        <v>972</v>
      </c>
      <c r="EY8" s="2" t="s">
        <v>973</v>
      </c>
      <c r="EZ8" s="2" t="s">
        <v>974</v>
      </c>
      <c r="FA8" s="2" t="s">
        <v>975</v>
      </c>
      <c r="FB8" s="2" t="s">
        <v>976</v>
      </c>
      <c r="FC8" s="2" t="s">
        <v>977</v>
      </c>
      <c r="FD8" s="2" t="s">
        <v>978</v>
      </c>
      <c r="FE8" s="2" t="s">
        <v>979</v>
      </c>
      <c r="FF8" s="2" t="s">
        <v>980</v>
      </c>
      <c r="FG8" s="2" t="s">
        <v>981</v>
      </c>
      <c r="FH8" s="2" t="s">
        <v>982</v>
      </c>
      <c r="FI8" s="2" t="s">
        <v>983</v>
      </c>
      <c r="FJ8" s="2" t="s">
        <v>984</v>
      </c>
      <c r="FK8" s="2" t="s">
        <v>985</v>
      </c>
      <c r="FL8" s="2" t="s">
        <v>987</v>
      </c>
      <c r="FM8" s="2" t="s">
        <v>988</v>
      </c>
      <c r="FN8" s="2" t="s">
        <v>989</v>
      </c>
      <c r="FO8" s="2" t="s">
        <v>990</v>
      </c>
      <c r="FP8" s="2" t="s">
        <v>991</v>
      </c>
      <c r="FQ8" s="2" t="s">
        <v>992</v>
      </c>
      <c r="FR8" s="2" t="s">
        <v>993</v>
      </c>
      <c r="FS8" s="2" t="s">
        <v>994</v>
      </c>
      <c r="FT8" s="2" t="s">
        <v>995</v>
      </c>
      <c r="FU8" s="2" t="s">
        <v>996</v>
      </c>
      <c r="FV8" s="2" t="s">
        <v>997</v>
      </c>
      <c r="FW8" s="2" t="s">
        <v>998</v>
      </c>
      <c r="FX8" s="2" t="s">
        <v>999</v>
      </c>
      <c r="FY8" s="2" t="s">
        <v>986</v>
      </c>
      <c r="FZ8" s="16"/>
      <c r="GA8" s="2" t="s">
        <v>1003</v>
      </c>
      <c r="GB8" s="2" t="s">
        <v>1004</v>
      </c>
      <c r="GC8" s="2" t="s">
        <v>1005</v>
      </c>
      <c r="GD8" s="2" t="s">
        <v>1006</v>
      </c>
      <c r="GE8" s="2" t="s">
        <v>1008</v>
      </c>
      <c r="GF8" s="2" t="s">
        <v>1009</v>
      </c>
      <c r="GG8" s="2" t="s">
        <v>1007</v>
      </c>
      <c r="GH8" s="16"/>
    </row>
    <row r="9" ht="12.75">
      <c r="D9" s="21"/>
    </row>
    <row r="10" spans="1:190" ht="12.75">
      <c r="A10" s="3" t="s">
        <v>27</v>
      </c>
      <c r="B10" s="6">
        <v>1005381</v>
      </c>
      <c r="C10" s="6">
        <v>924768</v>
      </c>
      <c r="D10" s="6">
        <v>80613</v>
      </c>
      <c r="E10" s="6">
        <f aca="true" t="shared" si="0" ref="E10:AJ10">E11+E60+E113+E151+E194</f>
        <v>358971</v>
      </c>
      <c r="F10" s="6">
        <f t="shared" si="0"/>
        <v>329225</v>
      </c>
      <c r="G10" s="6">
        <f t="shared" si="0"/>
        <v>9308</v>
      </c>
      <c r="H10" s="6">
        <f t="shared" si="0"/>
        <v>846</v>
      </c>
      <c r="I10" s="6">
        <f t="shared" si="0"/>
        <v>30576</v>
      </c>
      <c r="J10" s="6">
        <f t="shared" si="0"/>
        <v>1866</v>
      </c>
      <c r="K10" s="6">
        <f t="shared" si="0"/>
        <v>27</v>
      </c>
      <c r="L10" s="6">
        <f t="shared" si="0"/>
        <v>655</v>
      </c>
      <c r="M10" s="6">
        <f t="shared" si="0"/>
        <v>410</v>
      </c>
      <c r="N10" s="6">
        <f t="shared" si="0"/>
        <v>104</v>
      </c>
      <c r="O10" s="6">
        <f t="shared" si="0"/>
        <v>85</v>
      </c>
      <c r="P10" s="6">
        <f t="shared" si="0"/>
        <v>517</v>
      </c>
      <c r="Q10" s="6">
        <f t="shared" si="0"/>
        <v>14564</v>
      </c>
      <c r="R10" s="6">
        <f t="shared" si="0"/>
        <v>898</v>
      </c>
      <c r="S10" s="6">
        <f t="shared" si="0"/>
        <v>540</v>
      </c>
      <c r="T10" s="6">
        <f t="shared" si="0"/>
        <v>1372</v>
      </c>
      <c r="U10" s="6">
        <f t="shared" si="0"/>
        <v>21148</v>
      </c>
      <c r="V10" s="6">
        <f t="shared" si="0"/>
        <v>106</v>
      </c>
      <c r="W10" s="6">
        <f t="shared" si="0"/>
        <v>425</v>
      </c>
      <c r="X10" s="6">
        <f t="shared" si="0"/>
        <v>25</v>
      </c>
      <c r="Y10" s="6">
        <f t="shared" si="0"/>
        <v>15</v>
      </c>
      <c r="Z10" s="6">
        <f t="shared" si="0"/>
        <v>3290</v>
      </c>
      <c r="AA10" s="6">
        <f t="shared" si="0"/>
        <v>26582</v>
      </c>
      <c r="AB10" s="6">
        <f t="shared" si="0"/>
        <v>15150</v>
      </c>
      <c r="AC10" s="6">
        <f t="shared" si="0"/>
        <v>9170</v>
      </c>
      <c r="AD10" s="6">
        <f t="shared" si="0"/>
        <v>497</v>
      </c>
      <c r="AE10" s="6">
        <f t="shared" si="0"/>
        <v>189477</v>
      </c>
      <c r="AF10" s="6">
        <f t="shared" si="0"/>
        <v>1572</v>
      </c>
      <c r="AG10" s="6">
        <f t="shared" si="0"/>
        <v>29746</v>
      </c>
      <c r="AH10" s="6">
        <f t="shared" si="0"/>
        <v>295</v>
      </c>
      <c r="AI10" s="6">
        <f t="shared" si="0"/>
        <v>24</v>
      </c>
      <c r="AJ10" s="6">
        <f t="shared" si="0"/>
        <v>1264</v>
      </c>
      <c r="AK10" s="6">
        <f aca="true" t="shared" si="1" ref="AK10:BP10">AK11+AK60+AK113+AK151+AK194</f>
        <v>406</v>
      </c>
      <c r="AL10" s="6">
        <f t="shared" si="1"/>
        <v>233</v>
      </c>
      <c r="AM10" s="6">
        <f t="shared" si="1"/>
        <v>235</v>
      </c>
      <c r="AN10" s="6">
        <f t="shared" si="1"/>
        <v>823</v>
      </c>
      <c r="AO10" s="6">
        <f t="shared" si="1"/>
        <v>69</v>
      </c>
      <c r="AP10" s="6">
        <f t="shared" si="1"/>
        <v>8</v>
      </c>
      <c r="AQ10" s="6">
        <f t="shared" si="1"/>
        <v>26</v>
      </c>
      <c r="AR10" s="6">
        <f t="shared" si="1"/>
        <v>2811</v>
      </c>
      <c r="AS10" s="6">
        <f t="shared" si="1"/>
        <v>316</v>
      </c>
      <c r="AT10" s="6">
        <f t="shared" si="1"/>
        <v>3387</v>
      </c>
      <c r="AU10" s="6">
        <f t="shared" si="1"/>
        <v>5</v>
      </c>
      <c r="AV10" s="6">
        <f t="shared" si="1"/>
        <v>507</v>
      </c>
      <c r="AW10" s="6">
        <f t="shared" si="1"/>
        <v>1090</v>
      </c>
      <c r="AX10" s="6">
        <f t="shared" si="1"/>
        <v>18245</v>
      </c>
      <c r="AY10" s="6">
        <f t="shared" si="1"/>
        <v>2</v>
      </c>
      <c r="AZ10" s="6">
        <f t="shared" si="1"/>
        <v>115020</v>
      </c>
      <c r="BA10" s="6">
        <f t="shared" si="1"/>
        <v>973</v>
      </c>
      <c r="BB10" s="6">
        <f t="shared" si="1"/>
        <v>1855</v>
      </c>
      <c r="BC10" s="6">
        <f t="shared" si="1"/>
        <v>48</v>
      </c>
      <c r="BD10" s="6">
        <f t="shared" si="1"/>
        <v>65</v>
      </c>
      <c r="BE10" s="6">
        <f t="shared" si="1"/>
        <v>7</v>
      </c>
      <c r="BF10" s="6">
        <f t="shared" si="1"/>
        <v>1258</v>
      </c>
      <c r="BG10" s="6">
        <f t="shared" si="1"/>
        <v>1336</v>
      </c>
      <c r="BH10" s="6">
        <f t="shared" si="1"/>
        <v>7</v>
      </c>
      <c r="BI10" s="6">
        <f t="shared" si="1"/>
        <v>615</v>
      </c>
      <c r="BJ10" s="6">
        <f t="shared" si="1"/>
        <v>515</v>
      </c>
      <c r="BK10" s="6">
        <f t="shared" si="1"/>
        <v>711</v>
      </c>
      <c r="BL10" s="6">
        <f t="shared" si="1"/>
        <v>14</v>
      </c>
      <c r="BM10" s="6">
        <f t="shared" si="1"/>
        <v>303</v>
      </c>
      <c r="BN10" s="6">
        <f t="shared" si="1"/>
        <v>51</v>
      </c>
      <c r="BO10" s="6">
        <f t="shared" si="1"/>
        <v>282</v>
      </c>
      <c r="BP10" s="6">
        <f t="shared" si="1"/>
        <v>909</v>
      </c>
      <c r="BQ10" s="6">
        <f aca="true" t="shared" si="2" ref="BQ10:CV10">BQ11+BQ60+BQ113+BQ151+BQ194</f>
        <v>2114</v>
      </c>
      <c r="BR10" s="6">
        <f t="shared" si="2"/>
        <v>1659</v>
      </c>
      <c r="BS10" s="6">
        <f t="shared" si="2"/>
        <v>6714</v>
      </c>
      <c r="BT10" s="6">
        <f t="shared" si="2"/>
        <v>77</v>
      </c>
      <c r="BU10" s="6">
        <f t="shared" si="2"/>
        <v>135</v>
      </c>
      <c r="BV10" s="6">
        <f t="shared" si="2"/>
        <v>190</v>
      </c>
      <c r="BW10" s="6">
        <f t="shared" si="2"/>
        <v>9</v>
      </c>
      <c r="BX10" s="6">
        <f t="shared" si="2"/>
        <v>2</v>
      </c>
      <c r="BY10" s="6">
        <f t="shared" si="2"/>
        <v>2958</v>
      </c>
      <c r="BZ10" s="6">
        <f t="shared" si="2"/>
        <v>77438</v>
      </c>
      <c r="CA10" s="6">
        <f t="shared" si="2"/>
        <v>11</v>
      </c>
      <c r="CB10" s="6">
        <f t="shared" si="2"/>
        <v>517</v>
      </c>
      <c r="CC10" s="6">
        <f t="shared" si="2"/>
        <v>61</v>
      </c>
      <c r="CD10" s="6">
        <f t="shared" si="2"/>
        <v>3</v>
      </c>
      <c r="CE10" s="6">
        <f t="shared" si="2"/>
        <v>9623</v>
      </c>
      <c r="CF10" s="6">
        <f t="shared" si="2"/>
        <v>36</v>
      </c>
      <c r="CG10" s="6">
        <f t="shared" si="2"/>
        <v>10</v>
      </c>
      <c r="CH10" s="6">
        <f t="shared" si="2"/>
        <v>395</v>
      </c>
      <c r="CI10" s="6">
        <f t="shared" si="2"/>
        <v>32</v>
      </c>
      <c r="CJ10" s="6">
        <f t="shared" si="2"/>
        <v>48</v>
      </c>
      <c r="CK10" s="6">
        <f t="shared" si="2"/>
        <v>3224</v>
      </c>
      <c r="CL10" s="6">
        <f t="shared" si="2"/>
        <v>173</v>
      </c>
      <c r="CM10" s="6">
        <f t="shared" si="2"/>
        <v>31</v>
      </c>
      <c r="CN10" s="6">
        <f t="shared" si="2"/>
        <v>90</v>
      </c>
      <c r="CO10" s="6">
        <f t="shared" si="2"/>
        <v>88</v>
      </c>
      <c r="CP10" s="6">
        <f t="shared" si="2"/>
        <v>1</v>
      </c>
      <c r="CQ10" s="6">
        <f t="shared" si="2"/>
        <v>24</v>
      </c>
      <c r="CR10" s="6">
        <f t="shared" si="2"/>
        <v>27</v>
      </c>
      <c r="CS10" s="6">
        <f t="shared" si="2"/>
        <v>329</v>
      </c>
      <c r="CT10" s="6">
        <f t="shared" si="2"/>
        <v>22</v>
      </c>
      <c r="CU10" s="6">
        <f t="shared" si="2"/>
        <v>5</v>
      </c>
      <c r="CV10" s="6">
        <f t="shared" si="2"/>
        <v>13</v>
      </c>
      <c r="CW10" s="6">
        <f aca="true" t="shared" si="3" ref="CW10:EB10">CW11+CW60+CW113+CW151+CW194</f>
        <v>12</v>
      </c>
      <c r="CX10" s="6">
        <f t="shared" si="3"/>
        <v>472781</v>
      </c>
      <c r="CY10" s="6">
        <f t="shared" si="3"/>
        <v>13987</v>
      </c>
      <c r="CZ10" s="6">
        <f t="shared" si="3"/>
        <v>491</v>
      </c>
      <c r="DA10" s="6">
        <f t="shared" si="3"/>
        <v>6963</v>
      </c>
      <c r="DB10" s="6">
        <f t="shared" si="3"/>
        <v>6533</v>
      </c>
      <c r="DC10" s="6">
        <f t="shared" si="3"/>
        <v>48874</v>
      </c>
      <c r="DD10" s="6">
        <f t="shared" si="3"/>
        <v>6</v>
      </c>
      <c r="DE10" s="6">
        <f t="shared" si="3"/>
        <v>1</v>
      </c>
      <c r="DF10" s="6">
        <f t="shared" si="3"/>
        <v>13</v>
      </c>
      <c r="DG10" s="6">
        <f t="shared" si="3"/>
        <v>472</v>
      </c>
      <c r="DH10" s="6">
        <f t="shared" si="3"/>
        <v>8637</v>
      </c>
      <c r="DI10" s="6">
        <f t="shared" si="3"/>
        <v>72</v>
      </c>
      <c r="DJ10" s="6">
        <f t="shared" si="3"/>
        <v>1714</v>
      </c>
      <c r="DK10" s="6">
        <f t="shared" si="3"/>
        <v>2</v>
      </c>
      <c r="DL10" s="6">
        <f t="shared" si="3"/>
        <v>1028</v>
      </c>
      <c r="DM10" s="6">
        <f t="shared" si="3"/>
        <v>71</v>
      </c>
      <c r="DN10" s="6">
        <f t="shared" si="3"/>
        <v>3751</v>
      </c>
      <c r="DO10" s="6">
        <f t="shared" si="3"/>
        <v>9</v>
      </c>
      <c r="DP10" s="6">
        <f t="shared" si="3"/>
        <v>1531</v>
      </c>
      <c r="DQ10" s="6">
        <f t="shared" si="3"/>
        <v>623</v>
      </c>
      <c r="DR10" s="6">
        <f t="shared" si="3"/>
        <v>30931</v>
      </c>
      <c r="DS10" s="6">
        <f t="shared" si="3"/>
        <v>2</v>
      </c>
      <c r="DT10" s="6">
        <f t="shared" si="3"/>
        <v>3</v>
      </c>
      <c r="DU10" s="6">
        <f t="shared" si="3"/>
        <v>8</v>
      </c>
      <c r="DV10" s="6">
        <f t="shared" si="3"/>
        <v>409918</v>
      </c>
      <c r="DW10" s="6">
        <f t="shared" si="3"/>
        <v>19131</v>
      </c>
      <c r="DX10" s="6">
        <f t="shared" si="3"/>
        <v>58055</v>
      </c>
      <c r="DY10" s="6">
        <f t="shared" si="3"/>
        <v>23453</v>
      </c>
      <c r="DZ10" s="6">
        <f t="shared" si="3"/>
        <v>9335</v>
      </c>
      <c r="EA10" s="6">
        <f t="shared" si="3"/>
        <v>67390</v>
      </c>
      <c r="EB10" s="6">
        <f t="shared" si="3"/>
        <v>138667</v>
      </c>
      <c r="EC10" s="6">
        <f aca="true" t="shared" si="4" ref="EC10:FH10">EC11+EC60+EC113+EC151+EC194</f>
        <v>1</v>
      </c>
      <c r="ED10" s="6">
        <f t="shared" si="4"/>
        <v>22304</v>
      </c>
      <c r="EE10" s="6">
        <f t="shared" si="4"/>
        <v>55205</v>
      </c>
      <c r="EF10" s="6">
        <f t="shared" si="4"/>
        <v>3</v>
      </c>
      <c r="EG10" s="6">
        <f t="shared" si="4"/>
        <v>3187</v>
      </c>
      <c r="EH10" s="6">
        <f t="shared" si="4"/>
        <v>13187</v>
      </c>
      <c r="EI10" s="6">
        <f t="shared" si="4"/>
        <v>2</v>
      </c>
      <c r="EJ10" s="6">
        <f t="shared" si="4"/>
        <v>58085</v>
      </c>
      <c r="EK10" s="6">
        <f t="shared" si="4"/>
        <v>89</v>
      </c>
      <c r="EL10" s="6">
        <f t="shared" si="4"/>
        <v>208</v>
      </c>
      <c r="EM10" s="6">
        <f t="shared" si="4"/>
        <v>67</v>
      </c>
      <c r="EN10" s="6">
        <f t="shared" si="4"/>
        <v>3340</v>
      </c>
      <c r="EO10" s="6">
        <f t="shared" si="4"/>
        <v>2</v>
      </c>
      <c r="EP10" s="6">
        <f t="shared" si="4"/>
        <v>7</v>
      </c>
      <c r="EQ10" s="6">
        <f t="shared" si="4"/>
        <v>33489</v>
      </c>
      <c r="ER10" s="6">
        <f t="shared" si="4"/>
        <v>1</v>
      </c>
      <c r="ES10" s="6">
        <f t="shared" si="4"/>
        <v>10117</v>
      </c>
      <c r="ET10" s="6">
        <f t="shared" si="4"/>
        <v>1411</v>
      </c>
      <c r="EU10" s="6">
        <f t="shared" si="4"/>
        <v>220</v>
      </c>
      <c r="EV10" s="6">
        <f t="shared" si="4"/>
        <v>416</v>
      </c>
      <c r="EW10" s="6">
        <f t="shared" si="4"/>
        <v>1013</v>
      </c>
      <c r="EX10" s="6">
        <f t="shared" si="4"/>
        <v>413</v>
      </c>
      <c r="EY10" s="6">
        <f t="shared" si="4"/>
        <v>1400</v>
      </c>
      <c r="EZ10" s="6">
        <f t="shared" si="4"/>
        <v>257</v>
      </c>
      <c r="FA10" s="6">
        <f t="shared" si="4"/>
        <v>69</v>
      </c>
      <c r="FB10" s="6">
        <f t="shared" si="4"/>
        <v>21</v>
      </c>
      <c r="FC10" s="6">
        <f t="shared" si="4"/>
        <v>11</v>
      </c>
      <c r="FD10" s="6">
        <f t="shared" si="4"/>
        <v>2</v>
      </c>
      <c r="FE10" s="6">
        <f t="shared" si="4"/>
        <v>241</v>
      </c>
      <c r="FF10" s="6">
        <f t="shared" si="4"/>
        <v>55</v>
      </c>
      <c r="FG10" s="6">
        <f t="shared" si="4"/>
        <v>1</v>
      </c>
      <c r="FH10" s="6">
        <f t="shared" si="4"/>
        <v>45</v>
      </c>
      <c r="FI10" s="6">
        <f aca="true" t="shared" si="5" ref="FI10:GH10">FI11+FI60+FI113+FI151+FI194</f>
        <v>8</v>
      </c>
      <c r="FJ10" s="6">
        <f t="shared" si="5"/>
        <v>100</v>
      </c>
      <c r="FK10" s="6">
        <f t="shared" si="5"/>
        <v>17</v>
      </c>
      <c r="FL10" s="6">
        <f t="shared" si="5"/>
        <v>2271</v>
      </c>
      <c r="FM10" s="6">
        <f t="shared" si="5"/>
        <v>4</v>
      </c>
      <c r="FN10" s="6">
        <f t="shared" si="5"/>
        <v>886</v>
      </c>
      <c r="FO10" s="6">
        <f t="shared" si="5"/>
        <v>22</v>
      </c>
      <c r="FP10" s="6">
        <f t="shared" si="5"/>
        <v>719</v>
      </c>
      <c r="FQ10" s="6">
        <f t="shared" si="5"/>
        <v>98</v>
      </c>
      <c r="FR10" s="6">
        <f t="shared" si="5"/>
        <v>2</v>
      </c>
      <c r="FS10" s="6">
        <f t="shared" si="5"/>
        <v>179</v>
      </c>
      <c r="FT10" s="6">
        <f t="shared" si="5"/>
        <v>3</v>
      </c>
      <c r="FU10" s="6">
        <f t="shared" si="5"/>
        <v>511</v>
      </c>
      <c r="FV10" s="6">
        <f t="shared" si="5"/>
        <v>41</v>
      </c>
      <c r="FW10" s="6">
        <f t="shared" si="5"/>
        <v>141</v>
      </c>
      <c r="FX10" s="6">
        <f t="shared" si="5"/>
        <v>15</v>
      </c>
      <c r="FY10" s="6">
        <f t="shared" si="5"/>
        <v>173</v>
      </c>
      <c r="FZ10" s="6">
        <f t="shared" si="5"/>
        <v>395</v>
      </c>
      <c r="GA10" s="6">
        <f t="shared" si="5"/>
        <v>319</v>
      </c>
      <c r="GB10" s="6">
        <f t="shared" si="5"/>
        <v>1</v>
      </c>
      <c r="GC10" s="6">
        <f t="shared" si="5"/>
        <v>2</v>
      </c>
      <c r="GD10" s="6">
        <f t="shared" si="5"/>
        <v>66</v>
      </c>
      <c r="GE10" s="6">
        <f t="shared" si="5"/>
        <v>1</v>
      </c>
      <c r="GF10" s="6">
        <f t="shared" si="5"/>
        <v>1</v>
      </c>
      <c r="GG10" s="6">
        <f t="shared" si="5"/>
        <v>5</v>
      </c>
      <c r="GH10" s="6">
        <f t="shared" si="5"/>
        <v>129</v>
      </c>
    </row>
    <row r="11" spans="1:190" ht="12.75">
      <c r="A11" s="1" t="s">
        <v>1013</v>
      </c>
      <c r="B11" s="6">
        <v>373170</v>
      </c>
      <c r="C11" s="21">
        <v>316381</v>
      </c>
      <c r="D11" s="21">
        <v>56789</v>
      </c>
      <c r="E11" s="6">
        <f aca="true" t="shared" si="6" ref="E11:BP11">E12+E40</f>
        <v>339190</v>
      </c>
      <c r="F11" s="6">
        <f t="shared" si="6"/>
        <v>309693</v>
      </c>
      <c r="G11" s="6">
        <f t="shared" si="6"/>
        <v>7802</v>
      </c>
      <c r="H11" s="6">
        <f t="shared" si="6"/>
        <v>676</v>
      </c>
      <c r="I11" s="6">
        <f t="shared" si="6"/>
        <v>30551</v>
      </c>
      <c r="J11" s="6">
        <f t="shared" si="6"/>
        <v>1603</v>
      </c>
      <c r="K11" s="6">
        <f t="shared" si="6"/>
        <v>26</v>
      </c>
      <c r="L11" s="6">
        <f t="shared" si="6"/>
        <v>600</v>
      </c>
      <c r="M11" s="6">
        <f t="shared" si="6"/>
        <v>394</v>
      </c>
      <c r="N11" s="6">
        <f t="shared" si="6"/>
        <v>100</v>
      </c>
      <c r="O11" s="6">
        <f t="shared" si="6"/>
        <v>82</v>
      </c>
      <c r="P11" s="6">
        <f t="shared" si="6"/>
        <v>500</v>
      </c>
      <c r="Q11" s="6">
        <f t="shared" si="6"/>
        <v>12882</v>
      </c>
      <c r="R11" s="6">
        <f t="shared" si="6"/>
        <v>785</v>
      </c>
      <c r="S11" s="6">
        <f t="shared" si="6"/>
        <v>507</v>
      </c>
      <c r="T11" s="6">
        <f t="shared" si="6"/>
        <v>1212</v>
      </c>
      <c r="U11" s="6">
        <f t="shared" si="6"/>
        <v>9511</v>
      </c>
      <c r="V11" s="6">
        <f t="shared" si="6"/>
        <v>105</v>
      </c>
      <c r="W11" s="6">
        <f t="shared" si="6"/>
        <v>407</v>
      </c>
      <c r="X11" s="6">
        <f t="shared" si="6"/>
        <v>21</v>
      </c>
      <c r="Y11" s="6">
        <f t="shared" si="6"/>
        <v>11</v>
      </c>
      <c r="Z11" s="6">
        <f t="shared" si="6"/>
        <v>2531</v>
      </c>
      <c r="AA11" s="6">
        <f t="shared" si="6"/>
        <v>26508</v>
      </c>
      <c r="AB11" s="6">
        <f t="shared" si="6"/>
        <v>13339</v>
      </c>
      <c r="AC11" s="6">
        <f t="shared" si="6"/>
        <v>8282</v>
      </c>
      <c r="AD11" s="6">
        <f t="shared" si="6"/>
        <v>479</v>
      </c>
      <c r="AE11" s="6">
        <f t="shared" si="6"/>
        <v>189448</v>
      </c>
      <c r="AF11" s="6">
        <f t="shared" si="6"/>
        <v>1331</v>
      </c>
      <c r="AG11" s="6">
        <f t="shared" si="6"/>
        <v>29497</v>
      </c>
      <c r="AH11" s="6">
        <f t="shared" si="6"/>
        <v>293</v>
      </c>
      <c r="AI11" s="6">
        <f t="shared" si="6"/>
        <v>24</v>
      </c>
      <c r="AJ11" s="6">
        <f t="shared" si="6"/>
        <v>1249</v>
      </c>
      <c r="AK11" s="6">
        <f t="shared" si="6"/>
        <v>403</v>
      </c>
      <c r="AL11" s="6">
        <f t="shared" si="6"/>
        <v>233</v>
      </c>
      <c r="AM11" s="6">
        <f t="shared" si="6"/>
        <v>224</v>
      </c>
      <c r="AN11" s="6">
        <f t="shared" si="6"/>
        <v>823</v>
      </c>
      <c r="AO11" s="6">
        <f t="shared" si="6"/>
        <v>67</v>
      </c>
      <c r="AP11" s="6">
        <f t="shared" si="6"/>
        <v>8</v>
      </c>
      <c r="AQ11" s="6">
        <f t="shared" si="6"/>
        <v>24</v>
      </c>
      <c r="AR11" s="6">
        <f t="shared" si="6"/>
        <v>2808</v>
      </c>
      <c r="AS11" s="6">
        <f t="shared" si="6"/>
        <v>294</v>
      </c>
      <c r="AT11" s="6">
        <f t="shared" si="6"/>
        <v>3363</v>
      </c>
      <c r="AU11" s="6">
        <f t="shared" si="6"/>
        <v>4</v>
      </c>
      <c r="AV11" s="6">
        <f t="shared" si="6"/>
        <v>502</v>
      </c>
      <c r="AW11" s="6">
        <f t="shared" si="6"/>
        <v>940</v>
      </c>
      <c r="AX11" s="6">
        <f t="shared" si="6"/>
        <v>18236</v>
      </c>
      <c r="AY11" s="6">
        <f>AY12+AY40</f>
        <v>2</v>
      </c>
      <c r="AZ11" s="6">
        <f t="shared" si="6"/>
        <v>13529</v>
      </c>
      <c r="BA11" s="6">
        <f t="shared" si="6"/>
        <v>134</v>
      </c>
      <c r="BB11" s="6">
        <f t="shared" si="6"/>
        <v>196</v>
      </c>
      <c r="BC11" s="6">
        <f t="shared" si="6"/>
        <v>3</v>
      </c>
      <c r="BD11" s="6">
        <f t="shared" si="6"/>
        <v>4</v>
      </c>
      <c r="BE11" s="6">
        <f t="shared" si="6"/>
        <v>0</v>
      </c>
      <c r="BF11" s="6">
        <f t="shared" si="6"/>
        <v>106</v>
      </c>
      <c r="BG11" s="6">
        <f t="shared" si="6"/>
        <v>117</v>
      </c>
      <c r="BH11" s="6">
        <f t="shared" si="6"/>
        <v>0</v>
      </c>
      <c r="BI11" s="6">
        <f t="shared" si="6"/>
        <v>83</v>
      </c>
      <c r="BJ11" s="6">
        <f t="shared" si="6"/>
        <v>16</v>
      </c>
      <c r="BK11" s="6">
        <f t="shared" si="6"/>
        <v>54</v>
      </c>
      <c r="BL11" s="6">
        <f t="shared" si="6"/>
        <v>0</v>
      </c>
      <c r="BM11" s="6">
        <f t="shared" si="6"/>
        <v>31</v>
      </c>
      <c r="BN11" s="6">
        <f t="shared" si="6"/>
        <v>7</v>
      </c>
      <c r="BO11" s="6">
        <f t="shared" si="6"/>
        <v>12</v>
      </c>
      <c r="BP11" s="6">
        <f t="shared" si="6"/>
        <v>56</v>
      </c>
      <c r="BQ11" s="6">
        <f aca="true" t="shared" si="7" ref="BQ11:DZ11">BQ12+BQ40</f>
        <v>186</v>
      </c>
      <c r="BR11" s="6">
        <f t="shared" si="7"/>
        <v>83</v>
      </c>
      <c r="BS11" s="6">
        <f t="shared" si="7"/>
        <v>777</v>
      </c>
      <c r="BT11" s="6">
        <f t="shared" si="7"/>
        <v>2</v>
      </c>
      <c r="BU11" s="6">
        <f t="shared" si="7"/>
        <v>16</v>
      </c>
      <c r="BV11" s="6">
        <f t="shared" si="7"/>
        <v>22</v>
      </c>
      <c r="BW11" s="6">
        <f t="shared" si="7"/>
        <v>0</v>
      </c>
      <c r="BX11" s="6">
        <f t="shared" si="7"/>
        <v>0</v>
      </c>
      <c r="BY11" s="6">
        <f t="shared" si="7"/>
        <v>66</v>
      </c>
      <c r="BZ11" s="6">
        <f t="shared" si="7"/>
        <v>10101</v>
      </c>
      <c r="CA11" s="6">
        <f t="shared" si="7"/>
        <v>2</v>
      </c>
      <c r="CB11" s="6">
        <f t="shared" si="7"/>
        <v>24</v>
      </c>
      <c r="CC11" s="6">
        <f t="shared" si="7"/>
        <v>2</v>
      </c>
      <c r="CD11" s="6">
        <f t="shared" si="7"/>
        <v>0</v>
      </c>
      <c r="CE11" s="6">
        <f t="shared" si="7"/>
        <v>1158</v>
      </c>
      <c r="CF11" s="6">
        <f t="shared" si="7"/>
        <v>4</v>
      </c>
      <c r="CG11" s="6">
        <f t="shared" si="7"/>
        <v>1</v>
      </c>
      <c r="CH11" s="6">
        <f t="shared" si="7"/>
        <v>53</v>
      </c>
      <c r="CI11" s="6">
        <f t="shared" si="7"/>
        <v>5</v>
      </c>
      <c r="CJ11" s="6">
        <f t="shared" si="7"/>
        <v>5</v>
      </c>
      <c r="CK11" s="6">
        <f t="shared" si="7"/>
        <v>157</v>
      </c>
      <c r="CL11" s="6">
        <f t="shared" si="7"/>
        <v>13</v>
      </c>
      <c r="CM11" s="6">
        <f t="shared" si="7"/>
        <v>2</v>
      </c>
      <c r="CN11" s="6">
        <f t="shared" si="7"/>
        <v>2</v>
      </c>
      <c r="CO11" s="6">
        <f t="shared" si="7"/>
        <v>4</v>
      </c>
      <c r="CP11" s="6">
        <f t="shared" si="7"/>
        <v>0</v>
      </c>
      <c r="CQ11" s="6">
        <f t="shared" si="7"/>
        <v>1</v>
      </c>
      <c r="CR11" s="6">
        <f t="shared" si="7"/>
        <v>0</v>
      </c>
      <c r="CS11" s="6">
        <f t="shared" si="7"/>
        <v>22</v>
      </c>
      <c r="CT11" s="6">
        <f t="shared" si="7"/>
        <v>0</v>
      </c>
      <c r="CU11" s="6">
        <f t="shared" si="7"/>
        <v>0</v>
      </c>
      <c r="CV11" s="6">
        <f t="shared" si="7"/>
        <v>1</v>
      </c>
      <c r="CW11" s="6">
        <f>CW12+CW40</f>
        <v>1</v>
      </c>
      <c r="CX11" s="6">
        <f t="shared" si="7"/>
        <v>14464</v>
      </c>
      <c r="CY11" s="6">
        <f t="shared" si="7"/>
        <v>800</v>
      </c>
      <c r="CZ11" s="6">
        <f t="shared" si="7"/>
        <v>52</v>
      </c>
      <c r="DA11" s="6">
        <f t="shared" si="7"/>
        <v>525</v>
      </c>
      <c r="DB11" s="6">
        <f t="shared" si="7"/>
        <v>223</v>
      </c>
      <c r="DC11" s="6">
        <f t="shared" si="7"/>
        <v>2253</v>
      </c>
      <c r="DD11" s="6">
        <f t="shared" si="7"/>
        <v>0</v>
      </c>
      <c r="DE11" s="6">
        <f t="shared" si="7"/>
        <v>0</v>
      </c>
      <c r="DF11" s="6">
        <f t="shared" si="7"/>
        <v>2</v>
      </c>
      <c r="DG11" s="6">
        <f t="shared" si="7"/>
        <v>17</v>
      </c>
      <c r="DH11" s="6">
        <f t="shared" si="7"/>
        <v>104</v>
      </c>
      <c r="DI11" s="6">
        <f t="shared" si="7"/>
        <v>2</v>
      </c>
      <c r="DJ11" s="6">
        <f t="shared" si="7"/>
        <v>55</v>
      </c>
      <c r="DK11" s="6">
        <f t="shared" si="7"/>
        <v>0</v>
      </c>
      <c r="DL11" s="6">
        <f t="shared" si="7"/>
        <v>31</v>
      </c>
      <c r="DM11" s="6">
        <f t="shared" si="7"/>
        <v>3</v>
      </c>
      <c r="DN11" s="6">
        <f t="shared" si="7"/>
        <v>96</v>
      </c>
      <c r="DO11" s="6">
        <f t="shared" si="7"/>
        <v>1</v>
      </c>
      <c r="DP11" s="6">
        <f t="shared" si="7"/>
        <v>46</v>
      </c>
      <c r="DQ11" s="6">
        <f t="shared" si="7"/>
        <v>15</v>
      </c>
      <c r="DR11" s="6">
        <f t="shared" si="7"/>
        <v>1881</v>
      </c>
      <c r="DS11" s="6">
        <f t="shared" si="7"/>
        <v>0</v>
      </c>
      <c r="DT11" s="6">
        <f t="shared" si="7"/>
        <v>0</v>
      </c>
      <c r="DU11" s="6">
        <f t="shared" si="7"/>
        <v>0</v>
      </c>
      <c r="DV11" s="6">
        <f t="shared" si="7"/>
        <v>11410</v>
      </c>
      <c r="DW11" s="6">
        <f t="shared" si="7"/>
        <v>467</v>
      </c>
      <c r="DX11" s="6">
        <f t="shared" si="7"/>
        <v>1712</v>
      </c>
      <c r="DY11" s="6">
        <f t="shared" si="7"/>
        <v>500</v>
      </c>
      <c r="DZ11" s="6">
        <f t="shared" si="7"/>
        <v>223</v>
      </c>
      <c r="EA11" s="6">
        <f aca="true" t="shared" si="8" ref="EA11:GH11">EA12+EA40</f>
        <v>1626</v>
      </c>
      <c r="EB11" s="6">
        <f t="shared" si="8"/>
        <v>4880</v>
      </c>
      <c r="EC11" s="6">
        <f t="shared" si="8"/>
        <v>0</v>
      </c>
      <c r="ED11" s="6">
        <f t="shared" si="8"/>
        <v>446</v>
      </c>
      <c r="EE11" s="6">
        <f t="shared" si="8"/>
        <v>1067</v>
      </c>
      <c r="EF11" s="6">
        <f t="shared" si="8"/>
        <v>0</v>
      </c>
      <c r="EG11" s="6">
        <f t="shared" si="8"/>
        <v>55</v>
      </c>
      <c r="EH11" s="6">
        <f t="shared" si="8"/>
        <v>434</v>
      </c>
      <c r="EI11" s="6">
        <f t="shared" si="8"/>
        <v>1</v>
      </c>
      <c r="EJ11" s="6">
        <f t="shared" si="8"/>
        <v>5900</v>
      </c>
      <c r="EK11" s="6">
        <f t="shared" si="8"/>
        <v>4</v>
      </c>
      <c r="EL11" s="6">
        <f t="shared" si="8"/>
        <v>6</v>
      </c>
      <c r="EM11" s="6">
        <f t="shared" si="8"/>
        <v>10</v>
      </c>
      <c r="EN11" s="6">
        <f t="shared" si="8"/>
        <v>165</v>
      </c>
      <c r="EO11" s="6">
        <f t="shared" si="8"/>
        <v>0</v>
      </c>
      <c r="EP11" s="6">
        <f t="shared" si="8"/>
        <v>0</v>
      </c>
      <c r="EQ11" s="6">
        <f t="shared" si="8"/>
        <v>3810</v>
      </c>
      <c r="ER11" s="6">
        <f t="shared" si="8"/>
        <v>0</v>
      </c>
      <c r="ES11" s="6">
        <f t="shared" si="8"/>
        <v>1185</v>
      </c>
      <c r="ET11" s="6">
        <f t="shared" si="8"/>
        <v>103</v>
      </c>
      <c r="EU11" s="6">
        <f t="shared" si="8"/>
        <v>14</v>
      </c>
      <c r="EV11" s="6">
        <f t="shared" si="8"/>
        <v>24</v>
      </c>
      <c r="EW11" s="6">
        <f t="shared" si="8"/>
        <v>78</v>
      </c>
      <c r="EX11" s="6">
        <f t="shared" si="8"/>
        <v>61</v>
      </c>
      <c r="EY11" s="6">
        <f t="shared" si="8"/>
        <v>97</v>
      </c>
      <c r="EZ11" s="6">
        <f t="shared" si="8"/>
        <v>24</v>
      </c>
      <c r="FA11" s="6">
        <f t="shared" si="8"/>
        <v>4</v>
      </c>
      <c r="FB11" s="6">
        <f t="shared" si="8"/>
        <v>2</v>
      </c>
      <c r="FC11" s="6">
        <f t="shared" si="8"/>
        <v>0</v>
      </c>
      <c r="FD11" s="6">
        <f t="shared" si="8"/>
        <v>0</v>
      </c>
      <c r="FE11" s="6">
        <f t="shared" si="8"/>
        <v>13</v>
      </c>
      <c r="FF11" s="6">
        <f t="shared" si="8"/>
        <v>2</v>
      </c>
      <c r="FG11" s="6">
        <f t="shared" si="8"/>
        <v>0</v>
      </c>
      <c r="FH11" s="6">
        <f t="shared" si="8"/>
        <v>1</v>
      </c>
      <c r="FI11" s="6">
        <f t="shared" si="8"/>
        <v>1</v>
      </c>
      <c r="FJ11" s="6">
        <f t="shared" si="8"/>
        <v>2</v>
      </c>
      <c r="FK11" s="6">
        <f t="shared" si="8"/>
        <v>1</v>
      </c>
      <c r="FL11" s="6">
        <f t="shared" si="8"/>
        <v>69</v>
      </c>
      <c r="FM11" s="6">
        <f t="shared" si="8"/>
        <v>0</v>
      </c>
      <c r="FN11" s="6">
        <f t="shared" si="8"/>
        <v>81</v>
      </c>
      <c r="FO11" s="6">
        <f t="shared" si="8"/>
        <v>0</v>
      </c>
      <c r="FP11" s="6">
        <f t="shared" si="8"/>
        <v>72</v>
      </c>
      <c r="FQ11" s="6">
        <f t="shared" si="8"/>
        <v>19</v>
      </c>
      <c r="FR11" s="6">
        <f t="shared" si="8"/>
        <v>0</v>
      </c>
      <c r="FS11" s="6">
        <f t="shared" si="8"/>
        <v>2</v>
      </c>
      <c r="FT11" s="6">
        <f t="shared" si="8"/>
        <v>0</v>
      </c>
      <c r="FU11" s="6">
        <f t="shared" si="8"/>
        <v>27</v>
      </c>
      <c r="FV11" s="6">
        <f t="shared" si="8"/>
        <v>1</v>
      </c>
      <c r="FW11" s="6">
        <f t="shared" si="8"/>
        <v>10</v>
      </c>
      <c r="FX11" s="6">
        <f t="shared" si="8"/>
        <v>0</v>
      </c>
      <c r="FY11" s="6">
        <f>FY12+FY40</f>
        <v>12</v>
      </c>
      <c r="FZ11" s="6">
        <f t="shared" si="8"/>
        <v>28</v>
      </c>
      <c r="GA11" s="6">
        <f t="shared" si="8"/>
        <v>24</v>
      </c>
      <c r="GB11" s="6">
        <f t="shared" si="8"/>
        <v>0</v>
      </c>
      <c r="GC11" s="6">
        <f t="shared" si="8"/>
        <v>0</v>
      </c>
      <c r="GD11" s="6">
        <f t="shared" si="8"/>
        <v>3</v>
      </c>
      <c r="GE11" s="6">
        <f t="shared" si="8"/>
        <v>0</v>
      </c>
      <c r="GF11" s="6">
        <f t="shared" si="8"/>
        <v>1</v>
      </c>
      <c r="GG11" s="6">
        <f>GG12+GG40</f>
        <v>0</v>
      </c>
      <c r="GH11" s="6">
        <f t="shared" si="8"/>
        <v>59</v>
      </c>
    </row>
    <row r="12" spans="1:190" ht="12.75">
      <c r="A12" s="1" t="s">
        <v>1014</v>
      </c>
      <c r="B12" s="6">
        <v>344379</v>
      </c>
      <c r="C12" s="21">
        <v>288704</v>
      </c>
      <c r="D12" s="21">
        <v>55675</v>
      </c>
      <c r="E12" s="6">
        <f>E13+E14+E15+E16+E17+E18+E19+E20+E21+E22+E23+E24+E25+E26+E27+E28+E29+E30+E31+E32+E33+E34+E35+E36+E37+E38+E39</f>
        <v>310645</v>
      </c>
      <c r="F12" s="6">
        <f aca="true" t="shared" si="9" ref="F12:BQ12">F13+F14+F15+F16+F17+F18+F19+F20+F21+F22+F23+F24+F25+F26+F27+F28+F29+F30+F31+F32+F33+F34+F35+F36+F37+F38+F39</f>
        <v>309150</v>
      </c>
      <c r="G12" s="6">
        <f t="shared" si="9"/>
        <v>7743</v>
      </c>
      <c r="H12" s="6">
        <f t="shared" si="9"/>
        <v>667</v>
      </c>
      <c r="I12" s="6">
        <f t="shared" si="9"/>
        <v>30502</v>
      </c>
      <c r="J12" s="6">
        <f t="shared" si="9"/>
        <v>1595</v>
      </c>
      <c r="K12" s="6">
        <f t="shared" si="9"/>
        <v>26</v>
      </c>
      <c r="L12" s="6">
        <f t="shared" si="9"/>
        <v>595</v>
      </c>
      <c r="M12" s="6">
        <f t="shared" si="9"/>
        <v>394</v>
      </c>
      <c r="N12" s="6">
        <f t="shared" si="9"/>
        <v>99</v>
      </c>
      <c r="O12" s="6">
        <f t="shared" si="9"/>
        <v>81</v>
      </c>
      <c r="P12" s="6">
        <f t="shared" si="9"/>
        <v>497</v>
      </c>
      <c r="Q12" s="6">
        <f t="shared" si="9"/>
        <v>12831</v>
      </c>
      <c r="R12" s="6">
        <f t="shared" si="9"/>
        <v>770</v>
      </c>
      <c r="S12" s="6">
        <f t="shared" si="9"/>
        <v>506</v>
      </c>
      <c r="T12" s="6">
        <f t="shared" si="9"/>
        <v>1210</v>
      </c>
      <c r="U12" s="6">
        <f t="shared" si="9"/>
        <v>9375</v>
      </c>
      <c r="V12" s="6">
        <f t="shared" si="9"/>
        <v>97</v>
      </c>
      <c r="W12" s="6">
        <f t="shared" si="9"/>
        <v>393</v>
      </c>
      <c r="X12" s="6">
        <f t="shared" si="9"/>
        <v>21</v>
      </c>
      <c r="Y12" s="6">
        <f t="shared" si="9"/>
        <v>11</v>
      </c>
      <c r="Z12" s="6">
        <f t="shared" si="9"/>
        <v>2513</v>
      </c>
      <c r="AA12" s="6">
        <f t="shared" si="9"/>
        <v>26499</v>
      </c>
      <c r="AB12" s="6">
        <f t="shared" si="9"/>
        <v>13324</v>
      </c>
      <c r="AC12" s="6">
        <f t="shared" si="9"/>
        <v>8254</v>
      </c>
      <c r="AD12" s="6">
        <f t="shared" si="9"/>
        <v>479</v>
      </c>
      <c r="AE12" s="6">
        <f t="shared" si="9"/>
        <v>189355</v>
      </c>
      <c r="AF12" s="6">
        <f t="shared" si="9"/>
        <v>1313</v>
      </c>
      <c r="AG12" s="6">
        <f t="shared" si="9"/>
        <v>1495</v>
      </c>
      <c r="AH12" s="6">
        <f t="shared" si="9"/>
        <v>14</v>
      </c>
      <c r="AI12" s="6">
        <f t="shared" si="9"/>
        <v>5</v>
      </c>
      <c r="AJ12" s="6">
        <f t="shared" si="9"/>
        <v>84</v>
      </c>
      <c r="AK12" s="6">
        <f t="shared" si="9"/>
        <v>17</v>
      </c>
      <c r="AL12" s="6">
        <f t="shared" si="9"/>
        <v>28</v>
      </c>
      <c r="AM12" s="6">
        <f t="shared" si="9"/>
        <v>17</v>
      </c>
      <c r="AN12" s="6">
        <f t="shared" si="9"/>
        <v>18</v>
      </c>
      <c r="AO12" s="6">
        <f t="shared" si="9"/>
        <v>5</v>
      </c>
      <c r="AP12" s="6">
        <f t="shared" si="9"/>
        <v>4</v>
      </c>
      <c r="AQ12" s="6">
        <f t="shared" si="9"/>
        <v>2</v>
      </c>
      <c r="AR12" s="6">
        <f t="shared" si="9"/>
        <v>143</v>
      </c>
      <c r="AS12" s="6">
        <f t="shared" si="9"/>
        <v>45</v>
      </c>
      <c r="AT12" s="6">
        <f t="shared" si="9"/>
        <v>155</v>
      </c>
      <c r="AU12" s="6">
        <f t="shared" si="9"/>
        <v>3</v>
      </c>
      <c r="AV12" s="6">
        <f t="shared" si="9"/>
        <v>44</v>
      </c>
      <c r="AW12" s="6">
        <f t="shared" si="9"/>
        <v>162</v>
      </c>
      <c r="AX12" s="6">
        <f t="shared" si="9"/>
        <v>749</v>
      </c>
      <c r="AY12" s="6">
        <f>AY13+AY14+AY15+AY16+AY17+AY18+AY19+AY20+AY21+AY22+AY23+AY24+AY25+AY26+AY27+AY28+AY29+AY30+AY31+AY32+AY33+AY34+AY35+AY36+AY37+AY38+AY39</f>
        <v>0</v>
      </c>
      <c r="AZ12" s="6">
        <f t="shared" si="9"/>
        <v>13523</v>
      </c>
      <c r="BA12" s="6">
        <f t="shared" si="9"/>
        <v>134</v>
      </c>
      <c r="BB12" s="6">
        <f t="shared" si="9"/>
        <v>195</v>
      </c>
      <c r="BC12" s="6">
        <f t="shared" si="9"/>
        <v>3</v>
      </c>
      <c r="BD12" s="6">
        <f t="shared" si="9"/>
        <v>4</v>
      </c>
      <c r="BE12" s="6">
        <f t="shared" si="9"/>
        <v>0</v>
      </c>
      <c r="BF12" s="6">
        <f t="shared" si="9"/>
        <v>106</v>
      </c>
      <c r="BG12" s="6">
        <f t="shared" si="9"/>
        <v>117</v>
      </c>
      <c r="BH12" s="6">
        <f t="shared" si="9"/>
        <v>0</v>
      </c>
      <c r="BI12" s="6">
        <f t="shared" si="9"/>
        <v>83</v>
      </c>
      <c r="BJ12" s="6">
        <f t="shared" si="9"/>
        <v>16</v>
      </c>
      <c r="BK12" s="6">
        <f t="shared" si="9"/>
        <v>54</v>
      </c>
      <c r="BL12" s="6">
        <f t="shared" si="9"/>
        <v>0</v>
      </c>
      <c r="BM12" s="6">
        <f t="shared" si="9"/>
        <v>31</v>
      </c>
      <c r="BN12" s="6">
        <f t="shared" si="9"/>
        <v>7</v>
      </c>
      <c r="BO12" s="6">
        <f t="shared" si="9"/>
        <v>12</v>
      </c>
      <c r="BP12" s="6">
        <f t="shared" si="9"/>
        <v>56</v>
      </c>
      <c r="BQ12" s="6">
        <f t="shared" si="9"/>
        <v>186</v>
      </c>
      <c r="BR12" s="6">
        <f aca="true" t="shared" si="10" ref="BR12:EA12">BR13+BR14+BR15+BR16+BR17+BR18+BR19+BR20+BR21+BR22+BR23+BR24+BR25+BR26+BR27+BR28+BR29+BR30+BR31+BR32+BR33+BR34+BR35+BR36+BR37+BR38+BR39</f>
        <v>83</v>
      </c>
      <c r="BS12" s="6">
        <f t="shared" si="10"/>
        <v>773</v>
      </c>
      <c r="BT12" s="6">
        <f t="shared" si="10"/>
        <v>2</v>
      </c>
      <c r="BU12" s="6">
        <f t="shared" si="10"/>
        <v>16</v>
      </c>
      <c r="BV12" s="6">
        <f t="shared" si="10"/>
        <v>22</v>
      </c>
      <c r="BW12" s="6">
        <f t="shared" si="10"/>
        <v>0</v>
      </c>
      <c r="BX12" s="6">
        <f t="shared" si="10"/>
        <v>0</v>
      </c>
      <c r="BY12" s="6">
        <f t="shared" si="10"/>
        <v>66</v>
      </c>
      <c r="BZ12" s="6">
        <f t="shared" si="10"/>
        <v>10101</v>
      </c>
      <c r="CA12" s="6">
        <f t="shared" si="10"/>
        <v>2</v>
      </c>
      <c r="CB12" s="6">
        <f t="shared" si="10"/>
        <v>24</v>
      </c>
      <c r="CC12" s="6">
        <f t="shared" si="10"/>
        <v>2</v>
      </c>
      <c r="CD12" s="6">
        <f t="shared" si="10"/>
        <v>0</v>
      </c>
      <c r="CE12" s="6">
        <f t="shared" si="10"/>
        <v>1157</v>
      </c>
      <c r="CF12" s="6">
        <f t="shared" si="10"/>
        <v>4</v>
      </c>
      <c r="CG12" s="6">
        <f t="shared" si="10"/>
        <v>1</v>
      </c>
      <c r="CH12" s="6">
        <f t="shared" si="10"/>
        <v>53</v>
      </c>
      <c r="CI12" s="6">
        <f t="shared" si="10"/>
        <v>5</v>
      </c>
      <c r="CJ12" s="6">
        <f t="shared" si="10"/>
        <v>5</v>
      </c>
      <c r="CK12" s="6">
        <f t="shared" si="10"/>
        <v>157</v>
      </c>
      <c r="CL12" s="6">
        <f t="shared" si="10"/>
        <v>13</v>
      </c>
      <c r="CM12" s="6">
        <f t="shared" si="10"/>
        <v>2</v>
      </c>
      <c r="CN12" s="6">
        <f t="shared" si="10"/>
        <v>2</v>
      </c>
      <c r="CO12" s="6">
        <f t="shared" si="10"/>
        <v>4</v>
      </c>
      <c r="CP12" s="6">
        <f t="shared" si="10"/>
        <v>0</v>
      </c>
      <c r="CQ12" s="6">
        <f t="shared" si="10"/>
        <v>1</v>
      </c>
      <c r="CR12" s="6">
        <f t="shared" si="10"/>
        <v>0</v>
      </c>
      <c r="CS12" s="6">
        <f t="shared" si="10"/>
        <v>22</v>
      </c>
      <c r="CT12" s="6">
        <f t="shared" si="10"/>
        <v>0</v>
      </c>
      <c r="CU12" s="6">
        <f t="shared" si="10"/>
        <v>0</v>
      </c>
      <c r="CV12" s="6">
        <f t="shared" si="10"/>
        <v>1</v>
      </c>
      <c r="CW12" s="6">
        <f>CW13+CW14+CW15+CW16+CW17+CW18+CW19+CW20+CW21+CW22+CW23+CW24+CW25+CW26+CW27+CW28+CW29+CW30+CW31+CW32+CW33+CW34+CW35+CW36+CW37+CW38+CW39</f>
        <v>1</v>
      </c>
      <c r="CX12" s="6">
        <f t="shared" si="10"/>
        <v>14265</v>
      </c>
      <c r="CY12" s="6">
        <f t="shared" si="10"/>
        <v>763</v>
      </c>
      <c r="CZ12" s="6">
        <f t="shared" si="10"/>
        <v>47</v>
      </c>
      <c r="DA12" s="6">
        <f t="shared" si="10"/>
        <v>495</v>
      </c>
      <c r="DB12" s="6">
        <f t="shared" si="10"/>
        <v>221</v>
      </c>
      <c r="DC12" s="6">
        <f t="shared" si="10"/>
        <v>2231</v>
      </c>
      <c r="DD12" s="6">
        <f t="shared" si="10"/>
        <v>0</v>
      </c>
      <c r="DE12" s="6">
        <f t="shared" si="10"/>
        <v>0</v>
      </c>
      <c r="DF12" s="6">
        <f t="shared" si="10"/>
        <v>2</v>
      </c>
      <c r="DG12" s="6">
        <f t="shared" si="10"/>
        <v>17</v>
      </c>
      <c r="DH12" s="6">
        <f t="shared" si="10"/>
        <v>87</v>
      </c>
      <c r="DI12" s="6">
        <f t="shared" si="10"/>
        <v>2</v>
      </c>
      <c r="DJ12" s="6">
        <f t="shared" si="10"/>
        <v>55</v>
      </c>
      <c r="DK12" s="6">
        <f t="shared" si="10"/>
        <v>0</v>
      </c>
      <c r="DL12" s="6">
        <f t="shared" si="10"/>
        <v>29</v>
      </c>
      <c r="DM12" s="6">
        <f t="shared" si="10"/>
        <v>3</v>
      </c>
      <c r="DN12" s="6">
        <f t="shared" si="10"/>
        <v>96</v>
      </c>
      <c r="DO12" s="6">
        <f t="shared" si="10"/>
        <v>1</v>
      </c>
      <c r="DP12" s="6">
        <f t="shared" si="10"/>
        <v>46</v>
      </c>
      <c r="DQ12" s="6">
        <f t="shared" si="10"/>
        <v>14</v>
      </c>
      <c r="DR12" s="6">
        <f t="shared" si="10"/>
        <v>1879</v>
      </c>
      <c r="DS12" s="6">
        <f t="shared" si="10"/>
        <v>0</v>
      </c>
      <c r="DT12" s="6">
        <f t="shared" si="10"/>
        <v>0</v>
      </c>
      <c r="DU12" s="6">
        <f t="shared" si="10"/>
        <v>0</v>
      </c>
      <c r="DV12" s="6">
        <f t="shared" si="10"/>
        <v>11270</v>
      </c>
      <c r="DW12" s="6">
        <f t="shared" si="10"/>
        <v>378</v>
      </c>
      <c r="DX12" s="6">
        <f t="shared" si="10"/>
        <v>1712</v>
      </c>
      <c r="DY12" s="6">
        <f t="shared" si="10"/>
        <v>499</v>
      </c>
      <c r="DZ12" s="6">
        <f t="shared" si="10"/>
        <v>219</v>
      </c>
      <c r="EA12" s="6">
        <f t="shared" si="10"/>
        <v>1607</v>
      </c>
      <c r="EB12" s="6">
        <f aca="true" t="shared" si="11" ref="EB12:GH12">EB13+EB14+EB15+EB16+EB17+EB18+EB19+EB20+EB21+EB22+EB23+EB24+EB25+EB26+EB27+EB28+EB29+EB30+EB31+EB32+EB33+EB34+EB35+EB36+EB37+EB38+EB39</f>
        <v>4867</v>
      </c>
      <c r="EC12" s="6">
        <f t="shared" si="11"/>
        <v>0</v>
      </c>
      <c r="ED12" s="6">
        <f t="shared" si="11"/>
        <v>446</v>
      </c>
      <c r="EE12" s="6">
        <f t="shared" si="11"/>
        <v>1062</v>
      </c>
      <c r="EF12" s="6">
        <f t="shared" si="11"/>
        <v>0</v>
      </c>
      <c r="EG12" s="6">
        <f t="shared" si="11"/>
        <v>53</v>
      </c>
      <c r="EH12" s="6">
        <f t="shared" si="11"/>
        <v>427</v>
      </c>
      <c r="EI12" s="6">
        <f t="shared" si="11"/>
        <v>1</v>
      </c>
      <c r="EJ12" s="6">
        <f t="shared" si="11"/>
        <v>5864</v>
      </c>
      <c r="EK12" s="6">
        <f t="shared" si="11"/>
        <v>4</v>
      </c>
      <c r="EL12" s="6">
        <f t="shared" si="11"/>
        <v>6</v>
      </c>
      <c r="EM12" s="6">
        <f t="shared" si="11"/>
        <v>6</v>
      </c>
      <c r="EN12" s="6">
        <f t="shared" si="11"/>
        <v>165</v>
      </c>
      <c r="EO12" s="6">
        <f t="shared" si="11"/>
        <v>0</v>
      </c>
      <c r="EP12" s="6">
        <f t="shared" si="11"/>
        <v>0</v>
      </c>
      <c r="EQ12" s="6">
        <f t="shared" si="11"/>
        <v>3809</v>
      </c>
      <c r="ER12" s="6">
        <f t="shared" si="11"/>
        <v>0</v>
      </c>
      <c r="ES12" s="6">
        <f t="shared" si="11"/>
        <v>1185</v>
      </c>
      <c r="ET12" s="6">
        <f t="shared" si="11"/>
        <v>102</v>
      </c>
      <c r="EU12" s="6">
        <f t="shared" si="11"/>
        <v>14</v>
      </c>
      <c r="EV12" s="6">
        <f t="shared" si="11"/>
        <v>23</v>
      </c>
      <c r="EW12" s="6">
        <f t="shared" si="11"/>
        <v>78</v>
      </c>
      <c r="EX12" s="6">
        <f t="shared" si="11"/>
        <v>37</v>
      </c>
      <c r="EY12" s="6">
        <f t="shared" si="11"/>
        <v>97</v>
      </c>
      <c r="EZ12" s="6">
        <f t="shared" si="11"/>
        <v>23</v>
      </c>
      <c r="FA12" s="6">
        <f t="shared" si="11"/>
        <v>3</v>
      </c>
      <c r="FB12" s="6">
        <f t="shared" si="11"/>
        <v>1</v>
      </c>
      <c r="FC12" s="6">
        <f t="shared" si="11"/>
        <v>0</v>
      </c>
      <c r="FD12" s="6">
        <f t="shared" si="11"/>
        <v>0</v>
      </c>
      <c r="FE12" s="6">
        <f t="shared" si="11"/>
        <v>13</v>
      </c>
      <c r="FF12" s="6">
        <f t="shared" si="11"/>
        <v>2</v>
      </c>
      <c r="FG12" s="6">
        <f t="shared" si="11"/>
        <v>0</v>
      </c>
      <c r="FH12" s="6">
        <f t="shared" si="11"/>
        <v>1</v>
      </c>
      <c r="FI12" s="6">
        <f t="shared" si="11"/>
        <v>1</v>
      </c>
      <c r="FJ12" s="6">
        <f t="shared" si="11"/>
        <v>2</v>
      </c>
      <c r="FK12" s="6">
        <f t="shared" si="11"/>
        <v>1</v>
      </c>
      <c r="FL12" s="6">
        <f t="shared" si="11"/>
        <v>69</v>
      </c>
      <c r="FM12" s="6">
        <f t="shared" si="11"/>
        <v>0</v>
      </c>
      <c r="FN12" s="6">
        <f t="shared" si="11"/>
        <v>81</v>
      </c>
      <c r="FO12" s="6">
        <f t="shared" si="11"/>
        <v>0</v>
      </c>
      <c r="FP12" s="6">
        <f t="shared" si="11"/>
        <v>71</v>
      </c>
      <c r="FQ12" s="6">
        <f t="shared" si="11"/>
        <v>19</v>
      </c>
      <c r="FR12" s="6">
        <f t="shared" si="11"/>
        <v>0</v>
      </c>
      <c r="FS12" s="6">
        <f t="shared" si="11"/>
        <v>2</v>
      </c>
      <c r="FT12" s="6">
        <f t="shared" si="11"/>
        <v>0</v>
      </c>
      <c r="FU12" s="6">
        <f t="shared" si="11"/>
        <v>27</v>
      </c>
      <c r="FV12" s="6">
        <f t="shared" si="11"/>
        <v>0</v>
      </c>
      <c r="FW12" s="6">
        <f t="shared" si="11"/>
        <v>10</v>
      </c>
      <c r="FX12" s="6">
        <f t="shared" si="11"/>
        <v>0</v>
      </c>
      <c r="FY12" s="6">
        <f>FY13+FY14+FY15+FY16+FY17+FY18+FY19+FY20+FY21+FY22+FY23+FY24+FY25+FY26+FY27+FY28+FY29+FY30+FY31+FY32+FY33+FY34+FY35+FY36+FY37+FY38+FY39</f>
        <v>12</v>
      </c>
      <c r="FZ12" s="6">
        <f t="shared" si="11"/>
        <v>27</v>
      </c>
      <c r="GA12" s="6">
        <f t="shared" si="11"/>
        <v>23</v>
      </c>
      <c r="GB12" s="6">
        <f t="shared" si="11"/>
        <v>0</v>
      </c>
      <c r="GC12" s="6">
        <f t="shared" si="11"/>
        <v>0</v>
      </c>
      <c r="GD12" s="6">
        <f t="shared" si="11"/>
        <v>3</v>
      </c>
      <c r="GE12" s="6">
        <f t="shared" si="11"/>
        <v>0</v>
      </c>
      <c r="GF12" s="6">
        <f t="shared" si="11"/>
        <v>1</v>
      </c>
      <c r="GG12" s="6">
        <f>GG13+GG14+GG15+GG16+GG17+GG18+GG19+GG20+GG21+GG22+GG23+GG24+GG25+GG26+GG27+GG28+GG29+GG30+GG31+GG32+GG33+GG34+GG35+GG36+GG37+GG38+GG39</f>
        <v>0</v>
      </c>
      <c r="GH12" s="6">
        <f t="shared" si="11"/>
        <v>55</v>
      </c>
    </row>
    <row r="13" spans="1:190" ht="12.75">
      <c r="A13" s="1" t="s">
        <v>1015</v>
      </c>
      <c r="B13" s="6">
        <v>6901</v>
      </c>
      <c r="C13" s="21">
        <v>6388</v>
      </c>
      <c r="D13" s="21">
        <v>513</v>
      </c>
      <c r="E13" s="6">
        <v>6779</v>
      </c>
      <c r="F13" s="6">
        <v>6730</v>
      </c>
      <c r="G13" s="6">
        <v>6388</v>
      </c>
      <c r="H13" s="6">
        <v>22</v>
      </c>
      <c r="I13" s="6">
        <v>7</v>
      </c>
      <c r="J13" s="6">
        <v>7</v>
      </c>
      <c r="K13" s="6">
        <v>0</v>
      </c>
      <c r="L13" s="6">
        <v>2</v>
      </c>
      <c r="M13" s="6">
        <v>0</v>
      </c>
      <c r="N13" s="6">
        <v>1</v>
      </c>
      <c r="O13" s="6">
        <v>0</v>
      </c>
      <c r="P13" s="6">
        <v>1</v>
      </c>
      <c r="Q13" s="6">
        <v>51</v>
      </c>
      <c r="R13" s="6">
        <v>20</v>
      </c>
      <c r="S13" s="6">
        <v>1</v>
      </c>
      <c r="T13" s="6">
        <v>1</v>
      </c>
      <c r="U13" s="6">
        <v>93</v>
      </c>
      <c r="V13" s="6">
        <v>0</v>
      </c>
      <c r="W13" s="6">
        <v>1</v>
      </c>
      <c r="X13" s="6">
        <v>0</v>
      </c>
      <c r="Y13" s="6">
        <v>1</v>
      </c>
      <c r="Z13" s="6">
        <v>14</v>
      </c>
      <c r="AA13" s="6">
        <v>8</v>
      </c>
      <c r="AB13" s="6">
        <v>33</v>
      </c>
      <c r="AC13" s="6">
        <v>54</v>
      </c>
      <c r="AD13" s="6">
        <v>0</v>
      </c>
      <c r="AE13" s="6">
        <v>18</v>
      </c>
      <c r="AF13" s="6">
        <v>7</v>
      </c>
      <c r="AG13" s="6">
        <v>49</v>
      </c>
      <c r="AH13" s="6">
        <v>0</v>
      </c>
      <c r="AI13" s="6">
        <v>0</v>
      </c>
      <c r="AJ13" s="6">
        <v>4</v>
      </c>
      <c r="AK13" s="6">
        <v>2</v>
      </c>
      <c r="AL13" s="6">
        <v>0</v>
      </c>
      <c r="AM13" s="6">
        <v>1</v>
      </c>
      <c r="AN13" s="6">
        <v>1</v>
      </c>
      <c r="AO13" s="6">
        <v>0</v>
      </c>
      <c r="AP13" s="6">
        <v>0</v>
      </c>
      <c r="AQ13" s="6">
        <v>0</v>
      </c>
      <c r="AR13" s="6">
        <v>0</v>
      </c>
      <c r="AS13" s="6">
        <v>2</v>
      </c>
      <c r="AT13" s="6">
        <v>10</v>
      </c>
      <c r="AU13" s="6">
        <v>1</v>
      </c>
      <c r="AV13" s="6">
        <v>10</v>
      </c>
      <c r="AW13" s="6">
        <v>6</v>
      </c>
      <c r="AX13" s="6">
        <v>12</v>
      </c>
      <c r="AY13" s="6">
        <v>0</v>
      </c>
      <c r="AZ13" s="6">
        <v>15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1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7</v>
      </c>
      <c r="CA13" s="6">
        <v>0</v>
      </c>
      <c r="CB13" s="6">
        <v>0</v>
      </c>
      <c r="CC13" s="6">
        <v>0</v>
      </c>
      <c r="CD13" s="6">
        <v>0</v>
      </c>
      <c r="CE13" s="6">
        <v>7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78</v>
      </c>
      <c r="CY13" s="6">
        <v>40</v>
      </c>
      <c r="CZ13" s="6">
        <v>3</v>
      </c>
      <c r="DA13" s="6">
        <v>37</v>
      </c>
      <c r="DB13" s="6">
        <v>0</v>
      </c>
      <c r="DC13" s="6">
        <v>4</v>
      </c>
      <c r="DD13" s="6">
        <v>0</v>
      </c>
      <c r="DE13" s="6">
        <v>0</v>
      </c>
      <c r="DF13" s="6">
        <v>0</v>
      </c>
      <c r="DG13" s="6">
        <v>2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2</v>
      </c>
      <c r="DS13" s="6">
        <v>0</v>
      </c>
      <c r="DT13" s="6">
        <v>0</v>
      </c>
      <c r="DU13" s="6">
        <v>0</v>
      </c>
      <c r="DV13" s="6">
        <v>34</v>
      </c>
      <c r="DW13" s="6">
        <v>4</v>
      </c>
      <c r="DX13" s="6">
        <v>1</v>
      </c>
      <c r="DY13" s="6">
        <v>1</v>
      </c>
      <c r="DZ13" s="6">
        <v>1</v>
      </c>
      <c r="EA13" s="6">
        <v>2</v>
      </c>
      <c r="EB13" s="6">
        <v>9</v>
      </c>
      <c r="EC13" s="6">
        <v>0</v>
      </c>
      <c r="ED13" s="6">
        <v>1</v>
      </c>
      <c r="EE13" s="6">
        <v>8</v>
      </c>
      <c r="EF13" s="6">
        <v>0</v>
      </c>
      <c r="EG13" s="6">
        <v>0</v>
      </c>
      <c r="EH13" s="6">
        <v>7</v>
      </c>
      <c r="EI13" s="6">
        <v>0</v>
      </c>
      <c r="EJ13" s="6">
        <v>28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16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1</v>
      </c>
      <c r="EX13" s="6">
        <v>1</v>
      </c>
      <c r="EY13" s="6">
        <v>1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1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1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7</v>
      </c>
      <c r="FV13" s="6">
        <v>0</v>
      </c>
      <c r="FW13" s="6">
        <v>0</v>
      </c>
      <c r="FX13" s="6">
        <v>0</v>
      </c>
      <c r="FY13" s="6">
        <v>0</v>
      </c>
      <c r="FZ13" s="6">
        <v>1</v>
      </c>
      <c r="GA13" s="6">
        <v>1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</row>
    <row r="14" spans="1:190" ht="12.75">
      <c r="A14" s="1" t="s">
        <v>1016</v>
      </c>
      <c r="B14" s="6">
        <v>581</v>
      </c>
      <c r="C14" s="21">
        <v>543</v>
      </c>
      <c r="D14" s="21">
        <v>38</v>
      </c>
      <c r="E14" s="6">
        <v>571</v>
      </c>
      <c r="F14" s="6">
        <v>568</v>
      </c>
      <c r="G14" s="6">
        <v>8</v>
      </c>
      <c r="H14" s="6">
        <v>543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6</v>
      </c>
      <c r="R14" s="6">
        <v>0</v>
      </c>
      <c r="S14" s="6">
        <v>0</v>
      </c>
      <c r="T14" s="6">
        <v>0</v>
      </c>
      <c r="U14" s="6">
        <v>3</v>
      </c>
      <c r="V14" s="6">
        <v>0</v>
      </c>
      <c r="W14" s="6">
        <v>0</v>
      </c>
      <c r="X14" s="6">
        <v>0</v>
      </c>
      <c r="Y14" s="6">
        <v>0</v>
      </c>
      <c r="Z14" s="6">
        <v>3</v>
      </c>
      <c r="AA14" s="6">
        <v>1</v>
      </c>
      <c r="AB14" s="6">
        <v>1</v>
      </c>
      <c r="AC14" s="6">
        <v>2</v>
      </c>
      <c r="AD14" s="6">
        <v>0</v>
      </c>
      <c r="AE14" s="6">
        <v>1</v>
      </c>
      <c r="AF14" s="6">
        <v>0</v>
      </c>
      <c r="AG14" s="6">
        <v>3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1</v>
      </c>
      <c r="AQ14" s="6">
        <v>0</v>
      </c>
      <c r="AR14" s="6">
        <v>0</v>
      </c>
      <c r="AS14" s="6">
        <v>1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1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1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5</v>
      </c>
      <c r="CY14" s="6">
        <v>3</v>
      </c>
      <c r="CZ14" s="6">
        <v>2</v>
      </c>
      <c r="DA14" s="6">
        <v>1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2</v>
      </c>
      <c r="DW14" s="6">
        <v>0</v>
      </c>
      <c r="DX14" s="6">
        <v>1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1</v>
      </c>
      <c r="EI14" s="6">
        <v>0</v>
      </c>
      <c r="EJ14" s="6">
        <v>2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2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2</v>
      </c>
      <c r="GA14" s="6">
        <v>2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</row>
    <row r="15" spans="1:190" ht="12.75">
      <c r="A15" s="1" t="s">
        <v>1017</v>
      </c>
      <c r="B15" s="6">
        <v>29410</v>
      </c>
      <c r="C15" s="21">
        <v>29361</v>
      </c>
      <c r="D15" s="21">
        <v>49</v>
      </c>
      <c r="E15" s="6">
        <v>29399</v>
      </c>
      <c r="F15" s="6">
        <v>29393</v>
      </c>
      <c r="G15" s="6">
        <v>2</v>
      </c>
      <c r="H15" s="6">
        <v>2</v>
      </c>
      <c r="I15" s="6">
        <v>29361</v>
      </c>
      <c r="J15" s="6">
        <v>0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  <c r="P15" s="6">
        <v>0</v>
      </c>
      <c r="Q15" s="6">
        <v>6</v>
      </c>
      <c r="R15" s="6">
        <v>1</v>
      </c>
      <c r="S15" s="6">
        <v>0</v>
      </c>
      <c r="T15" s="6">
        <v>0</v>
      </c>
      <c r="U15" s="6">
        <v>2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4</v>
      </c>
      <c r="AB15" s="6">
        <v>1</v>
      </c>
      <c r="AC15" s="6">
        <v>4</v>
      </c>
      <c r="AD15" s="6">
        <v>0</v>
      </c>
      <c r="AE15" s="6">
        <v>9</v>
      </c>
      <c r="AF15" s="6">
        <v>0</v>
      </c>
      <c r="AG15" s="6">
        <v>6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1</v>
      </c>
      <c r="AP15" s="6">
        <v>0</v>
      </c>
      <c r="AQ15" s="6">
        <v>0</v>
      </c>
      <c r="AR15" s="6">
        <v>0</v>
      </c>
      <c r="AS15" s="6">
        <v>0</v>
      </c>
      <c r="AT15" s="6">
        <v>3</v>
      </c>
      <c r="AU15" s="6">
        <v>0</v>
      </c>
      <c r="AV15" s="6">
        <v>0</v>
      </c>
      <c r="AW15" s="6">
        <v>0</v>
      </c>
      <c r="AX15" s="6">
        <v>2</v>
      </c>
      <c r="AY15" s="6">
        <v>0</v>
      </c>
      <c r="AZ15" s="6">
        <v>1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1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7</v>
      </c>
      <c r="CY15" s="6">
        <v>4</v>
      </c>
      <c r="CZ15" s="6">
        <v>1</v>
      </c>
      <c r="DA15" s="6">
        <v>3</v>
      </c>
      <c r="DB15" s="6">
        <v>0</v>
      </c>
      <c r="DC15" s="6">
        <v>1</v>
      </c>
      <c r="DD15" s="6">
        <v>0</v>
      </c>
      <c r="DE15" s="6">
        <v>0</v>
      </c>
      <c r="DF15" s="6">
        <v>0</v>
      </c>
      <c r="DG15" s="6">
        <v>0</v>
      </c>
      <c r="DH15" s="6">
        <v>1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2</v>
      </c>
      <c r="DW15" s="6">
        <v>0</v>
      </c>
      <c r="DX15" s="6">
        <v>0</v>
      </c>
      <c r="DY15" s="6">
        <v>0</v>
      </c>
      <c r="DZ15" s="6">
        <v>0</v>
      </c>
      <c r="EA15" s="6">
        <v>1</v>
      </c>
      <c r="EB15" s="6">
        <v>1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2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1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1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1</v>
      </c>
    </row>
    <row r="16" spans="1:190" ht="12.75">
      <c r="A16" s="1" t="s">
        <v>1018</v>
      </c>
      <c r="B16" s="6">
        <v>1538</v>
      </c>
      <c r="C16" s="21">
        <v>1375</v>
      </c>
      <c r="D16" s="21">
        <v>163</v>
      </c>
      <c r="E16" s="6">
        <v>1508</v>
      </c>
      <c r="F16" s="6">
        <v>1506</v>
      </c>
      <c r="G16" s="6">
        <v>23</v>
      </c>
      <c r="H16" s="6">
        <v>0</v>
      </c>
      <c r="I16" s="6">
        <v>0</v>
      </c>
      <c r="J16" s="6">
        <v>1375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44</v>
      </c>
      <c r="R16" s="6">
        <v>2</v>
      </c>
      <c r="S16" s="6">
        <v>0</v>
      </c>
      <c r="T16" s="6">
        <v>3</v>
      </c>
      <c r="U16" s="6">
        <v>30</v>
      </c>
      <c r="V16" s="6">
        <v>0</v>
      </c>
      <c r="W16" s="6">
        <v>0</v>
      </c>
      <c r="X16" s="6">
        <v>1</v>
      </c>
      <c r="Y16" s="6">
        <v>0</v>
      </c>
      <c r="Z16" s="6">
        <v>10</v>
      </c>
      <c r="AA16" s="6">
        <v>0</v>
      </c>
      <c r="AB16" s="6">
        <v>4</v>
      </c>
      <c r="AC16" s="6">
        <v>8</v>
      </c>
      <c r="AD16" s="6">
        <v>0</v>
      </c>
      <c r="AE16" s="6">
        <v>4</v>
      </c>
      <c r="AF16" s="6">
        <v>1</v>
      </c>
      <c r="AG16" s="6">
        <v>2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1</v>
      </c>
      <c r="AW16" s="6">
        <v>1</v>
      </c>
      <c r="AX16" s="6">
        <v>0</v>
      </c>
      <c r="AY16" s="6">
        <v>0</v>
      </c>
      <c r="AZ16" s="6">
        <v>14</v>
      </c>
      <c r="BA16" s="6">
        <v>0</v>
      </c>
      <c r="BB16" s="6">
        <v>1</v>
      </c>
      <c r="BC16" s="6">
        <v>0</v>
      </c>
      <c r="BD16" s="6">
        <v>0</v>
      </c>
      <c r="BE16" s="6">
        <v>0</v>
      </c>
      <c r="BF16" s="6">
        <v>0</v>
      </c>
      <c r="BG16" s="6">
        <v>1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1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10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1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12</v>
      </c>
      <c r="CY16" s="6">
        <v>8</v>
      </c>
      <c r="CZ16" s="6">
        <v>0</v>
      </c>
      <c r="DA16" s="6">
        <v>8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4</v>
      </c>
      <c r="DW16" s="6">
        <v>1</v>
      </c>
      <c r="DX16" s="6">
        <v>0</v>
      </c>
      <c r="DY16" s="6">
        <v>0</v>
      </c>
      <c r="DZ16" s="6">
        <v>0</v>
      </c>
      <c r="EA16" s="6">
        <v>0</v>
      </c>
      <c r="EB16" s="6">
        <v>2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1</v>
      </c>
      <c r="EI16" s="6">
        <v>0</v>
      </c>
      <c r="EJ16" s="6">
        <v>4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2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2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</row>
    <row r="17" spans="1:190" ht="12.75">
      <c r="A17" s="1" t="s">
        <v>1019</v>
      </c>
      <c r="B17" s="6">
        <v>38</v>
      </c>
      <c r="C17" s="21">
        <v>24</v>
      </c>
      <c r="D17" s="21">
        <v>14</v>
      </c>
      <c r="E17" s="6">
        <v>36</v>
      </c>
      <c r="F17" s="6">
        <v>36</v>
      </c>
      <c r="G17" s="6">
        <v>0</v>
      </c>
      <c r="H17" s="6">
        <v>1</v>
      </c>
      <c r="I17" s="6">
        <v>0</v>
      </c>
      <c r="J17" s="6">
        <v>0</v>
      </c>
      <c r="K17" s="6">
        <v>24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5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6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2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2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</row>
    <row r="18" spans="1:190" ht="12.75">
      <c r="A18" s="1" t="s">
        <v>1020</v>
      </c>
      <c r="B18" s="6">
        <v>540</v>
      </c>
      <c r="C18" s="21">
        <v>523</v>
      </c>
      <c r="D18" s="21">
        <v>17</v>
      </c>
      <c r="E18" s="6">
        <v>535</v>
      </c>
      <c r="F18" s="6">
        <v>531</v>
      </c>
      <c r="G18" s="6">
        <v>2</v>
      </c>
      <c r="H18" s="6">
        <v>0</v>
      </c>
      <c r="I18" s="6">
        <v>0</v>
      </c>
      <c r="J18" s="6">
        <v>0</v>
      </c>
      <c r="K18" s="6">
        <v>0</v>
      </c>
      <c r="L18" s="6">
        <v>523</v>
      </c>
      <c r="M18" s="6">
        <v>0</v>
      </c>
      <c r="N18" s="6">
        <v>0</v>
      </c>
      <c r="O18" s="6">
        <v>0</v>
      </c>
      <c r="P18" s="6">
        <v>0</v>
      </c>
      <c r="Q18" s="6">
        <v>2</v>
      </c>
      <c r="R18" s="6">
        <v>0</v>
      </c>
      <c r="S18" s="6">
        <v>0</v>
      </c>
      <c r="T18" s="6">
        <v>0</v>
      </c>
      <c r="U18" s="6">
        <v>1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2</v>
      </c>
      <c r="AD18" s="6">
        <v>0</v>
      </c>
      <c r="AE18" s="6">
        <v>0</v>
      </c>
      <c r="AF18" s="6">
        <v>1</v>
      </c>
      <c r="AG18" s="6">
        <v>4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3</v>
      </c>
      <c r="AT18" s="6">
        <v>0</v>
      </c>
      <c r="AU18" s="6">
        <v>0</v>
      </c>
      <c r="AV18" s="6">
        <v>0</v>
      </c>
      <c r="AW18" s="6">
        <v>1</v>
      </c>
      <c r="AX18" s="6">
        <v>0</v>
      </c>
      <c r="AY18" s="6">
        <v>0</v>
      </c>
      <c r="AZ18" s="6">
        <v>3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3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2</v>
      </c>
      <c r="CY18" s="6">
        <v>2</v>
      </c>
      <c r="CZ18" s="6">
        <v>0</v>
      </c>
      <c r="DA18" s="6">
        <v>2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</row>
    <row r="19" spans="1:190" ht="12.75">
      <c r="A19" s="1" t="s">
        <v>1021</v>
      </c>
      <c r="B19" s="6">
        <v>390</v>
      </c>
      <c r="C19" s="21">
        <v>377</v>
      </c>
      <c r="D19" s="21">
        <v>13</v>
      </c>
      <c r="E19" s="6">
        <v>386</v>
      </c>
      <c r="F19" s="6">
        <v>386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377</v>
      </c>
      <c r="N19" s="6">
        <v>2</v>
      </c>
      <c r="O19" s="6">
        <v>0</v>
      </c>
      <c r="P19" s="6">
        <v>0</v>
      </c>
      <c r="Q19" s="6">
        <v>2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3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3</v>
      </c>
      <c r="CY19" s="6">
        <v>1</v>
      </c>
      <c r="CZ19" s="6">
        <v>0</v>
      </c>
      <c r="DA19" s="6">
        <v>1</v>
      </c>
      <c r="DB19" s="6">
        <v>0</v>
      </c>
      <c r="DC19" s="6">
        <v>2</v>
      </c>
      <c r="DD19" s="6">
        <v>0</v>
      </c>
      <c r="DE19" s="6">
        <v>0</v>
      </c>
      <c r="DF19" s="6">
        <v>0</v>
      </c>
      <c r="DG19" s="6">
        <v>0</v>
      </c>
      <c r="DH19" s="6">
        <v>1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1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1</v>
      </c>
      <c r="GA19" s="6">
        <v>1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</row>
    <row r="20" spans="1:190" ht="12.75">
      <c r="A20" s="1" t="s">
        <v>1022</v>
      </c>
      <c r="B20" s="6">
        <v>91</v>
      </c>
      <c r="C20" s="21">
        <v>86</v>
      </c>
      <c r="D20" s="21">
        <v>5</v>
      </c>
      <c r="E20" s="6">
        <v>91</v>
      </c>
      <c r="F20" s="6">
        <v>89</v>
      </c>
      <c r="G20" s="6">
        <v>0</v>
      </c>
      <c r="H20" s="6">
        <v>3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86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2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1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1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</row>
    <row r="21" spans="1:190" ht="12.75">
      <c r="A21" s="3" t="s">
        <v>62</v>
      </c>
      <c r="B21" s="6">
        <v>52920</v>
      </c>
      <c r="C21" s="21">
        <v>0</v>
      </c>
      <c r="D21" s="21">
        <v>52920</v>
      </c>
      <c r="E21" s="6">
        <v>20121</v>
      </c>
      <c r="F21" s="6">
        <v>18793</v>
      </c>
      <c r="G21" s="6">
        <v>1180</v>
      </c>
      <c r="H21" s="6">
        <v>76</v>
      </c>
      <c r="I21" s="6">
        <v>1112</v>
      </c>
      <c r="J21" s="6">
        <v>164</v>
      </c>
      <c r="K21" s="6">
        <v>0</v>
      </c>
      <c r="L21" s="6">
        <v>60</v>
      </c>
      <c r="M21" s="6">
        <v>13</v>
      </c>
      <c r="N21" s="6">
        <v>9</v>
      </c>
      <c r="O21" s="6">
        <v>3</v>
      </c>
      <c r="P21" s="6">
        <v>34</v>
      </c>
      <c r="Q21" s="6">
        <v>1312</v>
      </c>
      <c r="R21" s="6">
        <v>35</v>
      </c>
      <c r="S21" s="6">
        <v>17</v>
      </c>
      <c r="T21" s="6">
        <v>93</v>
      </c>
      <c r="U21" s="6">
        <v>1311</v>
      </c>
      <c r="V21" s="6">
        <v>2</v>
      </c>
      <c r="W21" s="6">
        <v>10</v>
      </c>
      <c r="X21" s="6">
        <v>2</v>
      </c>
      <c r="Y21" s="6">
        <v>0</v>
      </c>
      <c r="Z21" s="6">
        <v>282</v>
      </c>
      <c r="AA21" s="6">
        <v>2685</v>
      </c>
      <c r="AB21" s="6">
        <v>1187</v>
      </c>
      <c r="AC21" s="6">
        <v>819</v>
      </c>
      <c r="AD21" s="6">
        <v>24</v>
      </c>
      <c r="AE21" s="6">
        <v>8221</v>
      </c>
      <c r="AF21" s="6">
        <v>142</v>
      </c>
      <c r="AG21" s="6">
        <v>1328</v>
      </c>
      <c r="AH21" s="6">
        <v>12</v>
      </c>
      <c r="AI21" s="6">
        <v>5</v>
      </c>
      <c r="AJ21" s="6">
        <v>78</v>
      </c>
      <c r="AK21" s="6">
        <v>15</v>
      </c>
      <c r="AL21" s="6">
        <v>25</v>
      </c>
      <c r="AM21" s="6">
        <v>7</v>
      </c>
      <c r="AN21" s="6">
        <v>16</v>
      </c>
      <c r="AO21" s="6">
        <v>2</v>
      </c>
      <c r="AP21" s="6">
        <v>3</v>
      </c>
      <c r="AQ21" s="6">
        <v>2</v>
      </c>
      <c r="AR21" s="6">
        <v>137</v>
      </c>
      <c r="AS21" s="6">
        <v>30</v>
      </c>
      <c r="AT21" s="6">
        <v>132</v>
      </c>
      <c r="AU21" s="6">
        <v>0</v>
      </c>
      <c r="AV21" s="6">
        <v>31</v>
      </c>
      <c r="AW21" s="6">
        <v>126</v>
      </c>
      <c r="AX21" s="6">
        <v>707</v>
      </c>
      <c r="AY21" s="6">
        <v>0</v>
      </c>
      <c r="AZ21" s="6">
        <v>13288</v>
      </c>
      <c r="BA21" s="6">
        <v>130</v>
      </c>
      <c r="BB21" s="6">
        <v>189</v>
      </c>
      <c r="BC21" s="6">
        <v>3</v>
      </c>
      <c r="BD21" s="6">
        <v>4</v>
      </c>
      <c r="BE21" s="6">
        <v>0</v>
      </c>
      <c r="BF21" s="6">
        <v>86</v>
      </c>
      <c r="BG21" s="6">
        <v>111</v>
      </c>
      <c r="BH21" s="6">
        <v>0</v>
      </c>
      <c r="BI21" s="6">
        <v>80</v>
      </c>
      <c r="BJ21" s="6">
        <v>15</v>
      </c>
      <c r="BK21" s="6">
        <v>53</v>
      </c>
      <c r="BL21" s="6">
        <v>0</v>
      </c>
      <c r="BM21" s="6">
        <v>31</v>
      </c>
      <c r="BN21" s="6">
        <v>6</v>
      </c>
      <c r="BO21" s="6">
        <v>12</v>
      </c>
      <c r="BP21" s="6">
        <v>56</v>
      </c>
      <c r="BQ21" s="6">
        <v>182</v>
      </c>
      <c r="BR21" s="6">
        <v>71</v>
      </c>
      <c r="BS21" s="6">
        <v>771</v>
      </c>
      <c r="BT21" s="6">
        <v>2</v>
      </c>
      <c r="BU21" s="6">
        <v>8</v>
      </c>
      <c r="BV21" s="6">
        <v>17</v>
      </c>
      <c r="BW21" s="6">
        <v>0</v>
      </c>
      <c r="BX21" s="6">
        <v>0</v>
      </c>
      <c r="BY21" s="6">
        <v>65</v>
      </c>
      <c r="BZ21" s="6">
        <v>10000</v>
      </c>
      <c r="CA21" s="6">
        <v>1</v>
      </c>
      <c r="CB21" s="6">
        <v>24</v>
      </c>
      <c r="CC21" s="6">
        <v>2</v>
      </c>
      <c r="CD21" s="6">
        <v>0</v>
      </c>
      <c r="CE21" s="6">
        <v>1114</v>
      </c>
      <c r="CF21" s="6">
        <v>3</v>
      </c>
      <c r="CG21" s="6">
        <v>1</v>
      </c>
      <c r="CH21" s="6">
        <v>51</v>
      </c>
      <c r="CI21" s="6">
        <v>1</v>
      </c>
      <c r="CJ21" s="6">
        <v>3</v>
      </c>
      <c r="CK21" s="6">
        <v>154</v>
      </c>
      <c r="CL21" s="6">
        <v>13</v>
      </c>
      <c r="CM21" s="6">
        <v>2</v>
      </c>
      <c r="CN21" s="6">
        <v>2</v>
      </c>
      <c r="CO21" s="6">
        <v>4</v>
      </c>
      <c r="CP21" s="6">
        <v>0</v>
      </c>
      <c r="CQ21" s="6">
        <v>1</v>
      </c>
      <c r="CR21" s="6">
        <v>0</v>
      </c>
      <c r="CS21" s="6">
        <v>18</v>
      </c>
      <c r="CT21" s="6">
        <v>0</v>
      </c>
      <c r="CU21" s="6">
        <v>0</v>
      </c>
      <c r="CV21" s="6">
        <v>1</v>
      </c>
      <c r="CW21" s="6">
        <v>1</v>
      </c>
      <c r="CX21" s="6">
        <v>13785</v>
      </c>
      <c r="CY21" s="6">
        <v>609</v>
      </c>
      <c r="CZ21" s="6">
        <v>18</v>
      </c>
      <c r="DA21" s="6">
        <v>377</v>
      </c>
      <c r="DB21" s="6">
        <v>214</v>
      </c>
      <c r="DC21" s="6">
        <v>2206</v>
      </c>
      <c r="DD21" s="6">
        <v>0</v>
      </c>
      <c r="DE21" s="6">
        <v>0</v>
      </c>
      <c r="DF21" s="6">
        <v>2</v>
      </c>
      <c r="DG21" s="6">
        <v>10</v>
      </c>
      <c r="DH21" s="6">
        <v>81</v>
      </c>
      <c r="DI21" s="6">
        <v>2</v>
      </c>
      <c r="DJ21" s="6">
        <v>54</v>
      </c>
      <c r="DK21" s="6">
        <v>0</v>
      </c>
      <c r="DL21" s="6">
        <v>29</v>
      </c>
      <c r="DM21" s="6">
        <v>3</v>
      </c>
      <c r="DN21" s="6">
        <v>96</v>
      </c>
      <c r="DO21" s="6">
        <v>0</v>
      </c>
      <c r="DP21" s="6">
        <v>46</v>
      </c>
      <c r="DQ21" s="6">
        <v>11</v>
      </c>
      <c r="DR21" s="6">
        <v>1872</v>
      </c>
      <c r="DS21" s="6">
        <v>0</v>
      </c>
      <c r="DT21" s="6">
        <v>0</v>
      </c>
      <c r="DU21" s="6">
        <v>0</v>
      </c>
      <c r="DV21" s="6">
        <v>10970</v>
      </c>
      <c r="DW21" s="6">
        <v>333</v>
      </c>
      <c r="DX21" s="6">
        <v>1706</v>
      </c>
      <c r="DY21" s="6">
        <v>468</v>
      </c>
      <c r="DZ21" s="6">
        <v>208</v>
      </c>
      <c r="EA21" s="6">
        <v>1565</v>
      </c>
      <c r="EB21" s="6">
        <v>4802</v>
      </c>
      <c r="EC21" s="6">
        <v>0</v>
      </c>
      <c r="ED21" s="6">
        <v>443</v>
      </c>
      <c r="EE21" s="6">
        <v>1013</v>
      </c>
      <c r="EF21" s="6">
        <v>0</v>
      </c>
      <c r="EG21" s="6">
        <v>51</v>
      </c>
      <c r="EH21" s="6">
        <v>381</v>
      </c>
      <c r="EI21" s="6">
        <v>0</v>
      </c>
      <c r="EJ21" s="6">
        <v>5662</v>
      </c>
      <c r="EK21" s="6">
        <v>4</v>
      </c>
      <c r="EL21" s="6">
        <v>5</v>
      </c>
      <c r="EM21" s="6">
        <v>6</v>
      </c>
      <c r="EN21" s="6">
        <v>165</v>
      </c>
      <c r="EO21" s="6">
        <v>0</v>
      </c>
      <c r="EP21" s="6">
        <v>0</v>
      </c>
      <c r="EQ21" s="6">
        <v>3663</v>
      </c>
      <c r="ER21" s="6">
        <v>0</v>
      </c>
      <c r="ES21" s="6">
        <v>1175</v>
      </c>
      <c r="ET21" s="6">
        <v>102</v>
      </c>
      <c r="EU21" s="6">
        <v>12</v>
      </c>
      <c r="EV21" s="6">
        <v>22</v>
      </c>
      <c r="EW21" s="6">
        <v>74</v>
      </c>
      <c r="EX21" s="6">
        <v>27</v>
      </c>
      <c r="EY21" s="6">
        <v>89</v>
      </c>
      <c r="EZ21" s="6">
        <v>23</v>
      </c>
      <c r="FA21" s="6">
        <v>3</v>
      </c>
      <c r="FB21" s="6">
        <v>1</v>
      </c>
      <c r="FC21" s="6">
        <v>0</v>
      </c>
      <c r="FD21" s="6">
        <v>0</v>
      </c>
      <c r="FE21" s="6">
        <v>12</v>
      </c>
      <c r="FF21" s="6">
        <v>2</v>
      </c>
      <c r="FG21" s="6">
        <v>0</v>
      </c>
      <c r="FH21" s="6">
        <v>1</v>
      </c>
      <c r="FI21" s="6">
        <v>1</v>
      </c>
      <c r="FJ21" s="6">
        <v>2</v>
      </c>
      <c r="FK21" s="6">
        <v>1</v>
      </c>
      <c r="FL21" s="6">
        <v>65</v>
      </c>
      <c r="FM21" s="6">
        <v>0</v>
      </c>
      <c r="FN21" s="6">
        <v>81</v>
      </c>
      <c r="FO21" s="6">
        <v>0</v>
      </c>
      <c r="FP21" s="6">
        <v>70</v>
      </c>
      <c r="FQ21" s="6">
        <v>19</v>
      </c>
      <c r="FR21" s="6">
        <v>0</v>
      </c>
      <c r="FS21" s="6">
        <v>2</v>
      </c>
      <c r="FT21" s="6">
        <v>0</v>
      </c>
      <c r="FU21" s="6">
        <v>14</v>
      </c>
      <c r="FV21" s="6">
        <v>0</v>
      </c>
      <c r="FW21" s="6">
        <v>10</v>
      </c>
      <c r="FX21" s="6">
        <v>0</v>
      </c>
      <c r="FY21" s="6">
        <v>11</v>
      </c>
      <c r="FZ21" s="6">
        <v>12</v>
      </c>
      <c r="GA21" s="6">
        <v>10</v>
      </c>
      <c r="GB21" s="6">
        <v>0</v>
      </c>
      <c r="GC21" s="6">
        <v>0</v>
      </c>
      <c r="GD21" s="6">
        <v>1</v>
      </c>
      <c r="GE21" s="6">
        <v>0</v>
      </c>
      <c r="GF21" s="6">
        <v>1</v>
      </c>
      <c r="GG21" s="6">
        <v>0</v>
      </c>
      <c r="GH21" s="6">
        <v>52</v>
      </c>
    </row>
    <row r="22" spans="1:190" ht="12.75">
      <c r="A22" s="1" t="s">
        <v>1023</v>
      </c>
      <c r="B22" s="6">
        <v>82</v>
      </c>
      <c r="C22" s="21">
        <v>77</v>
      </c>
      <c r="D22" s="21">
        <v>5</v>
      </c>
      <c r="E22" s="6">
        <v>82</v>
      </c>
      <c r="F22" s="6">
        <v>80</v>
      </c>
      <c r="G22" s="6">
        <v>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77</v>
      </c>
      <c r="P22" s="6">
        <v>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2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2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</row>
    <row r="23" spans="1:190" ht="12.75">
      <c r="A23" s="1" t="s">
        <v>1024</v>
      </c>
      <c r="B23" s="6">
        <v>475</v>
      </c>
      <c r="C23" s="21">
        <v>452</v>
      </c>
      <c r="D23" s="21">
        <v>23</v>
      </c>
      <c r="E23" s="6">
        <v>473</v>
      </c>
      <c r="F23" s="6">
        <v>473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  <c r="P23" s="6">
        <v>452</v>
      </c>
      <c r="Q23" s="6">
        <v>1</v>
      </c>
      <c r="R23" s="6">
        <v>2</v>
      </c>
      <c r="S23" s="6">
        <v>0</v>
      </c>
      <c r="T23" s="6">
        <v>0</v>
      </c>
      <c r="U23" s="6">
        <v>2</v>
      </c>
      <c r="V23" s="6">
        <v>0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6">
        <v>4</v>
      </c>
      <c r="AD23" s="6">
        <v>0</v>
      </c>
      <c r="AE23" s="6">
        <v>0</v>
      </c>
      <c r="AF23" s="6">
        <v>9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2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2</v>
      </c>
      <c r="DW23" s="6">
        <v>1</v>
      </c>
      <c r="DX23" s="6">
        <v>0</v>
      </c>
      <c r="DY23" s="6">
        <v>0</v>
      </c>
      <c r="DZ23" s="6">
        <v>0</v>
      </c>
      <c r="EA23" s="6">
        <v>1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</v>
      </c>
      <c r="FT23" s="6">
        <v>0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</row>
    <row r="24" spans="1:190" ht="12.75">
      <c r="A24" s="1" t="s">
        <v>1025</v>
      </c>
      <c r="B24" s="6">
        <v>11691</v>
      </c>
      <c r="C24" s="21">
        <v>11271</v>
      </c>
      <c r="D24" s="21">
        <v>420</v>
      </c>
      <c r="E24" s="6">
        <v>11534</v>
      </c>
      <c r="F24" s="6">
        <v>11520</v>
      </c>
      <c r="G24" s="6">
        <v>19</v>
      </c>
      <c r="H24" s="6">
        <v>5</v>
      </c>
      <c r="I24" s="6">
        <v>0</v>
      </c>
      <c r="J24" s="6">
        <v>16</v>
      </c>
      <c r="K24" s="6">
        <v>0</v>
      </c>
      <c r="L24" s="6">
        <v>1</v>
      </c>
      <c r="M24" s="6">
        <v>0</v>
      </c>
      <c r="N24" s="6">
        <v>1</v>
      </c>
      <c r="O24" s="6">
        <v>0</v>
      </c>
      <c r="P24" s="6">
        <v>2</v>
      </c>
      <c r="Q24" s="6">
        <v>11271</v>
      </c>
      <c r="R24" s="6">
        <v>1</v>
      </c>
      <c r="S24" s="6">
        <v>0</v>
      </c>
      <c r="T24" s="6">
        <v>2</v>
      </c>
      <c r="U24" s="6">
        <v>42</v>
      </c>
      <c r="V24" s="6">
        <v>0</v>
      </c>
      <c r="W24" s="6">
        <v>0</v>
      </c>
      <c r="X24" s="6">
        <v>0</v>
      </c>
      <c r="Y24" s="6">
        <v>0</v>
      </c>
      <c r="Z24" s="6">
        <v>8</v>
      </c>
      <c r="AA24" s="6">
        <v>2</v>
      </c>
      <c r="AB24" s="6">
        <v>105</v>
      </c>
      <c r="AC24" s="6">
        <v>29</v>
      </c>
      <c r="AD24" s="6">
        <v>0</v>
      </c>
      <c r="AE24" s="6">
        <v>13</v>
      </c>
      <c r="AF24" s="6">
        <v>3</v>
      </c>
      <c r="AG24" s="6">
        <v>14</v>
      </c>
      <c r="AH24" s="6">
        <v>1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3</v>
      </c>
      <c r="AT24" s="6">
        <v>1</v>
      </c>
      <c r="AU24" s="6">
        <v>0</v>
      </c>
      <c r="AV24" s="6">
        <v>0</v>
      </c>
      <c r="AW24" s="6">
        <v>9</v>
      </c>
      <c r="AX24" s="6">
        <v>0</v>
      </c>
      <c r="AY24" s="6">
        <v>0</v>
      </c>
      <c r="AZ24" s="6">
        <v>60</v>
      </c>
      <c r="BA24" s="6">
        <v>0</v>
      </c>
      <c r="BB24" s="6">
        <v>4</v>
      </c>
      <c r="BC24" s="6">
        <v>0</v>
      </c>
      <c r="BD24" s="6">
        <v>0</v>
      </c>
      <c r="BE24" s="6">
        <v>0</v>
      </c>
      <c r="BF24" s="6">
        <v>0</v>
      </c>
      <c r="BG24" s="6">
        <v>4</v>
      </c>
      <c r="BH24" s="6">
        <v>0</v>
      </c>
      <c r="BI24" s="6">
        <v>1</v>
      </c>
      <c r="BJ24" s="6">
        <v>1</v>
      </c>
      <c r="BK24" s="6">
        <v>1</v>
      </c>
      <c r="BL24" s="6">
        <v>0</v>
      </c>
      <c r="BM24" s="6">
        <v>0</v>
      </c>
      <c r="BN24" s="6">
        <v>1</v>
      </c>
      <c r="BO24" s="6">
        <v>0</v>
      </c>
      <c r="BP24" s="6">
        <v>0</v>
      </c>
      <c r="BQ24" s="6">
        <v>0</v>
      </c>
      <c r="BR24" s="6">
        <v>0</v>
      </c>
      <c r="BS24" s="6">
        <v>2</v>
      </c>
      <c r="BT24" s="6">
        <v>0</v>
      </c>
      <c r="BU24" s="6">
        <v>0</v>
      </c>
      <c r="BV24" s="6">
        <v>1</v>
      </c>
      <c r="BW24" s="6">
        <v>0</v>
      </c>
      <c r="BX24" s="6">
        <v>0</v>
      </c>
      <c r="BY24" s="6">
        <v>1</v>
      </c>
      <c r="BZ24" s="6">
        <v>37</v>
      </c>
      <c r="CA24" s="6">
        <v>0</v>
      </c>
      <c r="CB24" s="6">
        <v>0</v>
      </c>
      <c r="CC24" s="6">
        <v>0</v>
      </c>
      <c r="CD24" s="6">
        <v>0</v>
      </c>
      <c r="CE24" s="6">
        <v>1</v>
      </c>
      <c r="CF24" s="6">
        <v>1</v>
      </c>
      <c r="CG24" s="6">
        <v>0</v>
      </c>
      <c r="CH24" s="6">
        <v>1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4</v>
      </c>
      <c r="CT24" s="6">
        <v>0</v>
      </c>
      <c r="CU24" s="6">
        <v>0</v>
      </c>
      <c r="CV24" s="6">
        <v>0</v>
      </c>
      <c r="CW24" s="6">
        <v>0</v>
      </c>
      <c r="CX24" s="6">
        <v>52</v>
      </c>
      <c r="CY24" s="6">
        <v>20</v>
      </c>
      <c r="CZ24" s="6">
        <v>0</v>
      </c>
      <c r="DA24" s="6">
        <v>15</v>
      </c>
      <c r="DB24" s="6">
        <v>5</v>
      </c>
      <c r="DC24" s="6">
        <v>1</v>
      </c>
      <c r="DD24" s="6">
        <v>0</v>
      </c>
      <c r="DE24" s="6">
        <v>0</v>
      </c>
      <c r="DF24" s="6">
        <v>0</v>
      </c>
      <c r="DG24" s="6">
        <v>0</v>
      </c>
      <c r="DH24" s="6">
        <v>1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31</v>
      </c>
      <c r="DW24" s="6">
        <v>4</v>
      </c>
      <c r="DX24" s="6">
        <v>0</v>
      </c>
      <c r="DY24" s="6">
        <v>3</v>
      </c>
      <c r="DZ24" s="6">
        <v>3</v>
      </c>
      <c r="EA24" s="6">
        <v>5</v>
      </c>
      <c r="EB24" s="6">
        <v>1</v>
      </c>
      <c r="EC24" s="6">
        <v>0</v>
      </c>
      <c r="ED24" s="6">
        <v>1</v>
      </c>
      <c r="EE24" s="6">
        <v>6</v>
      </c>
      <c r="EF24" s="6">
        <v>0</v>
      </c>
      <c r="EG24" s="6">
        <v>0</v>
      </c>
      <c r="EH24" s="6">
        <v>8</v>
      </c>
      <c r="EI24" s="6">
        <v>0</v>
      </c>
      <c r="EJ24" s="6">
        <v>43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30</v>
      </c>
      <c r="ER24" s="6">
        <v>0</v>
      </c>
      <c r="ES24" s="6">
        <v>8</v>
      </c>
      <c r="ET24" s="6">
        <v>0</v>
      </c>
      <c r="EU24" s="6">
        <v>1</v>
      </c>
      <c r="EV24" s="6">
        <v>0</v>
      </c>
      <c r="EW24" s="6">
        <v>0</v>
      </c>
      <c r="EX24" s="6">
        <v>0</v>
      </c>
      <c r="EY24" s="6">
        <v>3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1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1</v>
      </c>
      <c r="GA24" s="6">
        <v>1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1</v>
      </c>
    </row>
    <row r="25" spans="1:190" ht="12.75">
      <c r="A25" s="1" t="s">
        <v>1026</v>
      </c>
      <c r="B25" s="6">
        <v>730</v>
      </c>
      <c r="C25" s="21">
        <v>698</v>
      </c>
      <c r="D25" s="21">
        <v>32</v>
      </c>
      <c r="E25" s="6">
        <v>720</v>
      </c>
      <c r="F25" s="6">
        <v>719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2</v>
      </c>
      <c r="R25" s="6">
        <v>698</v>
      </c>
      <c r="S25" s="6">
        <v>0</v>
      </c>
      <c r="T25" s="6">
        <v>0</v>
      </c>
      <c r="U25" s="6">
        <v>2</v>
      </c>
      <c r="V25" s="6">
        <v>0</v>
      </c>
      <c r="W25" s="6">
        <v>0</v>
      </c>
      <c r="X25" s="6">
        <v>0</v>
      </c>
      <c r="Y25" s="6">
        <v>0</v>
      </c>
      <c r="Z25" s="6">
        <v>4</v>
      </c>
      <c r="AA25" s="6">
        <v>0</v>
      </c>
      <c r="AB25" s="6">
        <v>0</v>
      </c>
      <c r="AC25" s="6">
        <v>8</v>
      </c>
      <c r="AD25" s="6">
        <v>0</v>
      </c>
      <c r="AE25" s="6">
        <v>2</v>
      </c>
      <c r="AF25" s="6">
        <v>2</v>
      </c>
      <c r="AG25" s="6">
        <v>1</v>
      </c>
      <c r="AH25" s="6">
        <v>1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3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3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5</v>
      </c>
      <c r="CY25" s="6">
        <v>4</v>
      </c>
      <c r="CZ25" s="6">
        <v>1</v>
      </c>
      <c r="DA25" s="6">
        <v>3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1</v>
      </c>
      <c r="DW25" s="6">
        <v>1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1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1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1</v>
      </c>
      <c r="GA25" s="6">
        <v>1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</row>
    <row r="26" spans="1:190" ht="12.75">
      <c r="A26" s="1" t="s">
        <v>1027</v>
      </c>
      <c r="B26" s="6">
        <v>506</v>
      </c>
      <c r="C26" s="21">
        <v>466</v>
      </c>
      <c r="D26" s="21">
        <v>40</v>
      </c>
      <c r="E26" s="6">
        <v>493</v>
      </c>
      <c r="F26" s="6">
        <v>492</v>
      </c>
      <c r="G26" s="6">
        <v>5</v>
      </c>
      <c r="H26" s="6">
        <v>2</v>
      </c>
      <c r="I26" s="6">
        <v>1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3</v>
      </c>
      <c r="R26" s="6">
        <v>0</v>
      </c>
      <c r="S26" s="6">
        <v>466</v>
      </c>
      <c r="T26" s="6">
        <v>1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2</v>
      </c>
      <c r="AD26" s="6">
        <v>0</v>
      </c>
      <c r="AE26" s="6">
        <v>7</v>
      </c>
      <c r="AF26" s="6">
        <v>2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1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12</v>
      </c>
      <c r="CY26" s="6">
        <v>5</v>
      </c>
      <c r="CZ26" s="6">
        <v>2</v>
      </c>
      <c r="DA26" s="6">
        <v>3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7</v>
      </c>
      <c r="DW26" s="6">
        <v>2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1</v>
      </c>
      <c r="EF26" s="6">
        <v>0</v>
      </c>
      <c r="EG26" s="6">
        <v>0</v>
      </c>
      <c r="EH26" s="6">
        <v>4</v>
      </c>
      <c r="EI26" s="6">
        <v>0</v>
      </c>
      <c r="EJ26" s="6">
        <v>1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1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6">
        <v>0</v>
      </c>
      <c r="GA26" s="6">
        <v>0</v>
      </c>
      <c r="GB26" s="6">
        <v>0</v>
      </c>
      <c r="GC26" s="6">
        <v>0</v>
      </c>
      <c r="GD26" s="6">
        <v>0</v>
      </c>
      <c r="GE26" s="6">
        <v>0</v>
      </c>
      <c r="GF26" s="6">
        <v>0</v>
      </c>
      <c r="GG26" s="6">
        <v>0</v>
      </c>
      <c r="GH26" s="6">
        <v>0</v>
      </c>
    </row>
    <row r="27" spans="1:190" ht="12.75">
      <c r="A27" s="1" t="s">
        <v>1028</v>
      </c>
      <c r="B27" s="6">
        <v>1067</v>
      </c>
      <c r="C27" s="21">
        <v>1034</v>
      </c>
      <c r="D27" s="21">
        <v>33</v>
      </c>
      <c r="E27" s="6">
        <v>1066</v>
      </c>
      <c r="F27" s="6">
        <v>1066</v>
      </c>
      <c r="G27" s="6">
        <v>1</v>
      </c>
      <c r="H27" s="6">
        <v>0</v>
      </c>
      <c r="I27" s="6">
        <v>1</v>
      </c>
      <c r="J27" s="6">
        <v>1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1034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26</v>
      </c>
      <c r="AD27" s="6">
        <v>0</v>
      </c>
      <c r="AE27" s="6">
        <v>3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1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1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</row>
    <row r="28" spans="1:190" ht="12.75">
      <c r="A28" s="1" t="s">
        <v>1029</v>
      </c>
      <c r="B28" s="6">
        <v>8165</v>
      </c>
      <c r="C28" s="21">
        <v>7812</v>
      </c>
      <c r="D28" s="21">
        <v>353</v>
      </c>
      <c r="E28" s="6">
        <v>7923</v>
      </c>
      <c r="F28" s="6">
        <v>7906</v>
      </c>
      <c r="G28" s="6">
        <v>12</v>
      </c>
      <c r="H28" s="6">
        <v>3</v>
      </c>
      <c r="I28" s="6">
        <v>1</v>
      </c>
      <c r="J28" s="6">
        <v>2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>
        <v>1</v>
      </c>
      <c r="Q28" s="6">
        <v>17</v>
      </c>
      <c r="R28" s="6">
        <v>1</v>
      </c>
      <c r="S28" s="6">
        <v>0</v>
      </c>
      <c r="T28" s="6">
        <v>0</v>
      </c>
      <c r="U28" s="6">
        <v>7812</v>
      </c>
      <c r="V28" s="6">
        <v>0</v>
      </c>
      <c r="W28" s="6">
        <v>0</v>
      </c>
      <c r="X28" s="6">
        <v>0</v>
      </c>
      <c r="Y28" s="6">
        <v>0</v>
      </c>
      <c r="Z28" s="6">
        <v>7</v>
      </c>
      <c r="AA28" s="6">
        <v>1</v>
      </c>
      <c r="AB28" s="6">
        <v>2</v>
      </c>
      <c r="AC28" s="6">
        <v>24</v>
      </c>
      <c r="AD28" s="6">
        <v>0</v>
      </c>
      <c r="AE28" s="6">
        <v>18</v>
      </c>
      <c r="AF28" s="6">
        <v>4</v>
      </c>
      <c r="AG28" s="6">
        <v>17</v>
      </c>
      <c r="AH28" s="6">
        <v>0</v>
      </c>
      <c r="AI28" s="6">
        <v>0</v>
      </c>
      <c r="AJ28" s="6">
        <v>0</v>
      </c>
      <c r="AK28" s="6">
        <v>0</v>
      </c>
      <c r="AL28" s="6">
        <v>2</v>
      </c>
      <c r="AM28" s="6">
        <v>7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1</v>
      </c>
      <c r="AU28" s="6">
        <v>0</v>
      </c>
      <c r="AV28" s="6">
        <v>1</v>
      </c>
      <c r="AW28" s="6">
        <v>6</v>
      </c>
      <c r="AX28" s="6">
        <v>0</v>
      </c>
      <c r="AY28" s="6">
        <v>0</v>
      </c>
      <c r="AZ28" s="6">
        <v>32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4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14</v>
      </c>
      <c r="CA28" s="6">
        <v>0</v>
      </c>
      <c r="CB28" s="6">
        <v>0</v>
      </c>
      <c r="CC28" s="6">
        <v>0</v>
      </c>
      <c r="CD28" s="6">
        <v>0</v>
      </c>
      <c r="CE28" s="6">
        <v>14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127</v>
      </c>
      <c r="CY28" s="6">
        <v>12</v>
      </c>
      <c r="CZ28" s="6">
        <v>1</v>
      </c>
      <c r="DA28" s="6">
        <v>11</v>
      </c>
      <c r="DB28" s="6">
        <v>0</v>
      </c>
      <c r="DC28" s="6">
        <v>5</v>
      </c>
      <c r="DD28" s="6">
        <v>0</v>
      </c>
      <c r="DE28" s="6">
        <v>0</v>
      </c>
      <c r="DF28" s="6">
        <v>0</v>
      </c>
      <c r="DG28" s="6">
        <v>0</v>
      </c>
      <c r="DH28" s="6">
        <v>1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1</v>
      </c>
      <c r="DR28" s="6">
        <v>3</v>
      </c>
      <c r="DS28" s="6">
        <v>0</v>
      </c>
      <c r="DT28" s="6">
        <v>0</v>
      </c>
      <c r="DU28" s="6">
        <v>0</v>
      </c>
      <c r="DV28" s="6">
        <v>110</v>
      </c>
      <c r="DW28" s="6">
        <v>11</v>
      </c>
      <c r="DX28" s="6">
        <v>2</v>
      </c>
      <c r="DY28" s="6">
        <v>2</v>
      </c>
      <c r="DZ28" s="6">
        <v>4</v>
      </c>
      <c r="EA28" s="6">
        <v>13</v>
      </c>
      <c r="EB28" s="6">
        <v>35</v>
      </c>
      <c r="EC28" s="6">
        <v>0</v>
      </c>
      <c r="ED28" s="6">
        <v>1</v>
      </c>
      <c r="EE28" s="6">
        <v>28</v>
      </c>
      <c r="EF28" s="6">
        <v>0</v>
      </c>
      <c r="EG28" s="6">
        <v>2</v>
      </c>
      <c r="EH28" s="6">
        <v>12</v>
      </c>
      <c r="EI28" s="6">
        <v>0</v>
      </c>
      <c r="EJ28" s="6">
        <v>79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76</v>
      </c>
      <c r="ER28" s="6">
        <v>0</v>
      </c>
      <c r="ES28" s="6">
        <v>1</v>
      </c>
      <c r="ET28" s="6">
        <v>0</v>
      </c>
      <c r="EU28" s="6">
        <v>0</v>
      </c>
      <c r="EV28" s="6">
        <v>0</v>
      </c>
      <c r="EW28" s="6">
        <v>0</v>
      </c>
      <c r="EX28" s="6">
        <v>1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1</v>
      </c>
      <c r="FZ28" s="6">
        <v>3</v>
      </c>
      <c r="GA28" s="6">
        <v>3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1</v>
      </c>
    </row>
    <row r="29" spans="1:190" ht="12.75">
      <c r="A29" s="1" t="s">
        <v>1030</v>
      </c>
      <c r="B29" s="6">
        <v>101</v>
      </c>
      <c r="C29" s="21">
        <v>95</v>
      </c>
      <c r="D29" s="21">
        <v>6</v>
      </c>
      <c r="E29" s="6">
        <v>99</v>
      </c>
      <c r="F29" s="6">
        <v>96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95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3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2</v>
      </c>
      <c r="AU29" s="6">
        <v>0</v>
      </c>
      <c r="AV29" s="6">
        <v>0</v>
      </c>
      <c r="AW29" s="6">
        <v>0</v>
      </c>
      <c r="AX29" s="6">
        <v>1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2</v>
      </c>
      <c r="CY29" s="6">
        <v>1</v>
      </c>
      <c r="CZ29" s="6">
        <v>0</v>
      </c>
      <c r="DA29" s="6">
        <v>1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1</v>
      </c>
      <c r="DW29" s="6">
        <v>1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</v>
      </c>
      <c r="FT29" s="6">
        <v>0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</row>
    <row r="30" spans="1:190" ht="12.75">
      <c r="A30" s="1" t="s">
        <v>1031</v>
      </c>
      <c r="B30" s="6">
        <v>390</v>
      </c>
      <c r="C30" s="21">
        <v>382</v>
      </c>
      <c r="D30" s="21">
        <v>8</v>
      </c>
      <c r="E30" s="6">
        <v>387</v>
      </c>
      <c r="F30" s="6">
        <v>383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382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1</v>
      </c>
      <c r="AF30" s="6">
        <v>0</v>
      </c>
      <c r="AG30" s="6">
        <v>4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1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1</v>
      </c>
      <c r="AU30" s="6">
        <v>0</v>
      </c>
      <c r="AV30" s="6">
        <v>0</v>
      </c>
      <c r="AW30" s="6">
        <v>1</v>
      </c>
      <c r="AX30" s="6">
        <v>1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1</v>
      </c>
      <c r="CY30" s="6">
        <v>1</v>
      </c>
      <c r="CZ30" s="6">
        <v>1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2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6">
        <v>2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0</v>
      </c>
      <c r="FN30" s="6">
        <v>0</v>
      </c>
      <c r="FO30" s="6">
        <v>0</v>
      </c>
      <c r="FP30" s="6">
        <v>0</v>
      </c>
      <c r="FQ30" s="6">
        <v>0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  <c r="GB30" s="6">
        <v>0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6">
        <v>0</v>
      </c>
    </row>
    <row r="31" spans="1:190" ht="12.75">
      <c r="A31" s="1" t="s">
        <v>1032</v>
      </c>
      <c r="B31" s="6">
        <v>36</v>
      </c>
      <c r="C31" s="21">
        <v>18</v>
      </c>
      <c r="D31" s="21">
        <v>18</v>
      </c>
      <c r="E31" s="6">
        <v>36</v>
      </c>
      <c r="F31" s="6">
        <v>35</v>
      </c>
      <c r="G31" s="6">
        <v>0</v>
      </c>
      <c r="H31" s="6">
        <v>0</v>
      </c>
      <c r="I31" s="6">
        <v>0</v>
      </c>
      <c r="J31" s="6">
        <v>2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3</v>
      </c>
      <c r="R31" s="6">
        <v>0</v>
      </c>
      <c r="S31" s="6">
        <v>0</v>
      </c>
      <c r="T31" s="6">
        <v>0</v>
      </c>
      <c r="U31" s="6">
        <v>3</v>
      </c>
      <c r="V31" s="6">
        <v>0</v>
      </c>
      <c r="W31" s="6">
        <v>0</v>
      </c>
      <c r="X31" s="6">
        <v>18</v>
      </c>
      <c r="Y31" s="6">
        <v>0</v>
      </c>
      <c r="Z31" s="6">
        <v>2</v>
      </c>
      <c r="AA31" s="6">
        <v>0</v>
      </c>
      <c r="AB31" s="6">
        <v>5</v>
      </c>
      <c r="AC31" s="6">
        <v>2</v>
      </c>
      <c r="AD31" s="6">
        <v>0</v>
      </c>
      <c r="AE31" s="6">
        <v>0</v>
      </c>
      <c r="AF31" s="6">
        <v>0</v>
      </c>
      <c r="AG31" s="6">
        <v>1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1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</row>
    <row r="32" spans="1:190" ht="12.75">
      <c r="A32" s="1" t="s">
        <v>1033</v>
      </c>
      <c r="B32" s="6">
        <v>19</v>
      </c>
      <c r="C32" s="21">
        <v>10</v>
      </c>
      <c r="D32" s="21">
        <v>9</v>
      </c>
      <c r="E32" s="6">
        <v>17</v>
      </c>
      <c r="F32" s="6">
        <v>17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10</v>
      </c>
      <c r="Z32" s="6">
        <v>0</v>
      </c>
      <c r="AA32" s="6">
        <v>0</v>
      </c>
      <c r="AB32" s="6">
        <v>1</v>
      </c>
      <c r="AC32" s="6">
        <v>6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2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2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</row>
    <row r="33" spans="1:190" ht="12.75">
      <c r="A33" s="1" t="s">
        <v>1034</v>
      </c>
      <c r="B33" s="6">
        <v>2268</v>
      </c>
      <c r="C33" s="21">
        <v>2152</v>
      </c>
      <c r="D33" s="21">
        <v>116</v>
      </c>
      <c r="E33" s="6">
        <v>2210</v>
      </c>
      <c r="F33" s="6">
        <v>2208</v>
      </c>
      <c r="G33" s="6">
        <v>6</v>
      </c>
      <c r="H33" s="6">
        <v>0</v>
      </c>
      <c r="I33" s="6">
        <v>0</v>
      </c>
      <c r="J33" s="6">
        <v>6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13</v>
      </c>
      <c r="R33" s="6">
        <v>1</v>
      </c>
      <c r="S33" s="6">
        <v>0</v>
      </c>
      <c r="T33" s="6">
        <v>4</v>
      </c>
      <c r="U33" s="6">
        <v>6</v>
      </c>
      <c r="V33" s="6">
        <v>0</v>
      </c>
      <c r="W33" s="6">
        <v>0</v>
      </c>
      <c r="X33" s="6">
        <v>0</v>
      </c>
      <c r="Y33" s="6">
        <v>0</v>
      </c>
      <c r="Z33" s="6">
        <v>2152</v>
      </c>
      <c r="AA33" s="6">
        <v>0</v>
      </c>
      <c r="AB33" s="6">
        <v>2</v>
      </c>
      <c r="AC33" s="6">
        <v>15</v>
      </c>
      <c r="AD33" s="6">
        <v>0</v>
      </c>
      <c r="AE33" s="6">
        <v>2</v>
      </c>
      <c r="AF33" s="6">
        <v>1</v>
      </c>
      <c r="AG33" s="6">
        <v>2</v>
      </c>
      <c r="AH33" s="6">
        <v>0</v>
      </c>
      <c r="AI33" s="6">
        <v>0</v>
      </c>
      <c r="AJ33" s="6">
        <v>1</v>
      </c>
      <c r="AK33" s="6">
        <v>0</v>
      </c>
      <c r="AL33" s="6">
        <v>1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22</v>
      </c>
      <c r="BA33" s="6">
        <v>0</v>
      </c>
      <c r="BB33" s="6">
        <v>1</v>
      </c>
      <c r="BC33" s="6">
        <v>0</v>
      </c>
      <c r="BD33" s="6">
        <v>0</v>
      </c>
      <c r="BE33" s="6">
        <v>0</v>
      </c>
      <c r="BF33" s="6">
        <v>2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12</v>
      </c>
      <c r="CA33" s="6">
        <v>0</v>
      </c>
      <c r="CB33" s="6">
        <v>0</v>
      </c>
      <c r="CC33" s="6">
        <v>0</v>
      </c>
      <c r="CD33" s="6">
        <v>0</v>
      </c>
      <c r="CE33" s="6">
        <v>7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27</v>
      </c>
      <c r="CY33" s="6">
        <v>5</v>
      </c>
      <c r="CZ33" s="6">
        <v>1</v>
      </c>
      <c r="DA33" s="6">
        <v>4</v>
      </c>
      <c r="DB33" s="6">
        <v>0</v>
      </c>
      <c r="DC33" s="6">
        <v>2</v>
      </c>
      <c r="DD33" s="6">
        <v>0</v>
      </c>
      <c r="DE33" s="6">
        <v>0</v>
      </c>
      <c r="DF33" s="6">
        <v>0</v>
      </c>
      <c r="DG33" s="6">
        <v>1</v>
      </c>
      <c r="DH33" s="6">
        <v>0</v>
      </c>
      <c r="DI33" s="6">
        <v>0</v>
      </c>
      <c r="DJ33" s="6">
        <v>1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19</v>
      </c>
      <c r="DW33" s="6">
        <v>1</v>
      </c>
      <c r="DX33" s="6">
        <v>0</v>
      </c>
      <c r="DY33" s="6">
        <v>1</v>
      </c>
      <c r="DZ33" s="6">
        <v>0</v>
      </c>
      <c r="EA33" s="6">
        <v>10</v>
      </c>
      <c r="EB33" s="6">
        <v>1</v>
      </c>
      <c r="EC33" s="6">
        <v>0</v>
      </c>
      <c r="ED33" s="6">
        <v>0</v>
      </c>
      <c r="EE33" s="6">
        <v>4</v>
      </c>
      <c r="EF33" s="6">
        <v>0</v>
      </c>
      <c r="EG33" s="6">
        <v>0</v>
      </c>
      <c r="EH33" s="6">
        <v>2</v>
      </c>
      <c r="EI33" s="6">
        <v>1</v>
      </c>
      <c r="EJ33" s="6">
        <v>9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5</v>
      </c>
      <c r="ER33" s="6">
        <v>0</v>
      </c>
      <c r="ES33" s="6">
        <v>1</v>
      </c>
      <c r="ET33" s="6">
        <v>0</v>
      </c>
      <c r="EU33" s="6">
        <v>0</v>
      </c>
      <c r="EV33" s="6">
        <v>0</v>
      </c>
      <c r="EW33" s="6">
        <v>2</v>
      </c>
      <c r="EX33" s="6">
        <v>0</v>
      </c>
      <c r="EY33" s="6">
        <v>1</v>
      </c>
      <c r="EZ33" s="6">
        <v>0</v>
      </c>
      <c r="FA33" s="6">
        <v>0</v>
      </c>
      <c r="FB33" s="6">
        <v>0</v>
      </c>
      <c r="FC33" s="6">
        <v>0</v>
      </c>
      <c r="FD33" s="6">
        <v>0</v>
      </c>
      <c r="FE33" s="6">
        <v>0</v>
      </c>
      <c r="FF33" s="6">
        <v>0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  <c r="GB33" s="6">
        <v>0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6">
        <v>0</v>
      </c>
    </row>
    <row r="34" spans="1:190" ht="12.75">
      <c r="A34" s="1" t="s">
        <v>1035</v>
      </c>
      <c r="B34" s="6">
        <v>23901</v>
      </c>
      <c r="C34" s="21">
        <v>23787</v>
      </c>
      <c r="D34" s="21">
        <v>114</v>
      </c>
      <c r="E34" s="6">
        <v>23873</v>
      </c>
      <c r="F34" s="6">
        <v>23859</v>
      </c>
      <c r="G34" s="6">
        <v>25</v>
      </c>
      <c r="H34" s="6">
        <v>1</v>
      </c>
      <c r="I34" s="6">
        <v>0</v>
      </c>
      <c r="J34" s="6">
        <v>1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12</v>
      </c>
      <c r="R34" s="6">
        <v>1</v>
      </c>
      <c r="S34" s="6">
        <v>0</v>
      </c>
      <c r="T34" s="6">
        <v>0</v>
      </c>
      <c r="U34" s="6">
        <v>5</v>
      </c>
      <c r="V34" s="6">
        <v>0</v>
      </c>
      <c r="W34" s="6">
        <v>0</v>
      </c>
      <c r="X34" s="6">
        <v>0</v>
      </c>
      <c r="Y34" s="6">
        <v>0</v>
      </c>
      <c r="Z34" s="6">
        <v>4</v>
      </c>
      <c r="AA34" s="6">
        <v>23787</v>
      </c>
      <c r="AB34" s="6">
        <v>0</v>
      </c>
      <c r="AC34" s="6">
        <v>11</v>
      </c>
      <c r="AD34" s="6">
        <v>1</v>
      </c>
      <c r="AE34" s="6">
        <v>8</v>
      </c>
      <c r="AF34" s="6">
        <v>2</v>
      </c>
      <c r="AG34" s="6">
        <v>14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2</v>
      </c>
      <c r="AT34" s="6">
        <v>1</v>
      </c>
      <c r="AU34" s="6">
        <v>0</v>
      </c>
      <c r="AV34" s="6">
        <v>0</v>
      </c>
      <c r="AW34" s="6">
        <v>0</v>
      </c>
      <c r="AX34" s="6">
        <v>11</v>
      </c>
      <c r="AY34" s="6">
        <v>0</v>
      </c>
      <c r="AZ34" s="6">
        <v>9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8</v>
      </c>
      <c r="BV34" s="6">
        <v>1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17</v>
      </c>
      <c r="CY34" s="6">
        <v>7</v>
      </c>
      <c r="CZ34" s="6">
        <v>4</v>
      </c>
      <c r="DA34" s="6">
        <v>3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10</v>
      </c>
      <c r="DW34" s="6">
        <v>6</v>
      </c>
      <c r="DX34" s="6">
        <v>1</v>
      </c>
      <c r="DY34" s="6">
        <v>0</v>
      </c>
      <c r="DZ34" s="6">
        <v>0</v>
      </c>
      <c r="EA34" s="6">
        <v>0</v>
      </c>
      <c r="EB34" s="6">
        <v>1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2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2</v>
      </c>
      <c r="GA34" s="6">
        <v>2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</row>
    <row r="35" spans="1:190" ht="12.75">
      <c r="A35" s="1" t="s">
        <v>1036</v>
      </c>
      <c r="B35" s="6">
        <v>12141</v>
      </c>
      <c r="C35" s="21">
        <v>11956</v>
      </c>
      <c r="D35" s="21">
        <v>185</v>
      </c>
      <c r="E35" s="6">
        <v>12057</v>
      </c>
      <c r="F35" s="6">
        <v>12046</v>
      </c>
      <c r="G35" s="6">
        <v>16</v>
      </c>
      <c r="H35" s="6">
        <v>1</v>
      </c>
      <c r="I35" s="6">
        <v>1</v>
      </c>
      <c r="J35" s="6">
        <v>1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31</v>
      </c>
      <c r="R35" s="6">
        <v>0</v>
      </c>
      <c r="S35" s="6">
        <v>0</v>
      </c>
      <c r="T35" s="6">
        <v>0</v>
      </c>
      <c r="U35" s="6">
        <v>9</v>
      </c>
      <c r="V35" s="6">
        <v>0</v>
      </c>
      <c r="W35" s="6">
        <v>0</v>
      </c>
      <c r="X35" s="6">
        <v>0</v>
      </c>
      <c r="Y35" s="6">
        <v>0</v>
      </c>
      <c r="Z35" s="6">
        <v>6</v>
      </c>
      <c r="AA35" s="6">
        <v>0</v>
      </c>
      <c r="AB35" s="6">
        <v>11956</v>
      </c>
      <c r="AC35" s="6">
        <v>17</v>
      </c>
      <c r="AD35" s="6">
        <v>0</v>
      </c>
      <c r="AE35" s="6">
        <v>6</v>
      </c>
      <c r="AF35" s="6">
        <v>2</v>
      </c>
      <c r="AG35" s="6">
        <v>11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6</v>
      </c>
      <c r="AS35" s="6">
        <v>0</v>
      </c>
      <c r="AT35" s="6">
        <v>1</v>
      </c>
      <c r="AU35" s="6">
        <v>0</v>
      </c>
      <c r="AV35" s="6">
        <v>0</v>
      </c>
      <c r="AW35" s="6">
        <v>0</v>
      </c>
      <c r="AX35" s="6">
        <v>4</v>
      </c>
      <c r="AY35" s="6">
        <v>0</v>
      </c>
      <c r="AZ35" s="6">
        <v>37</v>
      </c>
      <c r="BA35" s="6">
        <v>3</v>
      </c>
      <c r="BB35" s="6">
        <v>0</v>
      </c>
      <c r="BC35" s="6">
        <v>0</v>
      </c>
      <c r="BD35" s="6">
        <v>0</v>
      </c>
      <c r="BE35" s="6">
        <v>0</v>
      </c>
      <c r="BF35" s="6">
        <v>14</v>
      </c>
      <c r="BG35" s="6">
        <v>0</v>
      </c>
      <c r="BH35" s="6">
        <v>0</v>
      </c>
      <c r="BI35" s="6">
        <v>1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2</v>
      </c>
      <c r="BR35" s="6">
        <v>12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2</v>
      </c>
      <c r="CK35" s="6">
        <v>3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36</v>
      </c>
      <c r="CY35" s="6">
        <v>5</v>
      </c>
      <c r="CZ35" s="6">
        <v>2</v>
      </c>
      <c r="DA35" s="6">
        <v>3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31</v>
      </c>
      <c r="DW35" s="6">
        <v>3</v>
      </c>
      <c r="DX35" s="6">
        <v>0</v>
      </c>
      <c r="DY35" s="6">
        <v>21</v>
      </c>
      <c r="DZ35" s="6">
        <v>0</v>
      </c>
      <c r="EA35" s="6">
        <v>2</v>
      </c>
      <c r="EB35" s="6">
        <v>1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4</v>
      </c>
      <c r="EI35" s="6">
        <v>0</v>
      </c>
      <c r="EJ35" s="6">
        <v>11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10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1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</row>
    <row r="36" spans="1:190" ht="12.75">
      <c r="A36" s="1" t="s">
        <v>1037</v>
      </c>
      <c r="B36" s="6">
        <v>7488</v>
      </c>
      <c r="C36" s="21">
        <v>7203</v>
      </c>
      <c r="D36" s="21">
        <v>285</v>
      </c>
      <c r="E36" s="6">
        <v>7429</v>
      </c>
      <c r="F36" s="6">
        <v>7419</v>
      </c>
      <c r="G36" s="6">
        <v>11</v>
      </c>
      <c r="H36" s="6">
        <v>3</v>
      </c>
      <c r="I36" s="6">
        <v>0</v>
      </c>
      <c r="J36" s="6">
        <v>7</v>
      </c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1</v>
      </c>
      <c r="Q36" s="6">
        <v>44</v>
      </c>
      <c r="R36" s="6">
        <v>1</v>
      </c>
      <c r="S36" s="6">
        <v>0</v>
      </c>
      <c r="T36" s="6">
        <v>72</v>
      </c>
      <c r="U36" s="6">
        <v>33</v>
      </c>
      <c r="V36" s="6">
        <v>0</v>
      </c>
      <c r="W36" s="6">
        <v>0</v>
      </c>
      <c r="X36" s="6">
        <v>0</v>
      </c>
      <c r="Y36" s="6">
        <v>0</v>
      </c>
      <c r="Z36" s="6">
        <v>14</v>
      </c>
      <c r="AA36" s="6">
        <v>1</v>
      </c>
      <c r="AB36" s="6">
        <v>21</v>
      </c>
      <c r="AC36" s="6">
        <v>7203</v>
      </c>
      <c r="AD36" s="6">
        <v>0</v>
      </c>
      <c r="AE36" s="6">
        <v>6</v>
      </c>
      <c r="AF36" s="6">
        <v>1</v>
      </c>
      <c r="AG36" s="6">
        <v>10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1</v>
      </c>
      <c r="AP36" s="6">
        <v>0</v>
      </c>
      <c r="AQ36" s="6">
        <v>0</v>
      </c>
      <c r="AR36" s="6">
        <v>0</v>
      </c>
      <c r="AS36" s="6">
        <v>3</v>
      </c>
      <c r="AT36" s="6">
        <v>0</v>
      </c>
      <c r="AU36" s="6">
        <v>0</v>
      </c>
      <c r="AV36" s="6">
        <v>0</v>
      </c>
      <c r="AW36" s="6">
        <v>6</v>
      </c>
      <c r="AX36" s="6">
        <v>0</v>
      </c>
      <c r="AY36" s="6">
        <v>0</v>
      </c>
      <c r="AZ36" s="6">
        <v>13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1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3</v>
      </c>
      <c r="BW36" s="6">
        <v>0</v>
      </c>
      <c r="BX36" s="6">
        <v>0</v>
      </c>
      <c r="BY36" s="6">
        <v>0</v>
      </c>
      <c r="BZ36" s="6">
        <v>4</v>
      </c>
      <c r="CA36" s="6">
        <v>1</v>
      </c>
      <c r="CB36" s="6">
        <v>0</v>
      </c>
      <c r="CC36" s="6">
        <v>0</v>
      </c>
      <c r="CD36" s="6">
        <v>0</v>
      </c>
      <c r="CE36" s="6">
        <v>4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39</v>
      </c>
      <c r="CY36" s="6">
        <v>14</v>
      </c>
      <c r="CZ36" s="6">
        <v>3</v>
      </c>
      <c r="DA36" s="6">
        <v>9</v>
      </c>
      <c r="DB36" s="6">
        <v>2</v>
      </c>
      <c r="DC36" s="6">
        <v>3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1</v>
      </c>
      <c r="DP36" s="6">
        <v>0</v>
      </c>
      <c r="DQ36" s="6">
        <v>1</v>
      </c>
      <c r="DR36" s="6">
        <v>1</v>
      </c>
      <c r="DS36" s="6">
        <v>0</v>
      </c>
      <c r="DT36" s="6">
        <v>0</v>
      </c>
      <c r="DU36" s="6">
        <v>0</v>
      </c>
      <c r="DV36" s="6">
        <v>22</v>
      </c>
      <c r="DW36" s="6">
        <v>4</v>
      </c>
      <c r="DX36" s="6">
        <v>0</v>
      </c>
      <c r="DY36" s="6">
        <v>2</v>
      </c>
      <c r="DZ36" s="6">
        <v>1</v>
      </c>
      <c r="EA36" s="6">
        <v>6</v>
      </c>
      <c r="EB36" s="6">
        <v>8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1</v>
      </c>
      <c r="EI36" s="6">
        <v>0</v>
      </c>
      <c r="EJ36" s="6">
        <v>5</v>
      </c>
      <c r="EK36" s="6">
        <v>0</v>
      </c>
      <c r="EL36" s="6">
        <v>1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1</v>
      </c>
      <c r="EW36" s="6">
        <v>0</v>
      </c>
      <c r="EX36" s="6">
        <v>2</v>
      </c>
      <c r="EY36" s="6">
        <v>1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2</v>
      </c>
      <c r="GA36" s="6">
        <v>1</v>
      </c>
      <c r="GB36" s="6">
        <v>0</v>
      </c>
      <c r="GC36" s="6">
        <v>0</v>
      </c>
      <c r="GD36" s="6">
        <v>1</v>
      </c>
      <c r="GE36" s="6">
        <v>0</v>
      </c>
      <c r="GF36" s="6">
        <v>0</v>
      </c>
      <c r="GG36" s="6">
        <v>0</v>
      </c>
      <c r="GH36" s="6">
        <v>0</v>
      </c>
    </row>
    <row r="37" spans="1:190" ht="12.75">
      <c r="A37" s="1" t="s">
        <v>1038</v>
      </c>
      <c r="B37" s="6">
        <v>482</v>
      </c>
      <c r="C37" s="21">
        <v>450</v>
      </c>
      <c r="D37" s="21">
        <v>32</v>
      </c>
      <c r="E37" s="6">
        <v>473</v>
      </c>
      <c r="F37" s="6">
        <v>470</v>
      </c>
      <c r="G37" s="6">
        <v>8</v>
      </c>
      <c r="H37" s="6">
        <v>1</v>
      </c>
      <c r="I37" s="6">
        <v>2</v>
      </c>
      <c r="J37" s="6">
        <v>1</v>
      </c>
      <c r="K37" s="6">
        <v>0</v>
      </c>
      <c r="L37" s="6">
        <v>0</v>
      </c>
      <c r="M37" s="6">
        <v>4</v>
      </c>
      <c r="N37" s="6">
        <v>0</v>
      </c>
      <c r="O37" s="6">
        <v>0</v>
      </c>
      <c r="P37" s="6">
        <v>0</v>
      </c>
      <c r="Q37" s="6">
        <v>2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1</v>
      </c>
      <c r="AA37" s="6">
        <v>0</v>
      </c>
      <c r="AB37" s="6">
        <v>0</v>
      </c>
      <c r="AC37" s="6">
        <v>0</v>
      </c>
      <c r="AD37" s="6">
        <v>450</v>
      </c>
      <c r="AE37" s="6">
        <v>1</v>
      </c>
      <c r="AF37" s="6">
        <v>0</v>
      </c>
      <c r="AG37" s="6">
        <v>3</v>
      </c>
      <c r="AH37" s="6">
        <v>0</v>
      </c>
      <c r="AI37" s="6">
        <v>0</v>
      </c>
      <c r="AJ37" s="6">
        <v>1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1</v>
      </c>
      <c r="AX37" s="6">
        <v>1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8</v>
      </c>
      <c r="CY37" s="6">
        <v>7</v>
      </c>
      <c r="CZ37" s="6">
        <v>2</v>
      </c>
      <c r="DA37" s="6">
        <v>5</v>
      </c>
      <c r="DB37" s="6">
        <v>0</v>
      </c>
      <c r="DC37" s="6">
        <v>1</v>
      </c>
      <c r="DD37" s="6">
        <v>0</v>
      </c>
      <c r="DE37" s="6">
        <v>0</v>
      </c>
      <c r="DF37" s="6">
        <v>0</v>
      </c>
      <c r="DG37" s="6">
        <v>0</v>
      </c>
      <c r="DH37" s="6">
        <v>1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1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1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v>0</v>
      </c>
      <c r="FA37" s="6">
        <v>0</v>
      </c>
      <c r="FB37" s="6"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v>0</v>
      </c>
      <c r="FP37" s="6">
        <v>0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6">
        <v>0</v>
      </c>
      <c r="GF37" s="6">
        <v>0</v>
      </c>
      <c r="GG37" s="6">
        <v>0</v>
      </c>
      <c r="GH37" s="6">
        <v>0</v>
      </c>
    </row>
    <row r="38" spans="1:190" ht="12.75">
      <c r="A38" s="1" t="s">
        <v>1039</v>
      </c>
      <c r="B38" s="6">
        <v>181251</v>
      </c>
      <c r="C38" s="21">
        <v>181035</v>
      </c>
      <c r="D38" s="21">
        <v>216</v>
      </c>
      <c r="E38" s="6">
        <v>181186</v>
      </c>
      <c r="F38" s="6">
        <v>181170</v>
      </c>
      <c r="G38" s="6">
        <v>27</v>
      </c>
      <c r="H38" s="6">
        <v>2</v>
      </c>
      <c r="I38" s="6">
        <v>16</v>
      </c>
      <c r="J38" s="6">
        <v>10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  <c r="Q38" s="6">
        <v>6</v>
      </c>
      <c r="R38" s="6">
        <v>2</v>
      </c>
      <c r="S38" s="6">
        <v>21</v>
      </c>
      <c r="T38" s="6">
        <v>0</v>
      </c>
      <c r="U38" s="6">
        <v>14</v>
      </c>
      <c r="V38" s="6">
        <v>0</v>
      </c>
      <c r="W38" s="6">
        <v>0</v>
      </c>
      <c r="X38" s="6">
        <v>0</v>
      </c>
      <c r="Y38" s="6">
        <v>0</v>
      </c>
      <c r="Z38" s="6">
        <v>2</v>
      </c>
      <c r="AA38" s="6">
        <v>10</v>
      </c>
      <c r="AB38" s="6">
        <v>6</v>
      </c>
      <c r="AC38" s="6">
        <v>9</v>
      </c>
      <c r="AD38" s="6">
        <v>1</v>
      </c>
      <c r="AE38" s="6">
        <v>181035</v>
      </c>
      <c r="AF38" s="6">
        <v>7</v>
      </c>
      <c r="AG38" s="6">
        <v>16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1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1</v>
      </c>
      <c r="AU38" s="6">
        <v>2</v>
      </c>
      <c r="AV38" s="6">
        <v>0</v>
      </c>
      <c r="AW38" s="6">
        <v>2</v>
      </c>
      <c r="AX38" s="6">
        <v>10</v>
      </c>
      <c r="AY38" s="6">
        <v>0</v>
      </c>
      <c r="AZ38" s="6">
        <v>19</v>
      </c>
      <c r="BA38" s="6">
        <v>1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1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9</v>
      </c>
      <c r="CA38" s="6">
        <v>0</v>
      </c>
      <c r="CB38" s="6">
        <v>0</v>
      </c>
      <c r="CC38" s="6">
        <v>0</v>
      </c>
      <c r="CD38" s="6">
        <v>0</v>
      </c>
      <c r="CE38" s="6">
        <v>4</v>
      </c>
      <c r="CF38" s="6">
        <v>0</v>
      </c>
      <c r="CG38" s="6">
        <v>0</v>
      </c>
      <c r="CH38" s="6">
        <v>0</v>
      </c>
      <c r="CI38" s="6">
        <v>4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35</v>
      </c>
      <c r="CY38" s="6">
        <v>11</v>
      </c>
      <c r="CZ38" s="6">
        <v>6</v>
      </c>
      <c r="DA38" s="6">
        <v>5</v>
      </c>
      <c r="DB38" s="6">
        <v>0</v>
      </c>
      <c r="DC38" s="6">
        <v>6</v>
      </c>
      <c r="DD38" s="6">
        <v>0</v>
      </c>
      <c r="DE38" s="6">
        <v>0</v>
      </c>
      <c r="DF38" s="6">
        <v>0</v>
      </c>
      <c r="DG38" s="6">
        <v>4</v>
      </c>
      <c r="DH38" s="6">
        <v>1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1</v>
      </c>
      <c r="DR38" s="6">
        <v>0</v>
      </c>
      <c r="DS38" s="6">
        <v>0</v>
      </c>
      <c r="DT38" s="6">
        <v>0</v>
      </c>
      <c r="DU38" s="6">
        <v>0</v>
      </c>
      <c r="DV38" s="6">
        <v>18</v>
      </c>
      <c r="DW38" s="6">
        <v>6</v>
      </c>
      <c r="DX38" s="6">
        <v>0</v>
      </c>
      <c r="DY38" s="6">
        <v>1</v>
      </c>
      <c r="DZ38" s="6">
        <v>0</v>
      </c>
      <c r="EA38" s="6">
        <v>2</v>
      </c>
      <c r="EB38" s="6">
        <v>3</v>
      </c>
      <c r="EC38" s="6">
        <v>0</v>
      </c>
      <c r="ED38" s="6">
        <v>0</v>
      </c>
      <c r="EE38" s="6">
        <v>2</v>
      </c>
      <c r="EF38" s="6">
        <v>0</v>
      </c>
      <c r="EG38" s="6">
        <v>0</v>
      </c>
      <c r="EH38" s="6">
        <v>4</v>
      </c>
      <c r="EI38" s="6">
        <v>0</v>
      </c>
      <c r="EJ38" s="6">
        <v>9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3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1</v>
      </c>
      <c r="EX38" s="6">
        <v>3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1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1</v>
      </c>
      <c r="FV38" s="6">
        <v>0</v>
      </c>
      <c r="FW38" s="6">
        <v>0</v>
      </c>
      <c r="FX38" s="6">
        <v>0</v>
      </c>
      <c r="FY38" s="6">
        <v>0</v>
      </c>
      <c r="FZ38" s="6">
        <v>2</v>
      </c>
      <c r="GA38" s="6">
        <v>1</v>
      </c>
      <c r="GB38" s="6">
        <v>0</v>
      </c>
      <c r="GC38" s="6">
        <v>0</v>
      </c>
      <c r="GD38" s="6">
        <v>1</v>
      </c>
      <c r="GE38" s="6">
        <v>0</v>
      </c>
      <c r="GF38" s="6">
        <v>0</v>
      </c>
      <c r="GG38" s="6">
        <v>0</v>
      </c>
      <c r="GH38" s="6">
        <v>0</v>
      </c>
    </row>
    <row r="39" spans="1:190" ht="12.75">
      <c r="A39" s="1" t="s">
        <v>1040</v>
      </c>
      <c r="B39" s="6">
        <v>1177</v>
      </c>
      <c r="C39" s="21">
        <v>1129</v>
      </c>
      <c r="D39" s="21">
        <v>48</v>
      </c>
      <c r="E39" s="6">
        <v>1161</v>
      </c>
      <c r="F39" s="6">
        <v>1159</v>
      </c>
      <c r="G39" s="6">
        <v>8</v>
      </c>
      <c r="H39" s="6">
        <v>0</v>
      </c>
      <c r="I39" s="6">
        <v>0</v>
      </c>
      <c r="J39" s="6">
        <v>0</v>
      </c>
      <c r="K39" s="6">
        <v>0</v>
      </c>
      <c r="L39" s="6">
        <v>6</v>
      </c>
      <c r="M39" s="6">
        <v>0</v>
      </c>
      <c r="N39" s="6">
        <v>0</v>
      </c>
      <c r="O39" s="6">
        <v>0</v>
      </c>
      <c r="P39" s="6">
        <v>2</v>
      </c>
      <c r="Q39" s="6">
        <v>3</v>
      </c>
      <c r="R39" s="6">
        <v>0</v>
      </c>
      <c r="S39" s="6">
        <v>0</v>
      </c>
      <c r="T39" s="6">
        <v>0</v>
      </c>
      <c r="U39" s="6">
        <v>6</v>
      </c>
      <c r="V39" s="6">
        <v>0</v>
      </c>
      <c r="W39" s="6">
        <v>0</v>
      </c>
      <c r="X39" s="6">
        <v>0</v>
      </c>
      <c r="Y39" s="6">
        <v>0</v>
      </c>
      <c r="Z39" s="6">
        <v>3</v>
      </c>
      <c r="AA39" s="6">
        <v>0</v>
      </c>
      <c r="AB39" s="6">
        <v>0</v>
      </c>
      <c r="AC39" s="6">
        <v>2</v>
      </c>
      <c r="AD39" s="6">
        <v>0</v>
      </c>
      <c r="AE39" s="6">
        <v>0</v>
      </c>
      <c r="AF39" s="6">
        <v>1129</v>
      </c>
      <c r="AG39" s="6">
        <v>2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1</v>
      </c>
      <c r="AT39" s="6">
        <v>0</v>
      </c>
      <c r="AU39" s="6">
        <v>0</v>
      </c>
      <c r="AV39" s="6">
        <v>0</v>
      </c>
      <c r="AW39" s="6">
        <v>1</v>
      </c>
      <c r="AX39" s="6">
        <v>0</v>
      </c>
      <c r="AY39" s="6">
        <v>0</v>
      </c>
      <c r="AZ39" s="6">
        <v>3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2</v>
      </c>
      <c r="CA39" s="6">
        <v>0</v>
      </c>
      <c r="CB39" s="6">
        <v>0</v>
      </c>
      <c r="CC39" s="6">
        <v>0</v>
      </c>
      <c r="CD39" s="6">
        <v>0</v>
      </c>
      <c r="CE39" s="6">
        <v>1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10</v>
      </c>
      <c r="CY39" s="6">
        <v>4</v>
      </c>
      <c r="CZ39" s="6">
        <v>0</v>
      </c>
      <c r="DA39" s="6">
        <v>4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6</v>
      </c>
      <c r="DW39" s="6">
        <v>0</v>
      </c>
      <c r="DX39" s="6">
        <v>1</v>
      </c>
      <c r="DY39" s="6">
        <v>0</v>
      </c>
      <c r="DZ39" s="6">
        <v>2</v>
      </c>
      <c r="EA39" s="6">
        <v>0</v>
      </c>
      <c r="EB39" s="6">
        <v>3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3</v>
      </c>
      <c r="EK39" s="6">
        <v>0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  <c r="EQ39" s="6">
        <v>0</v>
      </c>
      <c r="ER39" s="6">
        <v>0</v>
      </c>
      <c r="ES39" s="6">
        <v>0</v>
      </c>
      <c r="ET39" s="6">
        <v>0</v>
      </c>
      <c r="EU39" s="6">
        <v>0</v>
      </c>
      <c r="EV39" s="6">
        <v>0</v>
      </c>
      <c r="EW39" s="6">
        <v>0</v>
      </c>
      <c r="EX39" s="6">
        <v>0</v>
      </c>
      <c r="EY39" s="6">
        <v>1</v>
      </c>
      <c r="EZ39" s="6">
        <v>0</v>
      </c>
      <c r="FA39" s="6">
        <v>0</v>
      </c>
      <c r="FB39" s="6">
        <v>0</v>
      </c>
      <c r="FC39" s="6">
        <v>0</v>
      </c>
      <c r="FD39" s="6">
        <v>0</v>
      </c>
      <c r="FE39" s="6">
        <v>0</v>
      </c>
      <c r="FF39" s="6">
        <v>0</v>
      </c>
      <c r="FG39" s="6">
        <v>0</v>
      </c>
      <c r="FH39" s="6">
        <v>0</v>
      </c>
      <c r="FI39" s="6">
        <v>0</v>
      </c>
      <c r="FJ39" s="6">
        <v>0</v>
      </c>
      <c r="FK39" s="6">
        <v>0</v>
      </c>
      <c r="FL39" s="6">
        <v>2</v>
      </c>
      <c r="FM39" s="6">
        <v>0</v>
      </c>
      <c r="FN39" s="6">
        <v>0</v>
      </c>
      <c r="FO39" s="6">
        <v>0</v>
      </c>
      <c r="FP39" s="6">
        <v>0</v>
      </c>
      <c r="FQ39" s="6">
        <v>0</v>
      </c>
      <c r="FR39" s="6">
        <v>0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0</v>
      </c>
      <c r="GD39" s="6">
        <v>0</v>
      </c>
      <c r="GE39" s="6">
        <v>0</v>
      </c>
      <c r="GF39" s="6">
        <v>0</v>
      </c>
      <c r="GG39" s="6">
        <v>0</v>
      </c>
      <c r="GH39" s="6">
        <v>0</v>
      </c>
    </row>
    <row r="40" spans="1:190" ht="12.75">
      <c r="A40" s="1" t="s">
        <v>1041</v>
      </c>
      <c r="B40" s="6">
        <v>28791</v>
      </c>
      <c r="C40" s="21">
        <v>27677</v>
      </c>
      <c r="D40" s="21">
        <v>1114</v>
      </c>
      <c r="E40" s="6">
        <v>28545</v>
      </c>
      <c r="F40" s="6">
        <v>543</v>
      </c>
      <c r="G40" s="6">
        <v>59</v>
      </c>
      <c r="H40" s="6">
        <v>9</v>
      </c>
      <c r="I40" s="6">
        <v>49</v>
      </c>
      <c r="J40" s="6">
        <v>8</v>
      </c>
      <c r="K40" s="6">
        <v>0</v>
      </c>
      <c r="L40" s="6">
        <v>5</v>
      </c>
      <c r="M40" s="6">
        <v>0</v>
      </c>
      <c r="N40" s="6">
        <v>1</v>
      </c>
      <c r="O40" s="6">
        <v>1</v>
      </c>
      <c r="P40" s="6">
        <v>3</v>
      </c>
      <c r="Q40" s="6">
        <v>51</v>
      </c>
      <c r="R40" s="6">
        <v>15</v>
      </c>
      <c r="S40" s="6">
        <v>1</v>
      </c>
      <c r="T40" s="6">
        <v>2</v>
      </c>
      <c r="U40" s="6">
        <v>136</v>
      </c>
      <c r="V40" s="6">
        <v>8</v>
      </c>
      <c r="W40" s="6">
        <v>14</v>
      </c>
      <c r="X40" s="6">
        <v>0</v>
      </c>
      <c r="Y40" s="6">
        <v>0</v>
      </c>
      <c r="Z40" s="6">
        <v>18</v>
      </c>
      <c r="AA40" s="6">
        <v>9</v>
      </c>
      <c r="AB40" s="6">
        <v>15</v>
      </c>
      <c r="AC40" s="6">
        <v>28</v>
      </c>
      <c r="AD40" s="6">
        <v>0</v>
      </c>
      <c r="AE40" s="6">
        <v>93</v>
      </c>
      <c r="AF40" s="6">
        <v>18</v>
      </c>
      <c r="AG40" s="6">
        <v>28002</v>
      </c>
      <c r="AH40" s="6">
        <v>279</v>
      </c>
      <c r="AI40" s="6">
        <v>19</v>
      </c>
      <c r="AJ40" s="6">
        <v>1165</v>
      </c>
      <c r="AK40" s="6">
        <v>386</v>
      </c>
      <c r="AL40" s="6">
        <v>205</v>
      </c>
      <c r="AM40" s="6">
        <v>207</v>
      </c>
      <c r="AN40" s="6">
        <v>805</v>
      </c>
      <c r="AO40" s="6">
        <v>62</v>
      </c>
      <c r="AP40" s="6">
        <v>4</v>
      </c>
      <c r="AQ40" s="6">
        <v>22</v>
      </c>
      <c r="AR40" s="6">
        <v>2665</v>
      </c>
      <c r="AS40" s="6">
        <v>249</v>
      </c>
      <c r="AT40" s="6">
        <v>3208</v>
      </c>
      <c r="AU40" s="6">
        <v>1</v>
      </c>
      <c r="AV40" s="6">
        <v>458</v>
      </c>
      <c r="AW40" s="6">
        <v>778</v>
      </c>
      <c r="AX40" s="6">
        <v>17487</v>
      </c>
      <c r="AY40" s="6">
        <v>2</v>
      </c>
      <c r="AZ40" s="6">
        <v>6</v>
      </c>
      <c r="BA40" s="6">
        <v>0</v>
      </c>
      <c r="BB40" s="6">
        <v>1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4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1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199</v>
      </c>
      <c r="CY40" s="6">
        <v>37</v>
      </c>
      <c r="CZ40" s="6">
        <v>5</v>
      </c>
      <c r="DA40" s="6">
        <v>30</v>
      </c>
      <c r="DB40" s="6">
        <v>2</v>
      </c>
      <c r="DC40" s="6">
        <v>22</v>
      </c>
      <c r="DD40" s="6">
        <v>0</v>
      </c>
      <c r="DE40" s="6">
        <v>0</v>
      </c>
      <c r="DF40" s="6">
        <v>0</v>
      </c>
      <c r="DG40" s="6">
        <v>0</v>
      </c>
      <c r="DH40" s="6">
        <v>17</v>
      </c>
      <c r="DI40" s="6">
        <v>0</v>
      </c>
      <c r="DJ40" s="6">
        <v>0</v>
      </c>
      <c r="DK40" s="6">
        <v>0</v>
      </c>
      <c r="DL40" s="6">
        <v>2</v>
      </c>
      <c r="DM40" s="6">
        <v>0</v>
      </c>
      <c r="DN40" s="6">
        <v>0</v>
      </c>
      <c r="DO40" s="6">
        <v>0</v>
      </c>
      <c r="DP40" s="6">
        <v>0</v>
      </c>
      <c r="DQ40" s="6">
        <v>1</v>
      </c>
      <c r="DR40" s="6">
        <v>2</v>
      </c>
      <c r="DS40" s="6">
        <v>0</v>
      </c>
      <c r="DT40" s="6">
        <v>0</v>
      </c>
      <c r="DU40" s="6">
        <v>0</v>
      </c>
      <c r="DV40" s="6">
        <v>140</v>
      </c>
      <c r="DW40" s="6">
        <v>89</v>
      </c>
      <c r="DX40" s="6">
        <v>0</v>
      </c>
      <c r="DY40" s="6">
        <v>1</v>
      </c>
      <c r="DZ40" s="6">
        <v>4</v>
      </c>
      <c r="EA40" s="6">
        <v>19</v>
      </c>
      <c r="EB40" s="6">
        <v>13</v>
      </c>
      <c r="EC40" s="6">
        <v>0</v>
      </c>
      <c r="ED40" s="6">
        <v>0</v>
      </c>
      <c r="EE40" s="6">
        <v>5</v>
      </c>
      <c r="EF40" s="6">
        <v>0</v>
      </c>
      <c r="EG40" s="6">
        <v>2</v>
      </c>
      <c r="EH40" s="6">
        <v>7</v>
      </c>
      <c r="EI40" s="6">
        <v>0</v>
      </c>
      <c r="EJ40" s="6">
        <v>36</v>
      </c>
      <c r="EK40" s="6">
        <v>0</v>
      </c>
      <c r="EL40" s="6">
        <v>0</v>
      </c>
      <c r="EM40" s="6">
        <v>4</v>
      </c>
      <c r="EN40" s="6">
        <v>0</v>
      </c>
      <c r="EO40" s="6">
        <v>0</v>
      </c>
      <c r="EP40" s="6">
        <v>0</v>
      </c>
      <c r="EQ40" s="6">
        <v>1</v>
      </c>
      <c r="ER40" s="6">
        <v>0</v>
      </c>
      <c r="ES40" s="6">
        <v>0</v>
      </c>
      <c r="ET40" s="6">
        <v>1</v>
      </c>
      <c r="EU40" s="6">
        <v>0</v>
      </c>
      <c r="EV40" s="6">
        <v>1</v>
      </c>
      <c r="EW40" s="6">
        <v>0</v>
      </c>
      <c r="EX40" s="6">
        <v>24</v>
      </c>
      <c r="EY40" s="6">
        <v>0</v>
      </c>
      <c r="EZ40" s="6">
        <v>1</v>
      </c>
      <c r="FA40" s="6">
        <v>1</v>
      </c>
      <c r="FB40" s="6">
        <v>1</v>
      </c>
      <c r="FC40" s="6">
        <v>0</v>
      </c>
      <c r="FD40" s="6">
        <v>0</v>
      </c>
      <c r="FE40" s="6">
        <v>0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0</v>
      </c>
      <c r="FL40" s="6">
        <v>0</v>
      </c>
      <c r="FM40" s="6">
        <v>0</v>
      </c>
      <c r="FN40" s="6">
        <v>0</v>
      </c>
      <c r="FO40" s="6">
        <v>0</v>
      </c>
      <c r="FP40" s="6">
        <v>1</v>
      </c>
      <c r="FQ40" s="6">
        <v>0</v>
      </c>
      <c r="FR40" s="6">
        <v>0</v>
      </c>
      <c r="FS40" s="6">
        <v>0</v>
      </c>
      <c r="FT40" s="6">
        <v>0</v>
      </c>
      <c r="FU40" s="6">
        <v>0</v>
      </c>
      <c r="FV40" s="6">
        <v>1</v>
      </c>
      <c r="FW40" s="6">
        <v>0</v>
      </c>
      <c r="FX40" s="6">
        <v>0</v>
      </c>
      <c r="FY40" s="6">
        <v>0</v>
      </c>
      <c r="FZ40" s="6">
        <v>1</v>
      </c>
      <c r="GA40" s="6">
        <v>1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6">
        <v>4</v>
      </c>
    </row>
    <row r="41" spans="1:190" ht="12.75">
      <c r="A41" s="1" t="s">
        <v>1042</v>
      </c>
      <c r="B41" s="6">
        <v>283</v>
      </c>
      <c r="C41" s="21">
        <v>279</v>
      </c>
      <c r="D41" s="21">
        <v>4</v>
      </c>
      <c r="E41" s="6">
        <v>283</v>
      </c>
      <c r="F41" s="6">
        <v>4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1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279</v>
      </c>
      <c r="AH41" s="6">
        <v>279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0</v>
      </c>
      <c r="EN41" s="6">
        <v>0</v>
      </c>
      <c r="EO41" s="6">
        <v>0</v>
      </c>
      <c r="EP41" s="6">
        <v>0</v>
      </c>
      <c r="EQ41" s="6">
        <v>0</v>
      </c>
      <c r="ER41" s="6">
        <v>0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0</v>
      </c>
      <c r="EZ41" s="6">
        <v>0</v>
      </c>
      <c r="FA41" s="6">
        <v>0</v>
      </c>
      <c r="FB41" s="6">
        <v>0</v>
      </c>
      <c r="FC41" s="6">
        <v>0</v>
      </c>
      <c r="FD41" s="6">
        <v>0</v>
      </c>
      <c r="FE41" s="6">
        <v>0</v>
      </c>
      <c r="FF41" s="6">
        <v>0</v>
      </c>
      <c r="FG41" s="6">
        <v>0</v>
      </c>
      <c r="FH41" s="6">
        <v>0</v>
      </c>
      <c r="FI41" s="6">
        <v>0</v>
      </c>
      <c r="FJ41" s="6">
        <v>0</v>
      </c>
      <c r="FK41" s="6">
        <v>0</v>
      </c>
      <c r="FL41" s="6">
        <v>0</v>
      </c>
      <c r="FM41" s="6">
        <v>0</v>
      </c>
      <c r="FN41" s="6">
        <v>0</v>
      </c>
      <c r="FO41" s="6">
        <v>0</v>
      </c>
      <c r="FP41" s="6">
        <v>0</v>
      </c>
      <c r="FQ41" s="6">
        <v>0</v>
      </c>
      <c r="FR41" s="6">
        <v>0</v>
      </c>
      <c r="FS41" s="6">
        <v>0</v>
      </c>
      <c r="FT41" s="6">
        <v>0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6">
        <v>0</v>
      </c>
    </row>
    <row r="42" spans="1:190" ht="12.75">
      <c r="A42" s="1" t="s">
        <v>1043</v>
      </c>
      <c r="B42" s="6">
        <v>23</v>
      </c>
      <c r="C42" s="21">
        <v>19</v>
      </c>
      <c r="D42" s="21">
        <v>4</v>
      </c>
      <c r="E42" s="6">
        <v>23</v>
      </c>
      <c r="F42" s="6">
        <v>3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0</v>
      </c>
      <c r="AB42" s="6">
        <v>1</v>
      </c>
      <c r="AC42" s="6">
        <v>0</v>
      </c>
      <c r="AD42" s="6">
        <v>0</v>
      </c>
      <c r="AE42" s="6">
        <v>0</v>
      </c>
      <c r="AF42" s="6">
        <v>0</v>
      </c>
      <c r="AG42" s="6">
        <v>20</v>
      </c>
      <c r="AH42" s="6">
        <v>0</v>
      </c>
      <c r="AI42" s="6">
        <v>19</v>
      </c>
      <c r="AJ42" s="6">
        <v>0</v>
      </c>
      <c r="AK42" s="6">
        <v>0</v>
      </c>
      <c r="AL42" s="6">
        <v>1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v>0</v>
      </c>
      <c r="FA42" s="6">
        <v>0</v>
      </c>
      <c r="FB42" s="6">
        <v>0</v>
      </c>
      <c r="FC42" s="6">
        <v>0</v>
      </c>
      <c r="FD42" s="6">
        <v>0</v>
      </c>
      <c r="FE42" s="6">
        <v>0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">
        <v>0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6">
        <v>0</v>
      </c>
    </row>
    <row r="43" spans="1:190" ht="12.75">
      <c r="A43" s="1" t="s">
        <v>1044</v>
      </c>
      <c r="B43" s="6">
        <v>1193</v>
      </c>
      <c r="C43" s="21">
        <v>1150</v>
      </c>
      <c r="D43" s="21">
        <v>43</v>
      </c>
      <c r="E43" s="6">
        <v>1169</v>
      </c>
      <c r="F43" s="6">
        <v>3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1</v>
      </c>
      <c r="X43" s="6">
        <v>0</v>
      </c>
      <c r="Y43" s="6">
        <v>0</v>
      </c>
      <c r="Z43" s="6">
        <v>1</v>
      </c>
      <c r="AA43" s="6">
        <v>0</v>
      </c>
      <c r="AB43" s="6">
        <v>0</v>
      </c>
      <c r="AC43" s="6">
        <v>1</v>
      </c>
      <c r="AD43" s="6">
        <v>0</v>
      </c>
      <c r="AE43" s="6">
        <v>0</v>
      </c>
      <c r="AF43" s="6">
        <v>0</v>
      </c>
      <c r="AG43" s="6">
        <v>1166</v>
      </c>
      <c r="AH43" s="6">
        <v>0</v>
      </c>
      <c r="AI43" s="6">
        <v>0</v>
      </c>
      <c r="AJ43" s="6">
        <v>1150</v>
      </c>
      <c r="AK43" s="6">
        <v>0</v>
      </c>
      <c r="AL43" s="6">
        <v>0</v>
      </c>
      <c r="AM43" s="6">
        <v>0</v>
      </c>
      <c r="AN43" s="6">
        <v>2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11</v>
      </c>
      <c r="AU43" s="6">
        <v>0</v>
      </c>
      <c r="AV43" s="6">
        <v>0</v>
      </c>
      <c r="AW43" s="6">
        <v>0</v>
      </c>
      <c r="AX43" s="6">
        <v>3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23</v>
      </c>
      <c r="CY43" s="6">
        <v>1</v>
      </c>
      <c r="CZ43" s="6">
        <v>0</v>
      </c>
      <c r="DA43" s="6">
        <v>1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22</v>
      </c>
      <c r="DW43" s="6">
        <v>7</v>
      </c>
      <c r="DX43" s="6">
        <v>0</v>
      </c>
      <c r="DY43" s="6">
        <v>1</v>
      </c>
      <c r="DZ43" s="6">
        <v>0</v>
      </c>
      <c r="EA43" s="6">
        <v>14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1</v>
      </c>
      <c r="EK43" s="6">
        <v>0</v>
      </c>
      <c r="EL43" s="6">
        <v>0</v>
      </c>
      <c r="EM43" s="6">
        <v>1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">
        <v>0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6">
        <v>0</v>
      </c>
    </row>
    <row r="44" spans="1:190" ht="12.75">
      <c r="A44" s="1" t="s">
        <v>1045</v>
      </c>
      <c r="B44" s="6">
        <v>386</v>
      </c>
      <c r="C44" s="21">
        <v>372</v>
      </c>
      <c r="D44" s="21">
        <v>14</v>
      </c>
      <c r="E44" s="6">
        <v>381</v>
      </c>
      <c r="F44" s="6">
        <v>4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2</v>
      </c>
      <c r="X44" s="6">
        <v>0</v>
      </c>
      <c r="Y44" s="6">
        <v>0</v>
      </c>
      <c r="Z44" s="6">
        <v>0</v>
      </c>
      <c r="AA44" s="6">
        <v>1</v>
      </c>
      <c r="AB44" s="6">
        <v>0</v>
      </c>
      <c r="AC44" s="6">
        <v>0</v>
      </c>
      <c r="AD44" s="6">
        <v>0</v>
      </c>
      <c r="AE44" s="6">
        <v>1</v>
      </c>
      <c r="AF44" s="6">
        <v>0</v>
      </c>
      <c r="AG44" s="6">
        <v>377</v>
      </c>
      <c r="AH44" s="6">
        <v>0</v>
      </c>
      <c r="AI44" s="6">
        <v>0</v>
      </c>
      <c r="AJ44" s="6">
        <v>2</v>
      </c>
      <c r="AK44" s="6">
        <v>372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1</v>
      </c>
      <c r="AU44" s="6">
        <v>0</v>
      </c>
      <c r="AV44" s="6">
        <v>0</v>
      </c>
      <c r="AW44" s="6">
        <v>0</v>
      </c>
      <c r="AX44" s="6">
        <v>2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3</v>
      </c>
      <c r="CY44" s="6">
        <v>1</v>
      </c>
      <c r="CZ44" s="6">
        <v>0</v>
      </c>
      <c r="DA44" s="6">
        <v>1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2</v>
      </c>
      <c r="DW44" s="6">
        <v>2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2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2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0</v>
      </c>
      <c r="GA44" s="6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</row>
    <row r="45" spans="1:190" ht="12.75">
      <c r="A45" s="1" t="s">
        <v>1046</v>
      </c>
      <c r="B45" s="6">
        <v>222</v>
      </c>
      <c r="C45" s="21">
        <v>202</v>
      </c>
      <c r="D45" s="21">
        <v>20</v>
      </c>
      <c r="E45" s="6">
        <v>220</v>
      </c>
      <c r="F45" s="6">
        <v>4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2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2</v>
      </c>
      <c r="AG45" s="6">
        <v>216</v>
      </c>
      <c r="AH45" s="6">
        <v>0</v>
      </c>
      <c r="AI45" s="6">
        <v>0</v>
      </c>
      <c r="AJ45" s="6">
        <v>0</v>
      </c>
      <c r="AK45" s="6">
        <v>0</v>
      </c>
      <c r="AL45" s="6">
        <v>202</v>
      </c>
      <c r="AM45" s="6">
        <v>6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8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2</v>
      </c>
      <c r="CY45" s="6">
        <v>2</v>
      </c>
      <c r="CZ45" s="6">
        <v>1</v>
      </c>
      <c r="DA45" s="6">
        <v>1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0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6">
        <v>0</v>
      </c>
      <c r="GE45" s="6">
        <v>0</v>
      </c>
      <c r="GF45" s="6">
        <v>0</v>
      </c>
      <c r="GG45" s="6">
        <v>0</v>
      </c>
      <c r="GH45" s="6">
        <v>0</v>
      </c>
    </row>
    <row r="46" spans="1:190" ht="12.75">
      <c r="A46" s="1" t="s">
        <v>1047</v>
      </c>
      <c r="B46" s="6">
        <v>228</v>
      </c>
      <c r="C46" s="21">
        <v>198</v>
      </c>
      <c r="D46" s="21">
        <v>30</v>
      </c>
      <c r="E46" s="6">
        <v>223</v>
      </c>
      <c r="F46" s="6">
        <v>18</v>
      </c>
      <c r="G46" s="6">
        <v>5</v>
      </c>
      <c r="H46" s="6">
        <v>2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1</v>
      </c>
      <c r="R46" s="6">
        <v>0</v>
      </c>
      <c r="S46" s="6">
        <v>0</v>
      </c>
      <c r="T46" s="6">
        <v>0</v>
      </c>
      <c r="U46" s="6">
        <v>7</v>
      </c>
      <c r="V46" s="6">
        <v>0</v>
      </c>
      <c r="W46" s="6">
        <v>0</v>
      </c>
      <c r="X46" s="6">
        <v>0</v>
      </c>
      <c r="Y46" s="6">
        <v>0</v>
      </c>
      <c r="Z46" s="6">
        <v>1</v>
      </c>
      <c r="AA46" s="6">
        <v>2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205</v>
      </c>
      <c r="AH46" s="6">
        <v>0</v>
      </c>
      <c r="AI46" s="6">
        <v>0</v>
      </c>
      <c r="AJ46" s="6">
        <v>0</v>
      </c>
      <c r="AK46" s="6">
        <v>0</v>
      </c>
      <c r="AL46" s="6">
        <v>1</v>
      </c>
      <c r="AM46" s="6">
        <v>198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5</v>
      </c>
      <c r="AW46" s="6">
        <v>0</v>
      </c>
      <c r="AX46" s="6">
        <v>1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5</v>
      </c>
      <c r="CY46" s="6">
        <v>2</v>
      </c>
      <c r="CZ46" s="6">
        <v>1</v>
      </c>
      <c r="DA46" s="6">
        <v>1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3</v>
      </c>
      <c r="DW46" s="6">
        <v>2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1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</row>
    <row r="47" spans="1:190" ht="12.75">
      <c r="A47" s="1" t="s">
        <v>1048</v>
      </c>
      <c r="B47" s="6">
        <v>821</v>
      </c>
      <c r="C47" s="21">
        <v>802</v>
      </c>
      <c r="D47" s="21">
        <v>19</v>
      </c>
      <c r="E47" s="6">
        <v>820</v>
      </c>
      <c r="F47" s="6">
        <v>1</v>
      </c>
      <c r="G47" s="6">
        <v>1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819</v>
      </c>
      <c r="AH47" s="6">
        <v>0</v>
      </c>
      <c r="AI47" s="6">
        <v>0</v>
      </c>
      <c r="AJ47" s="6">
        <v>7</v>
      </c>
      <c r="AK47" s="6">
        <v>0</v>
      </c>
      <c r="AL47" s="6">
        <v>0</v>
      </c>
      <c r="AM47" s="6">
        <v>0</v>
      </c>
      <c r="AN47" s="6">
        <v>802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8</v>
      </c>
      <c r="AU47" s="6">
        <v>0</v>
      </c>
      <c r="AV47" s="6">
        <v>0</v>
      </c>
      <c r="AW47" s="6">
        <v>0</v>
      </c>
      <c r="AX47" s="6">
        <v>2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1</v>
      </c>
      <c r="EK47" s="6">
        <v>0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  <c r="EX47" s="6">
        <v>1</v>
      </c>
      <c r="EY47" s="6">
        <v>0</v>
      </c>
      <c r="EZ47" s="6">
        <v>0</v>
      </c>
      <c r="FA47" s="6">
        <v>0</v>
      </c>
      <c r="FB47" s="6">
        <v>0</v>
      </c>
      <c r="FC47" s="6">
        <v>0</v>
      </c>
      <c r="FD47" s="6">
        <v>0</v>
      </c>
      <c r="FE47" s="6">
        <v>0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0</v>
      </c>
      <c r="FL47" s="6">
        <v>0</v>
      </c>
      <c r="FM47" s="6">
        <v>0</v>
      </c>
      <c r="FN47" s="6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">
        <v>0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0</v>
      </c>
      <c r="GE47" s="6">
        <v>0</v>
      </c>
      <c r="GF47" s="6">
        <v>0</v>
      </c>
      <c r="GG47" s="6">
        <v>0</v>
      </c>
      <c r="GH47" s="6">
        <v>0</v>
      </c>
    </row>
    <row r="48" spans="1:190" ht="12.75">
      <c r="A48" s="1" t="s">
        <v>1049</v>
      </c>
      <c r="B48" s="6">
        <v>63</v>
      </c>
      <c r="C48" s="21">
        <v>62</v>
      </c>
      <c r="D48" s="21">
        <v>1</v>
      </c>
      <c r="E48" s="6">
        <v>63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1</v>
      </c>
      <c r="AD48" s="6">
        <v>0</v>
      </c>
      <c r="AE48" s="6">
        <v>0</v>
      </c>
      <c r="AF48" s="6">
        <v>0</v>
      </c>
      <c r="AG48" s="6">
        <v>62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62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</row>
    <row r="49" spans="1:190" ht="12.75">
      <c r="A49" s="1" t="s">
        <v>1050</v>
      </c>
      <c r="B49" s="6">
        <v>5</v>
      </c>
      <c r="C49" s="21">
        <v>4</v>
      </c>
      <c r="D49" s="21">
        <v>1</v>
      </c>
      <c r="E49" s="6">
        <v>5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1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4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4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</row>
    <row r="50" spans="1:190" ht="12.75">
      <c r="A50" s="1" t="s">
        <v>1051</v>
      </c>
      <c r="B50" s="6">
        <v>24</v>
      </c>
      <c r="C50" s="21">
        <v>22</v>
      </c>
      <c r="D50" s="21">
        <v>2</v>
      </c>
      <c r="E50" s="6">
        <v>24</v>
      </c>
      <c r="F50" s="6">
        <v>1</v>
      </c>
      <c r="G50" s="6">
        <v>0</v>
      </c>
      <c r="H50" s="6">
        <v>0</v>
      </c>
      <c r="I50" s="6">
        <v>1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23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22</v>
      </c>
      <c r="AR50" s="6">
        <v>0</v>
      </c>
      <c r="AS50" s="6">
        <v>0</v>
      </c>
      <c r="AT50" s="6">
        <v>0</v>
      </c>
      <c r="AU50" s="6">
        <v>0</v>
      </c>
      <c r="AV50" s="6">
        <v>1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0</v>
      </c>
      <c r="EO50" s="6">
        <v>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6">
        <v>0</v>
      </c>
      <c r="EY50" s="6">
        <v>0</v>
      </c>
      <c r="EZ50" s="6">
        <v>0</v>
      </c>
      <c r="FA50" s="6">
        <v>0</v>
      </c>
      <c r="FB50" s="6">
        <v>0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0</v>
      </c>
      <c r="FM50" s="6">
        <v>0</v>
      </c>
      <c r="FN50" s="6">
        <v>0</v>
      </c>
      <c r="FO50" s="6">
        <v>0</v>
      </c>
      <c r="FP50" s="6">
        <v>0</v>
      </c>
      <c r="FQ50" s="6">
        <v>0</v>
      </c>
      <c r="FR50" s="6">
        <v>0</v>
      </c>
      <c r="FS50" s="6">
        <v>0</v>
      </c>
      <c r="FT50" s="6">
        <v>0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6">
        <v>0</v>
      </c>
      <c r="GA50" s="6">
        <v>0</v>
      </c>
      <c r="GB50" s="6">
        <v>0</v>
      </c>
      <c r="GC50" s="6">
        <v>0</v>
      </c>
      <c r="GD50" s="6">
        <v>0</v>
      </c>
      <c r="GE50" s="6">
        <v>0</v>
      </c>
      <c r="GF50" s="6">
        <v>0</v>
      </c>
      <c r="GG50" s="6">
        <v>0</v>
      </c>
      <c r="GH50" s="6">
        <v>0</v>
      </c>
    </row>
    <row r="51" spans="1:190" ht="12.75">
      <c r="A51" s="1" t="s">
        <v>1052</v>
      </c>
      <c r="B51" s="6">
        <v>2764</v>
      </c>
      <c r="C51" s="21">
        <v>2646</v>
      </c>
      <c r="D51" s="21">
        <v>118</v>
      </c>
      <c r="E51" s="6">
        <v>2762</v>
      </c>
      <c r="F51" s="6">
        <v>93</v>
      </c>
      <c r="G51" s="6">
        <v>0</v>
      </c>
      <c r="H51" s="6">
        <v>0</v>
      </c>
      <c r="I51" s="6">
        <v>11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2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80</v>
      </c>
      <c r="AF51" s="6">
        <v>0</v>
      </c>
      <c r="AG51" s="6">
        <v>2669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2646</v>
      </c>
      <c r="AS51" s="6">
        <v>0</v>
      </c>
      <c r="AT51" s="6">
        <v>15</v>
      </c>
      <c r="AU51" s="6">
        <v>0</v>
      </c>
      <c r="AV51" s="6">
        <v>0</v>
      </c>
      <c r="AW51" s="6">
        <v>0</v>
      </c>
      <c r="AX51" s="6">
        <v>8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0</v>
      </c>
      <c r="DT51" s="6">
        <v>0</v>
      </c>
      <c r="DU51" s="6">
        <v>0</v>
      </c>
      <c r="DV51" s="6">
        <v>0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1</v>
      </c>
      <c r="EK51" s="6">
        <v>0</v>
      </c>
      <c r="EL51" s="6">
        <v>0</v>
      </c>
      <c r="EM51" s="6">
        <v>0</v>
      </c>
      <c r="EN51" s="6">
        <v>0</v>
      </c>
      <c r="EO51" s="6">
        <v>0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  <c r="EX51" s="6">
        <v>1</v>
      </c>
      <c r="EY51" s="6">
        <v>0</v>
      </c>
      <c r="EZ51" s="6">
        <v>0</v>
      </c>
      <c r="FA51" s="6">
        <v>0</v>
      </c>
      <c r="FB51" s="6">
        <v>0</v>
      </c>
      <c r="FC51" s="6">
        <v>0</v>
      </c>
      <c r="FD51" s="6">
        <v>0</v>
      </c>
      <c r="FE51" s="6">
        <v>0</v>
      </c>
      <c r="FF51" s="6">
        <v>0</v>
      </c>
      <c r="FG51" s="6">
        <v>0</v>
      </c>
      <c r="FH51" s="6">
        <v>0</v>
      </c>
      <c r="FI51" s="6">
        <v>0</v>
      </c>
      <c r="FJ51" s="6">
        <v>0</v>
      </c>
      <c r="FK51" s="6">
        <v>0</v>
      </c>
      <c r="FL51" s="6">
        <v>0</v>
      </c>
      <c r="FM51" s="6">
        <v>0</v>
      </c>
      <c r="FN51" s="6">
        <v>0</v>
      </c>
      <c r="FO51" s="6">
        <v>0</v>
      </c>
      <c r="FP51" s="6">
        <v>0</v>
      </c>
      <c r="FQ51" s="6">
        <v>0</v>
      </c>
      <c r="FR51" s="6">
        <v>0</v>
      </c>
      <c r="FS51" s="6">
        <v>0</v>
      </c>
      <c r="FT51" s="6">
        <v>0</v>
      </c>
      <c r="FU51" s="6">
        <v>0</v>
      </c>
      <c r="FV51" s="6">
        <v>0</v>
      </c>
      <c r="FW51" s="6">
        <v>0</v>
      </c>
      <c r="FX51" s="6">
        <v>0</v>
      </c>
      <c r="FY51" s="6">
        <v>0</v>
      </c>
      <c r="FZ51" s="6">
        <v>0</v>
      </c>
      <c r="GA51" s="6">
        <v>0</v>
      </c>
      <c r="GB51" s="6">
        <v>0</v>
      </c>
      <c r="GC51" s="6">
        <v>0</v>
      </c>
      <c r="GD51" s="6">
        <v>0</v>
      </c>
      <c r="GE51" s="6">
        <v>0</v>
      </c>
      <c r="GF51" s="6">
        <v>0</v>
      </c>
      <c r="GG51" s="6">
        <v>0</v>
      </c>
      <c r="GH51" s="6">
        <v>1</v>
      </c>
    </row>
    <row r="52" spans="1:190" ht="12.75">
      <c r="A52" s="1" t="s">
        <v>1053</v>
      </c>
      <c r="B52" s="6">
        <v>6</v>
      </c>
      <c r="C52" s="21">
        <v>0</v>
      </c>
      <c r="D52" s="21">
        <v>6</v>
      </c>
      <c r="E52" s="6">
        <v>6</v>
      </c>
      <c r="F52" s="6">
        <v>6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3</v>
      </c>
      <c r="R52" s="6">
        <v>0</v>
      </c>
      <c r="S52" s="6">
        <v>0</v>
      </c>
      <c r="T52" s="6">
        <v>0</v>
      </c>
      <c r="U52" s="6">
        <v>3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0</v>
      </c>
      <c r="FF52" s="6">
        <v>0</v>
      </c>
      <c r="FG52" s="6">
        <v>0</v>
      </c>
      <c r="FH52" s="6">
        <v>0</v>
      </c>
      <c r="FI52" s="6">
        <v>0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6">
        <v>0</v>
      </c>
      <c r="FQ52" s="6">
        <v>0</v>
      </c>
      <c r="FR52" s="6">
        <v>0</v>
      </c>
      <c r="FS52" s="6">
        <v>0</v>
      </c>
      <c r="FT52" s="6">
        <v>0</v>
      </c>
      <c r="FU52" s="6">
        <v>0</v>
      </c>
      <c r="FV52" s="6">
        <v>0</v>
      </c>
      <c r="FW52" s="6">
        <v>0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</row>
    <row r="53" spans="1:190" ht="12.75">
      <c r="A53" s="1" t="s">
        <v>1054</v>
      </c>
      <c r="B53" s="6">
        <v>262</v>
      </c>
      <c r="C53" s="21">
        <v>248</v>
      </c>
      <c r="D53" s="21">
        <v>14</v>
      </c>
      <c r="E53" s="6">
        <v>259</v>
      </c>
      <c r="F53" s="6">
        <v>11</v>
      </c>
      <c r="G53" s="6">
        <v>2</v>
      </c>
      <c r="H53" s="6">
        <v>0</v>
      </c>
      <c r="I53" s="6">
        <v>0</v>
      </c>
      <c r="J53" s="6">
        <v>0</v>
      </c>
      <c r="K53" s="6">
        <v>0</v>
      </c>
      <c r="L53" s="6">
        <v>2</v>
      </c>
      <c r="M53" s="6">
        <v>0</v>
      </c>
      <c r="N53" s="6">
        <v>0</v>
      </c>
      <c r="O53" s="6">
        <v>0</v>
      </c>
      <c r="P53" s="6">
        <v>0</v>
      </c>
      <c r="Q53" s="6">
        <v>2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2</v>
      </c>
      <c r="AA53" s="6">
        <v>0</v>
      </c>
      <c r="AB53" s="6">
        <v>0</v>
      </c>
      <c r="AC53" s="6">
        <v>1</v>
      </c>
      <c r="AD53" s="6">
        <v>0</v>
      </c>
      <c r="AE53" s="6">
        <v>1</v>
      </c>
      <c r="AF53" s="6">
        <v>1</v>
      </c>
      <c r="AG53" s="6">
        <v>248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248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3</v>
      </c>
      <c r="CY53" s="6">
        <v>1</v>
      </c>
      <c r="CZ53" s="6">
        <v>0</v>
      </c>
      <c r="DA53" s="6">
        <v>1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2</v>
      </c>
      <c r="DW53" s="6">
        <v>0</v>
      </c>
      <c r="DX53" s="6">
        <v>0</v>
      </c>
      <c r="DY53" s="6">
        <v>0</v>
      </c>
      <c r="DZ53" s="6">
        <v>1</v>
      </c>
      <c r="EA53" s="6">
        <v>0</v>
      </c>
      <c r="EB53" s="6">
        <v>1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0</v>
      </c>
      <c r="FL53" s="6">
        <v>0</v>
      </c>
      <c r="FM53" s="6">
        <v>0</v>
      </c>
      <c r="FN53" s="6">
        <v>0</v>
      </c>
      <c r="FO53" s="6">
        <v>0</v>
      </c>
      <c r="FP53" s="6">
        <v>0</v>
      </c>
      <c r="FQ53" s="6">
        <v>0</v>
      </c>
      <c r="FR53" s="6">
        <v>0</v>
      </c>
      <c r="FS53" s="6">
        <v>0</v>
      </c>
      <c r="FT53" s="6">
        <v>0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6">
        <v>0</v>
      </c>
    </row>
    <row r="54" spans="1:190" ht="12.75">
      <c r="A54" s="1" t="s">
        <v>1056</v>
      </c>
      <c r="B54" s="6">
        <v>3442</v>
      </c>
      <c r="C54" s="21">
        <v>3118</v>
      </c>
      <c r="D54" s="21">
        <v>324</v>
      </c>
      <c r="E54" s="6">
        <v>3367</v>
      </c>
      <c r="F54" s="6">
        <v>84</v>
      </c>
      <c r="G54" s="6">
        <v>11</v>
      </c>
      <c r="H54" s="6">
        <v>0</v>
      </c>
      <c r="I54" s="6">
        <v>30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1</v>
      </c>
      <c r="P54" s="6">
        <v>1</v>
      </c>
      <c r="Q54" s="6">
        <v>3</v>
      </c>
      <c r="R54" s="6">
        <v>4</v>
      </c>
      <c r="S54" s="6">
        <v>1</v>
      </c>
      <c r="T54" s="6">
        <v>1</v>
      </c>
      <c r="U54" s="6">
        <v>3</v>
      </c>
      <c r="V54" s="6">
        <v>5</v>
      </c>
      <c r="W54" s="6">
        <v>9</v>
      </c>
      <c r="X54" s="6">
        <v>0</v>
      </c>
      <c r="Y54" s="6">
        <v>0</v>
      </c>
      <c r="Z54" s="6">
        <v>2</v>
      </c>
      <c r="AA54" s="6">
        <v>2</v>
      </c>
      <c r="AB54" s="6">
        <v>1</v>
      </c>
      <c r="AC54" s="6">
        <v>4</v>
      </c>
      <c r="AD54" s="6">
        <v>0</v>
      </c>
      <c r="AE54" s="6">
        <v>2</v>
      </c>
      <c r="AF54" s="6">
        <v>3</v>
      </c>
      <c r="AG54" s="6">
        <v>3283</v>
      </c>
      <c r="AH54" s="6">
        <v>0</v>
      </c>
      <c r="AI54" s="6">
        <v>0</v>
      </c>
      <c r="AJ54" s="6">
        <v>6</v>
      </c>
      <c r="AK54" s="6">
        <v>6</v>
      </c>
      <c r="AL54" s="6">
        <v>0</v>
      </c>
      <c r="AM54" s="6">
        <v>0</v>
      </c>
      <c r="AN54" s="6">
        <v>1</v>
      </c>
      <c r="AO54" s="6">
        <v>0</v>
      </c>
      <c r="AP54" s="6">
        <v>0</v>
      </c>
      <c r="AQ54" s="6">
        <v>0</v>
      </c>
      <c r="AR54" s="6">
        <v>11</v>
      </c>
      <c r="AS54" s="6">
        <v>0</v>
      </c>
      <c r="AT54" s="6">
        <v>3118</v>
      </c>
      <c r="AU54" s="6">
        <v>0</v>
      </c>
      <c r="AV54" s="6">
        <v>1</v>
      </c>
      <c r="AW54" s="6">
        <v>0</v>
      </c>
      <c r="AX54" s="6">
        <v>140</v>
      </c>
      <c r="AY54" s="6">
        <v>0</v>
      </c>
      <c r="AZ54" s="6">
        <v>3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3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53</v>
      </c>
      <c r="CY54" s="6">
        <v>10</v>
      </c>
      <c r="CZ54" s="6">
        <v>0</v>
      </c>
      <c r="DA54" s="6">
        <v>8</v>
      </c>
      <c r="DB54" s="6">
        <v>2</v>
      </c>
      <c r="DC54" s="6">
        <v>20</v>
      </c>
      <c r="DD54" s="6">
        <v>0</v>
      </c>
      <c r="DE54" s="6">
        <v>0</v>
      </c>
      <c r="DF54" s="6">
        <v>0</v>
      </c>
      <c r="DG54" s="6">
        <v>0</v>
      </c>
      <c r="DH54" s="6">
        <v>16</v>
      </c>
      <c r="DI54" s="6">
        <v>0</v>
      </c>
      <c r="DJ54" s="6">
        <v>0</v>
      </c>
      <c r="DK54" s="6">
        <v>0</v>
      </c>
      <c r="DL54" s="6">
        <v>2</v>
      </c>
      <c r="DM54" s="6">
        <v>0</v>
      </c>
      <c r="DN54" s="6">
        <v>0</v>
      </c>
      <c r="DO54" s="6">
        <v>0</v>
      </c>
      <c r="DP54" s="6">
        <v>0</v>
      </c>
      <c r="DQ54" s="6">
        <v>1</v>
      </c>
      <c r="DR54" s="6">
        <v>1</v>
      </c>
      <c r="DS54" s="6">
        <v>0</v>
      </c>
      <c r="DT54" s="6">
        <v>0</v>
      </c>
      <c r="DU54" s="6">
        <v>0</v>
      </c>
      <c r="DV54" s="6">
        <v>23</v>
      </c>
      <c r="DW54" s="6">
        <v>15</v>
      </c>
      <c r="DX54" s="6">
        <v>0</v>
      </c>
      <c r="DY54" s="6">
        <v>0</v>
      </c>
      <c r="DZ54" s="6">
        <v>2</v>
      </c>
      <c r="EA54" s="6">
        <v>1</v>
      </c>
      <c r="EB54" s="6">
        <v>1</v>
      </c>
      <c r="EC54" s="6">
        <v>0</v>
      </c>
      <c r="ED54" s="6">
        <v>0</v>
      </c>
      <c r="EE54" s="6">
        <v>1</v>
      </c>
      <c r="EF54" s="6">
        <v>0</v>
      </c>
      <c r="EG54" s="6">
        <v>1</v>
      </c>
      <c r="EH54" s="6">
        <v>2</v>
      </c>
      <c r="EI54" s="6">
        <v>0</v>
      </c>
      <c r="EJ54" s="6">
        <v>18</v>
      </c>
      <c r="EK54" s="6">
        <v>0</v>
      </c>
      <c r="EL54" s="6">
        <v>0</v>
      </c>
      <c r="EM54" s="6">
        <v>3</v>
      </c>
      <c r="EN54" s="6">
        <v>0</v>
      </c>
      <c r="EO54" s="6">
        <v>0</v>
      </c>
      <c r="EP54" s="6">
        <v>0</v>
      </c>
      <c r="EQ54" s="6">
        <v>1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0</v>
      </c>
      <c r="EX54" s="6">
        <v>11</v>
      </c>
      <c r="EY54" s="6">
        <v>0</v>
      </c>
      <c r="EZ54" s="6">
        <v>1</v>
      </c>
      <c r="FA54" s="6">
        <v>1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">
        <v>0</v>
      </c>
      <c r="FU54" s="6">
        <v>0</v>
      </c>
      <c r="FV54" s="6">
        <v>1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1</v>
      </c>
    </row>
    <row r="55" spans="1:190" ht="12.75">
      <c r="A55" s="1" t="s">
        <v>1057</v>
      </c>
      <c r="B55" s="6">
        <v>1</v>
      </c>
      <c r="C55" s="21">
        <v>1</v>
      </c>
      <c r="D55" s="21">
        <v>0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1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1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>
        <v>0</v>
      </c>
      <c r="EP55" s="6">
        <v>0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  <c r="EX55" s="6">
        <v>0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0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0</v>
      </c>
      <c r="FL55" s="6">
        <v>0</v>
      </c>
      <c r="FM55" s="6">
        <v>0</v>
      </c>
      <c r="FN55" s="6">
        <v>0</v>
      </c>
      <c r="FO55" s="6">
        <v>0</v>
      </c>
      <c r="FP55" s="6">
        <v>0</v>
      </c>
      <c r="FQ55" s="6">
        <v>0</v>
      </c>
      <c r="FR55" s="6">
        <v>0</v>
      </c>
      <c r="FS55" s="6">
        <v>0</v>
      </c>
      <c r="FT55" s="6">
        <v>0</v>
      </c>
      <c r="FU55" s="6">
        <v>0</v>
      </c>
      <c r="FV55" s="6">
        <v>0</v>
      </c>
      <c r="FW55" s="6">
        <v>0</v>
      </c>
      <c r="FX55" s="6">
        <v>0</v>
      </c>
      <c r="FY55" s="6">
        <v>0</v>
      </c>
      <c r="FZ55" s="6">
        <v>0</v>
      </c>
      <c r="GA55" s="6">
        <v>0</v>
      </c>
      <c r="GB55" s="6">
        <v>0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</row>
    <row r="56" spans="1:190" ht="12.75">
      <c r="A56" s="1" t="s">
        <v>1058</v>
      </c>
      <c r="B56" s="6">
        <v>480</v>
      </c>
      <c r="C56" s="21">
        <v>443</v>
      </c>
      <c r="D56" s="21">
        <v>37</v>
      </c>
      <c r="E56" s="6">
        <v>477</v>
      </c>
      <c r="F56" s="6">
        <v>30</v>
      </c>
      <c r="G56" s="6">
        <v>5</v>
      </c>
      <c r="H56" s="6">
        <v>2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4</v>
      </c>
      <c r="R56" s="6">
        <v>1</v>
      </c>
      <c r="S56" s="6">
        <v>0</v>
      </c>
      <c r="T56" s="6">
        <v>0</v>
      </c>
      <c r="U56" s="6">
        <v>2</v>
      </c>
      <c r="V56" s="6">
        <v>0</v>
      </c>
      <c r="W56" s="6">
        <v>0</v>
      </c>
      <c r="X56" s="6">
        <v>0</v>
      </c>
      <c r="Y56" s="6">
        <v>0</v>
      </c>
      <c r="Z56" s="6">
        <v>3</v>
      </c>
      <c r="AA56" s="6">
        <v>0</v>
      </c>
      <c r="AB56" s="6">
        <v>2</v>
      </c>
      <c r="AC56" s="6">
        <v>3</v>
      </c>
      <c r="AD56" s="6">
        <v>0</v>
      </c>
      <c r="AE56" s="6">
        <v>0</v>
      </c>
      <c r="AF56" s="6">
        <v>7</v>
      </c>
      <c r="AG56" s="6">
        <v>447</v>
      </c>
      <c r="AH56" s="6">
        <v>0</v>
      </c>
      <c r="AI56" s="6">
        <v>0</v>
      </c>
      <c r="AJ56" s="6">
        <v>0</v>
      </c>
      <c r="AK56" s="6">
        <v>0</v>
      </c>
      <c r="AL56" s="6">
        <v>1</v>
      </c>
      <c r="AM56" s="6">
        <v>3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443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2</v>
      </c>
      <c r="CY56" s="6">
        <v>1</v>
      </c>
      <c r="CZ56" s="6">
        <v>0</v>
      </c>
      <c r="DA56" s="6">
        <v>1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1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0</v>
      </c>
      <c r="EG56" s="6">
        <v>0</v>
      </c>
      <c r="EH56" s="6">
        <v>1</v>
      </c>
      <c r="EI56" s="6">
        <v>0</v>
      </c>
      <c r="EJ56" s="6">
        <v>0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  <c r="EX56" s="6">
        <v>0</v>
      </c>
      <c r="EY56" s="6">
        <v>0</v>
      </c>
      <c r="EZ56" s="6">
        <v>0</v>
      </c>
      <c r="FA56" s="6">
        <v>0</v>
      </c>
      <c r="FB56" s="6">
        <v>0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0</v>
      </c>
      <c r="FL56" s="6">
        <v>0</v>
      </c>
      <c r="FM56" s="6">
        <v>0</v>
      </c>
      <c r="FN56" s="6">
        <v>0</v>
      </c>
      <c r="FO56" s="6">
        <v>0</v>
      </c>
      <c r="FP56" s="6">
        <v>0</v>
      </c>
      <c r="FQ56" s="6">
        <v>0</v>
      </c>
      <c r="FR56" s="6">
        <v>0</v>
      </c>
      <c r="FS56" s="6">
        <v>0</v>
      </c>
      <c r="FT56" s="6">
        <v>0</v>
      </c>
      <c r="FU56" s="6">
        <v>0</v>
      </c>
      <c r="FV56" s="6">
        <v>0</v>
      </c>
      <c r="FW56" s="6">
        <v>0</v>
      </c>
      <c r="FX56" s="6">
        <v>0</v>
      </c>
      <c r="FY56" s="6">
        <v>0</v>
      </c>
      <c r="FZ56" s="6">
        <v>1</v>
      </c>
      <c r="GA56" s="6">
        <v>1</v>
      </c>
      <c r="GB56" s="6">
        <v>0</v>
      </c>
      <c r="GC56" s="6">
        <v>0</v>
      </c>
      <c r="GD56" s="6">
        <v>0</v>
      </c>
      <c r="GE56" s="6">
        <v>0</v>
      </c>
      <c r="GF56" s="6">
        <v>0</v>
      </c>
      <c r="GG56" s="6">
        <v>0</v>
      </c>
      <c r="GH56" s="6">
        <v>0</v>
      </c>
    </row>
    <row r="57" spans="1:190" ht="12.75">
      <c r="A57" s="1" t="s">
        <v>1059</v>
      </c>
      <c r="B57" s="6">
        <v>1045</v>
      </c>
      <c r="C57" s="21">
        <v>778</v>
      </c>
      <c r="D57" s="21">
        <v>267</v>
      </c>
      <c r="E57" s="6">
        <v>1015</v>
      </c>
      <c r="F57" s="6">
        <v>235</v>
      </c>
      <c r="G57" s="6">
        <v>29</v>
      </c>
      <c r="H57" s="6">
        <v>5</v>
      </c>
      <c r="I57" s="6">
        <v>0</v>
      </c>
      <c r="J57" s="6">
        <v>8</v>
      </c>
      <c r="K57" s="6">
        <v>0</v>
      </c>
      <c r="L57" s="6">
        <v>2</v>
      </c>
      <c r="M57" s="6">
        <v>0</v>
      </c>
      <c r="N57" s="6">
        <v>0</v>
      </c>
      <c r="O57" s="6">
        <v>0</v>
      </c>
      <c r="P57" s="6">
        <v>1</v>
      </c>
      <c r="Q57" s="6">
        <v>33</v>
      </c>
      <c r="R57" s="6">
        <v>5</v>
      </c>
      <c r="S57" s="6">
        <v>0</v>
      </c>
      <c r="T57" s="6">
        <v>0</v>
      </c>
      <c r="U57" s="6">
        <v>115</v>
      </c>
      <c r="V57" s="6">
        <v>0</v>
      </c>
      <c r="W57" s="6">
        <v>0</v>
      </c>
      <c r="X57" s="6">
        <v>0</v>
      </c>
      <c r="Y57" s="6">
        <v>0</v>
      </c>
      <c r="Z57" s="6">
        <v>7</v>
      </c>
      <c r="AA57" s="6">
        <v>0</v>
      </c>
      <c r="AB57" s="6">
        <v>8</v>
      </c>
      <c r="AC57" s="6">
        <v>16</v>
      </c>
      <c r="AD57" s="6">
        <v>0</v>
      </c>
      <c r="AE57" s="6">
        <v>1</v>
      </c>
      <c r="AF57" s="6">
        <v>5</v>
      </c>
      <c r="AG57" s="6">
        <v>780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2</v>
      </c>
      <c r="AU57" s="6">
        <v>0</v>
      </c>
      <c r="AV57" s="6">
        <v>0</v>
      </c>
      <c r="AW57" s="6">
        <v>778</v>
      </c>
      <c r="AX57" s="6">
        <v>0</v>
      </c>
      <c r="AY57" s="6">
        <v>0</v>
      </c>
      <c r="AZ57" s="6">
        <v>2</v>
      </c>
      <c r="BA57" s="6">
        <v>0</v>
      </c>
      <c r="BB57" s="6">
        <v>1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1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25</v>
      </c>
      <c r="CY57" s="6">
        <v>6</v>
      </c>
      <c r="CZ57" s="6">
        <v>2</v>
      </c>
      <c r="DA57" s="6">
        <v>4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19</v>
      </c>
      <c r="DW57" s="6">
        <v>1</v>
      </c>
      <c r="DX57" s="6">
        <v>0</v>
      </c>
      <c r="DY57" s="6">
        <v>0</v>
      </c>
      <c r="DZ57" s="6">
        <v>1</v>
      </c>
      <c r="EA57" s="6">
        <v>4</v>
      </c>
      <c r="EB57" s="6">
        <v>9</v>
      </c>
      <c r="EC57" s="6">
        <v>0</v>
      </c>
      <c r="ED57" s="6">
        <v>0</v>
      </c>
      <c r="EE57" s="6">
        <v>2</v>
      </c>
      <c r="EF57" s="6">
        <v>0</v>
      </c>
      <c r="EG57" s="6">
        <v>1</v>
      </c>
      <c r="EH57" s="6">
        <v>1</v>
      </c>
      <c r="EI57" s="6">
        <v>0</v>
      </c>
      <c r="EJ57" s="6">
        <v>3</v>
      </c>
      <c r="EK57" s="6">
        <v>0</v>
      </c>
      <c r="EL57" s="6">
        <v>0</v>
      </c>
      <c r="EM57" s="6">
        <v>0</v>
      </c>
      <c r="EN57" s="6">
        <v>0</v>
      </c>
      <c r="EO57" s="6">
        <v>0</v>
      </c>
      <c r="EP57" s="6">
        <v>0</v>
      </c>
      <c r="EQ57" s="6">
        <v>0</v>
      </c>
      <c r="ER57" s="6">
        <v>0</v>
      </c>
      <c r="ES57" s="6">
        <v>0</v>
      </c>
      <c r="ET57" s="6">
        <v>1</v>
      </c>
      <c r="EU57" s="6">
        <v>0</v>
      </c>
      <c r="EV57" s="6">
        <v>1</v>
      </c>
      <c r="EW57" s="6">
        <v>0</v>
      </c>
      <c r="EX57" s="6">
        <v>0</v>
      </c>
      <c r="EY57" s="6">
        <v>0</v>
      </c>
      <c r="EZ57" s="6">
        <v>0</v>
      </c>
      <c r="FA57" s="6">
        <v>0</v>
      </c>
      <c r="FB57" s="6">
        <v>0</v>
      </c>
      <c r="FC57" s="6">
        <v>0</v>
      </c>
      <c r="FD57" s="6">
        <v>0</v>
      </c>
      <c r="FE57" s="6">
        <v>0</v>
      </c>
      <c r="FF57" s="6">
        <v>0</v>
      </c>
      <c r="FG57" s="6">
        <v>0</v>
      </c>
      <c r="FH57" s="6">
        <v>0</v>
      </c>
      <c r="FI57" s="6">
        <v>0</v>
      </c>
      <c r="FJ57" s="6">
        <v>0</v>
      </c>
      <c r="FK57" s="6">
        <v>0</v>
      </c>
      <c r="FL57" s="6">
        <v>0</v>
      </c>
      <c r="FM57" s="6">
        <v>0</v>
      </c>
      <c r="FN57" s="6">
        <v>0</v>
      </c>
      <c r="FO57" s="6">
        <v>0</v>
      </c>
      <c r="FP57" s="6">
        <v>1</v>
      </c>
      <c r="FQ57" s="6">
        <v>0</v>
      </c>
      <c r="FR57" s="6">
        <v>0</v>
      </c>
      <c r="FS57" s="6">
        <v>0</v>
      </c>
      <c r="FT57" s="6">
        <v>0</v>
      </c>
      <c r="FU57" s="6">
        <v>0</v>
      </c>
      <c r="FV57" s="6">
        <v>0</v>
      </c>
      <c r="FW57" s="6">
        <v>0</v>
      </c>
      <c r="FX57" s="6">
        <v>0</v>
      </c>
      <c r="FY57" s="6">
        <v>0</v>
      </c>
      <c r="FZ57" s="6">
        <v>0</v>
      </c>
      <c r="GA57" s="6">
        <v>0</v>
      </c>
      <c r="GB57" s="6">
        <v>0</v>
      </c>
      <c r="GC57" s="6">
        <v>0</v>
      </c>
      <c r="GD57" s="6">
        <v>0</v>
      </c>
      <c r="GE57" s="6">
        <v>0</v>
      </c>
      <c r="GF57" s="6">
        <v>0</v>
      </c>
      <c r="GG57" s="6">
        <v>0</v>
      </c>
      <c r="GH57" s="6">
        <v>0</v>
      </c>
    </row>
    <row r="58" spans="1:190" ht="12.75">
      <c r="A58" s="1" t="s">
        <v>1060</v>
      </c>
      <c r="B58" s="6">
        <v>17541</v>
      </c>
      <c r="C58" s="21">
        <v>17331</v>
      </c>
      <c r="D58" s="21">
        <v>210</v>
      </c>
      <c r="E58" s="6">
        <v>17445</v>
      </c>
      <c r="F58" s="6">
        <v>44</v>
      </c>
      <c r="G58" s="6">
        <v>5</v>
      </c>
      <c r="H58" s="6">
        <v>0</v>
      </c>
      <c r="I58" s="6">
        <v>7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Q58" s="6">
        <v>1</v>
      </c>
      <c r="R58" s="6">
        <v>3</v>
      </c>
      <c r="S58" s="6">
        <v>0</v>
      </c>
      <c r="T58" s="6">
        <v>0</v>
      </c>
      <c r="U58" s="6">
        <v>5</v>
      </c>
      <c r="V58" s="6">
        <v>3</v>
      </c>
      <c r="W58" s="6">
        <v>2</v>
      </c>
      <c r="X58" s="6">
        <v>0</v>
      </c>
      <c r="Y58" s="6">
        <v>0</v>
      </c>
      <c r="Z58" s="6">
        <v>1</v>
      </c>
      <c r="AA58" s="6">
        <v>3</v>
      </c>
      <c r="AB58" s="6">
        <v>3</v>
      </c>
      <c r="AC58" s="6">
        <v>2</v>
      </c>
      <c r="AD58" s="6">
        <v>0</v>
      </c>
      <c r="AE58" s="6">
        <v>8</v>
      </c>
      <c r="AF58" s="6">
        <v>0</v>
      </c>
      <c r="AG58" s="6">
        <v>17401</v>
      </c>
      <c r="AH58" s="6">
        <v>0</v>
      </c>
      <c r="AI58" s="6">
        <v>0</v>
      </c>
      <c r="AJ58" s="6">
        <v>0</v>
      </c>
      <c r="AK58" s="6">
        <v>8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8</v>
      </c>
      <c r="AS58" s="6">
        <v>1</v>
      </c>
      <c r="AT58" s="6">
        <v>53</v>
      </c>
      <c r="AU58" s="6">
        <v>0</v>
      </c>
      <c r="AV58" s="6">
        <v>0</v>
      </c>
      <c r="AW58" s="6">
        <v>0</v>
      </c>
      <c r="AX58" s="6">
        <v>17331</v>
      </c>
      <c r="AY58" s="6">
        <v>0</v>
      </c>
      <c r="AZ58" s="6">
        <v>1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1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83</v>
      </c>
      <c r="CY58" s="6">
        <v>13</v>
      </c>
      <c r="CZ58" s="6">
        <v>1</v>
      </c>
      <c r="DA58" s="6">
        <v>12</v>
      </c>
      <c r="DB58" s="6">
        <v>0</v>
      </c>
      <c r="DC58" s="6">
        <v>2</v>
      </c>
      <c r="DD58" s="6">
        <v>0</v>
      </c>
      <c r="DE58" s="6">
        <v>0</v>
      </c>
      <c r="DF58" s="6">
        <v>0</v>
      </c>
      <c r="DG58" s="6">
        <v>0</v>
      </c>
      <c r="DH58" s="6">
        <v>1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1</v>
      </c>
      <c r="DS58" s="6">
        <v>0</v>
      </c>
      <c r="DT58" s="6">
        <v>0</v>
      </c>
      <c r="DU58" s="6">
        <v>0</v>
      </c>
      <c r="DV58" s="6">
        <v>68</v>
      </c>
      <c r="DW58" s="6">
        <v>62</v>
      </c>
      <c r="DX58" s="6">
        <v>0</v>
      </c>
      <c r="DY58" s="6">
        <v>0</v>
      </c>
      <c r="DZ58" s="6">
        <v>0</v>
      </c>
      <c r="EA58" s="6">
        <v>0</v>
      </c>
      <c r="EB58" s="6">
        <v>2</v>
      </c>
      <c r="EC58" s="6">
        <v>0</v>
      </c>
      <c r="ED58" s="6">
        <v>0</v>
      </c>
      <c r="EE58" s="6">
        <v>2</v>
      </c>
      <c r="EF58" s="6">
        <v>0</v>
      </c>
      <c r="EG58" s="6">
        <v>0</v>
      </c>
      <c r="EH58" s="6">
        <v>2</v>
      </c>
      <c r="EI58" s="6">
        <v>0</v>
      </c>
      <c r="EJ58" s="6">
        <v>10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  <c r="EQ58" s="6">
        <v>0</v>
      </c>
      <c r="ER58" s="6">
        <v>0</v>
      </c>
      <c r="ES58" s="6">
        <v>0</v>
      </c>
      <c r="ET58" s="6">
        <v>0</v>
      </c>
      <c r="EU58" s="6">
        <v>0</v>
      </c>
      <c r="EV58" s="6">
        <v>0</v>
      </c>
      <c r="EW58" s="6">
        <v>0</v>
      </c>
      <c r="EX58" s="6">
        <v>9</v>
      </c>
      <c r="EY58" s="6">
        <v>0</v>
      </c>
      <c r="EZ58" s="6">
        <v>0</v>
      </c>
      <c r="FA58" s="6">
        <v>0</v>
      </c>
      <c r="FB58" s="6">
        <v>1</v>
      </c>
      <c r="FC58" s="6">
        <v>0</v>
      </c>
      <c r="FD58" s="6">
        <v>0</v>
      </c>
      <c r="FE58" s="6">
        <v>0</v>
      </c>
      <c r="FF58" s="6">
        <v>0</v>
      </c>
      <c r="FG58" s="6">
        <v>0</v>
      </c>
      <c r="FH58" s="6">
        <v>0</v>
      </c>
      <c r="FI58" s="6">
        <v>0</v>
      </c>
      <c r="FJ58" s="6">
        <v>0</v>
      </c>
      <c r="FK58" s="6">
        <v>0</v>
      </c>
      <c r="FL58" s="6">
        <v>0</v>
      </c>
      <c r="FM58" s="6">
        <v>0</v>
      </c>
      <c r="FN58" s="6">
        <v>0</v>
      </c>
      <c r="FO58" s="6">
        <v>0</v>
      </c>
      <c r="FP58" s="6">
        <v>0</v>
      </c>
      <c r="FQ58" s="6">
        <v>0</v>
      </c>
      <c r="FR58" s="6">
        <v>0</v>
      </c>
      <c r="FS58" s="6">
        <v>0</v>
      </c>
      <c r="FT58" s="6">
        <v>0</v>
      </c>
      <c r="FU58" s="6">
        <v>0</v>
      </c>
      <c r="FV58" s="6">
        <v>0</v>
      </c>
      <c r="FW58" s="6">
        <v>0</v>
      </c>
      <c r="FX58" s="6">
        <v>0</v>
      </c>
      <c r="FY58" s="6">
        <v>0</v>
      </c>
      <c r="FZ58" s="6">
        <v>0</v>
      </c>
      <c r="GA58" s="6">
        <v>0</v>
      </c>
      <c r="GB58" s="6">
        <v>0</v>
      </c>
      <c r="GC58" s="6">
        <v>0</v>
      </c>
      <c r="GD58" s="6">
        <v>0</v>
      </c>
      <c r="GE58" s="6">
        <v>0</v>
      </c>
      <c r="GF58" s="6">
        <v>0</v>
      </c>
      <c r="GG58" s="6">
        <v>0</v>
      </c>
      <c r="GH58" s="6">
        <v>2</v>
      </c>
    </row>
    <row r="59" spans="1:190" ht="12.75">
      <c r="A59" s="1" t="s">
        <v>1055</v>
      </c>
      <c r="B59" s="6">
        <v>2</v>
      </c>
      <c r="C59" s="21">
        <v>2</v>
      </c>
      <c r="D59" s="21">
        <v>0</v>
      </c>
      <c r="E59" s="6">
        <v>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2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2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  <c r="ER59" s="6">
        <v>0</v>
      </c>
      <c r="ES59" s="6">
        <v>0</v>
      </c>
      <c r="ET59" s="6">
        <v>0</v>
      </c>
      <c r="EU59" s="6">
        <v>0</v>
      </c>
      <c r="EV59" s="6">
        <v>0</v>
      </c>
      <c r="EW59" s="6">
        <v>0</v>
      </c>
      <c r="EX59" s="6">
        <v>0</v>
      </c>
      <c r="EY59" s="6">
        <v>0</v>
      </c>
      <c r="EZ59" s="6">
        <v>0</v>
      </c>
      <c r="FA59" s="6">
        <v>0</v>
      </c>
      <c r="FB59" s="6">
        <v>0</v>
      </c>
      <c r="FC59" s="6">
        <v>0</v>
      </c>
      <c r="FD59" s="6">
        <v>0</v>
      </c>
      <c r="FE59" s="6">
        <v>0</v>
      </c>
      <c r="FF59" s="6">
        <v>0</v>
      </c>
      <c r="FG59" s="6">
        <v>0</v>
      </c>
      <c r="FH59" s="6">
        <v>0</v>
      </c>
      <c r="FI59" s="6">
        <v>0</v>
      </c>
      <c r="FJ59" s="6">
        <v>0</v>
      </c>
      <c r="FK59" s="6">
        <v>0</v>
      </c>
      <c r="FL59" s="6">
        <v>0</v>
      </c>
      <c r="FM59" s="6">
        <v>0</v>
      </c>
      <c r="FN59" s="6">
        <v>0</v>
      </c>
      <c r="FO59" s="6">
        <v>0</v>
      </c>
      <c r="FP59" s="6">
        <v>0</v>
      </c>
      <c r="FQ59" s="6">
        <v>0</v>
      </c>
      <c r="FR59" s="6">
        <v>0</v>
      </c>
      <c r="FS59" s="6">
        <v>0</v>
      </c>
      <c r="FT59" s="6">
        <v>0</v>
      </c>
      <c r="FU59" s="6">
        <v>0</v>
      </c>
      <c r="FV59" s="6">
        <v>0</v>
      </c>
      <c r="FW59" s="6">
        <v>0</v>
      </c>
      <c r="FX59" s="6">
        <v>0</v>
      </c>
      <c r="FY59" s="6">
        <v>0</v>
      </c>
      <c r="FZ59" s="6">
        <v>0</v>
      </c>
      <c r="GA59" s="6">
        <v>0</v>
      </c>
      <c r="GB59" s="6">
        <v>0</v>
      </c>
      <c r="GC59" s="6">
        <v>0</v>
      </c>
      <c r="GD59" s="6">
        <v>0</v>
      </c>
      <c r="GE59" s="6">
        <v>0</v>
      </c>
      <c r="GF59" s="6">
        <v>0</v>
      </c>
      <c r="GG59" s="6">
        <v>0</v>
      </c>
      <c r="GH59" s="6">
        <v>0</v>
      </c>
    </row>
    <row r="60" spans="1:190" ht="12.75">
      <c r="A60" s="1" t="s">
        <v>1061</v>
      </c>
      <c r="B60" s="6">
        <v>103624</v>
      </c>
      <c r="C60" s="21">
        <v>101082</v>
      </c>
      <c r="D60" s="21">
        <v>2542</v>
      </c>
      <c r="E60" s="6">
        <v>1994</v>
      </c>
      <c r="F60" s="6">
        <v>1980</v>
      </c>
      <c r="G60" s="6">
        <v>55</v>
      </c>
      <c r="H60" s="6">
        <v>7</v>
      </c>
      <c r="I60" s="6">
        <v>3</v>
      </c>
      <c r="J60" s="6">
        <v>50</v>
      </c>
      <c r="K60" s="6">
        <v>0</v>
      </c>
      <c r="L60" s="6">
        <v>2</v>
      </c>
      <c r="M60" s="6">
        <v>0</v>
      </c>
      <c r="N60" s="6">
        <v>0</v>
      </c>
      <c r="O60" s="6">
        <v>0</v>
      </c>
      <c r="P60" s="6">
        <v>3</v>
      </c>
      <c r="Q60" s="6">
        <v>567</v>
      </c>
      <c r="R60" s="6">
        <v>16</v>
      </c>
      <c r="S60" s="6">
        <v>1</v>
      </c>
      <c r="T60" s="6">
        <v>17</v>
      </c>
      <c r="U60" s="6">
        <v>106</v>
      </c>
      <c r="V60" s="6">
        <v>0</v>
      </c>
      <c r="W60" s="6">
        <v>0</v>
      </c>
      <c r="X60" s="6">
        <v>0</v>
      </c>
      <c r="Y60" s="6">
        <v>3</v>
      </c>
      <c r="Z60" s="6">
        <v>87</v>
      </c>
      <c r="AA60" s="6">
        <v>1</v>
      </c>
      <c r="AB60" s="6">
        <v>898</v>
      </c>
      <c r="AC60" s="6">
        <v>153</v>
      </c>
      <c r="AD60" s="6">
        <v>1</v>
      </c>
      <c r="AE60" s="6">
        <v>7</v>
      </c>
      <c r="AF60" s="6">
        <v>3</v>
      </c>
      <c r="AG60" s="6">
        <v>14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2</v>
      </c>
      <c r="AN60" s="6">
        <v>0</v>
      </c>
      <c r="AO60" s="6">
        <v>0</v>
      </c>
      <c r="AP60" s="6">
        <v>0</v>
      </c>
      <c r="AQ60" s="6">
        <v>1</v>
      </c>
      <c r="AR60" s="6">
        <v>3</v>
      </c>
      <c r="AS60" s="6">
        <v>1</v>
      </c>
      <c r="AT60" s="6">
        <v>0</v>
      </c>
      <c r="AU60" s="6">
        <v>1</v>
      </c>
      <c r="AV60" s="6">
        <v>0</v>
      </c>
      <c r="AW60" s="6">
        <v>6</v>
      </c>
      <c r="AX60" s="6">
        <v>0</v>
      </c>
      <c r="AY60" s="6">
        <v>0</v>
      </c>
      <c r="AZ60" s="6">
        <v>101445</v>
      </c>
      <c r="BA60" s="6">
        <v>838</v>
      </c>
      <c r="BB60" s="6">
        <v>1657</v>
      </c>
      <c r="BC60" s="6">
        <v>45</v>
      </c>
      <c r="BD60" s="6">
        <v>61</v>
      </c>
      <c r="BE60" s="6">
        <v>7</v>
      </c>
      <c r="BF60" s="6">
        <v>1152</v>
      </c>
      <c r="BG60" s="6">
        <v>1219</v>
      </c>
      <c r="BH60" s="6">
        <v>7</v>
      </c>
      <c r="BI60" s="6">
        <v>532</v>
      </c>
      <c r="BJ60" s="6">
        <v>499</v>
      </c>
      <c r="BK60" s="6">
        <v>650</v>
      </c>
      <c r="BL60" s="6">
        <v>14</v>
      </c>
      <c r="BM60" s="6">
        <v>272</v>
      </c>
      <c r="BN60" s="6">
        <v>44</v>
      </c>
      <c r="BO60" s="6">
        <v>270</v>
      </c>
      <c r="BP60" s="6">
        <v>852</v>
      </c>
      <c r="BQ60" s="6">
        <v>1927</v>
      </c>
      <c r="BR60" s="6">
        <v>1576</v>
      </c>
      <c r="BS60" s="6">
        <v>5929</v>
      </c>
      <c r="BT60" s="6">
        <v>75</v>
      </c>
      <c r="BU60" s="6">
        <v>119</v>
      </c>
      <c r="BV60" s="6">
        <v>166</v>
      </c>
      <c r="BW60" s="6">
        <v>9</v>
      </c>
      <c r="BX60" s="6">
        <v>2</v>
      </c>
      <c r="BY60" s="6">
        <v>2892</v>
      </c>
      <c r="BZ60" s="6">
        <v>67327</v>
      </c>
      <c r="CA60" s="6">
        <v>9</v>
      </c>
      <c r="CB60" s="6">
        <v>489</v>
      </c>
      <c r="CC60" s="6">
        <v>59</v>
      </c>
      <c r="CD60" s="6">
        <v>3</v>
      </c>
      <c r="CE60" s="6">
        <v>8464</v>
      </c>
      <c r="CF60" s="6">
        <v>32</v>
      </c>
      <c r="CG60" s="6">
        <v>9</v>
      </c>
      <c r="CH60" s="6">
        <v>342</v>
      </c>
      <c r="CI60" s="6">
        <v>27</v>
      </c>
      <c r="CJ60" s="6">
        <v>43</v>
      </c>
      <c r="CK60" s="6">
        <v>3067</v>
      </c>
      <c r="CL60" s="6">
        <v>159</v>
      </c>
      <c r="CM60" s="6">
        <v>29</v>
      </c>
      <c r="CN60" s="6">
        <v>86</v>
      </c>
      <c r="CO60" s="6">
        <v>82</v>
      </c>
      <c r="CP60" s="6">
        <v>0</v>
      </c>
      <c r="CQ60" s="6">
        <v>23</v>
      </c>
      <c r="CR60" s="6">
        <v>27</v>
      </c>
      <c r="CS60" s="6">
        <v>304</v>
      </c>
      <c r="CT60" s="6">
        <v>22</v>
      </c>
      <c r="CU60" s="6">
        <v>5</v>
      </c>
      <c r="CV60" s="6">
        <v>12</v>
      </c>
      <c r="CW60" s="6">
        <v>11</v>
      </c>
      <c r="CX60" s="6">
        <v>109</v>
      </c>
      <c r="CY60" s="6">
        <v>47</v>
      </c>
      <c r="CZ60" s="6">
        <v>20</v>
      </c>
      <c r="DA60" s="6">
        <v>26</v>
      </c>
      <c r="DB60" s="6">
        <v>1</v>
      </c>
      <c r="DC60" s="6">
        <v>17</v>
      </c>
      <c r="DD60" s="6">
        <v>0</v>
      </c>
      <c r="DE60" s="6">
        <v>0</v>
      </c>
      <c r="DF60" s="6">
        <v>6</v>
      </c>
      <c r="DG60" s="6">
        <v>0</v>
      </c>
      <c r="DH60" s="6">
        <v>4</v>
      </c>
      <c r="DI60" s="6">
        <v>0</v>
      </c>
      <c r="DJ60" s="6">
        <v>0</v>
      </c>
      <c r="DK60" s="6">
        <v>1</v>
      </c>
      <c r="DL60" s="6">
        <v>1</v>
      </c>
      <c r="DM60" s="6">
        <v>1</v>
      </c>
      <c r="DN60" s="6">
        <v>0</v>
      </c>
      <c r="DO60" s="6">
        <v>0</v>
      </c>
      <c r="DP60" s="6">
        <v>1</v>
      </c>
      <c r="DQ60" s="6">
        <v>1</v>
      </c>
      <c r="DR60" s="6">
        <v>2</v>
      </c>
      <c r="DS60" s="6">
        <v>0</v>
      </c>
      <c r="DT60" s="6">
        <v>0</v>
      </c>
      <c r="DU60" s="6">
        <v>0</v>
      </c>
      <c r="DV60" s="6">
        <v>45</v>
      </c>
      <c r="DW60" s="6">
        <v>7</v>
      </c>
      <c r="DX60" s="6">
        <v>0</v>
      </c>
      <c r="DY60" s="6">
        <v>5</v>
      </c>
      <c r="DZ60" s="6">
        <v>1</v>
      </c>
      <c r="EA60" s="6">
        <v>5</v>
      </c>
      <c r="EB60" s="6">
        <v>11</v>
      </c>
      <c r="EC60" s="6">
        <v>0</v>
      </c>
      <c r="ED60" s="6">
        <v>1</v>
      </c>
      <c r="EE60" s="6">
        <v>1</v>
      </c>
      <c r="EF60" s="6">
        <v>0</v>
      </c>
      <c r="EG60" s="6">
        <v>1</v>
      </c>
      <c r="EH60" s="6">
        <v>13</v>
      </c>
      <c r="EI60" s="6">
        <v>0</v>
      </c>
      <c r="EJ60" s="6">
        <v>44</v>
      </c>
      <c r="EK60" s="6">
        <v>0</v>
      </c>
      <c r="EL60" s="6">
        <v>1</v>
      </c>
      <c r="EM60" s="6">
        <v>0</v>
      </c>
      <c r="EN60" s="6">
        <v>0</v>
      </c>
      <c r="EO60" s="6">
        <v>0</v>
      </c>
      <c r="EP60" s="6">
        <v>0</v>
      </c>
      <c r="EQ60" s="6">
        <v>2</v>
      </c>
      <c r="ER60" s="6">
        <v>0</v>
      </c>
      <c r="ES60" s="6">
        <v>0</v>
      </c>
      <c r="ET60" s="6">
        <v>20</v>
      </c>
      <c r="EU60" s="6">
        <v>0</v>
      </c>
      <c r="EV60" s="6">
        <v>1</v>
      </c>
      <c r="EW60" s="6">
        <v>1</v>
      </c>
      <c r="EX60" s="6">
        <v>2</v>
      </c>
      <c r="EY60" s="6">
        <v>0</v>
      </c>
      <c r="EZ60" s="6">
        <v>2</v>
      </c>
      <c r="FA60" s="6">
        <v>0</v>
      </c>
      <c r="FB60" s="6">
        <v>0</v>
      </c>
      <c r="FC60" s="6">
        <v>0</v>
      </c>
      <c r="FD60" s="6">
        <v>0</v>
      </c>
      <c r="FE60" s="6">
        <v>3</v>
      </c>
      <c r="FF60" s="6">
        <v>2</v>
      </c>
      <c r="FG60" s="6">
        <v>0</v>
      </c>
      <c r="FH60" s="6">
        <v>0</v>
      </c>
      <c r="FI60" s="6">
        <v>0</v>
      </c>
      <c r="FJ60" s="6">
        <v>0</v>
      </c>
      <c r="FK60" s="6">
        <v>1</v>
      </c>
      <c r="FL60" s="6">
        <v>2</v>
      </c>
      <c r="FM60" s="6">
        <v>0</v>
      </c>
      <c r="FN60" s="6">
        <v>0</v>
      </c>
      <c r="FO60" s="6">
        <v>0</v>
      </c>
      <c r="FP60" s="6">
        <v>6</v>
      </c>
      <c r="FQ60" s="6">
        <v>0</v>
      </c>
      <c r="FR60" s="6">
        <v>0</v>
      </c>
      <c r="FS60" s="6">
        <v>0</v>
      </c>
      <c r="FT60" s="6">
        <v>0</v>
      </c>
      <c r="FU60" s="6">
        <v>1</v>
      </c>
      <c r="FV60" s="6">
        <v>0</v>
      </c>
      <c r="FW60" s="6">
        <v>0</v>
      </c>
      <c r="FX60" s="6">
        <v>0</v>
      </c>
      <c r="FY60" s="6">
        <v>0</v>
      </c>
      <c r="FZ60" s="6">
        <v>3</v>
      </c>
      <c r="GA60" s="6">
        <v>2</v>
      </c>
      <c r="GB60" s="6">
        <v>0</v>
      </c>
      <c r="GC60" s="6">
        <v>0</v>
      </c>
      <c r="GD60" s="6">
        <v>0</v>
      </c>
      <c r="GE60" s="6">
        <v>1</v>
      </c>
      <c r="GF60" s="6">
        <v>0</v>
      </c>
      <c r="GG60" s="6">
        <v>0</v>
      </c>
      <c r="GH60" s="6">
        <v>29</v>
      </c>
    </row>
    <row r="61" spans="1:190" ht="12.75">
      <c r="A61" s="1" t="s">
        <v>1062</v>
      </c>
      <c r="B61" s="6">
        <v>1137</v>
      </c>
      <c r="C61" s="21">
        <v>830</v>
      </c>
      <c r="D61" s="21">
        <v>307</v>
      </c>
      <c r="E61" s="6">
        <v>294</v>
      </c>
      <c r="F61" s="6">
        <v>294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2</v>
      </c>
      <c r="AA61" s="6">
        <v>0</v>
      </c>
      <c r="AB61" s="6">
        <v>291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840</v>
      </c>
      <c r="BA61" s="6">
        <v>830</v>
      </c>
      <c r="BB61" s="6">
        <v>0</v>
      </c>
      <c r="BC61" s="6">
        <v>0</v>
      </c>
      <c r="BD61" s="6">
        <v>0</v>
      </c>
      <c r="BE61" s="6">
        <v>0</v>
      </c>
      <c r="BF61" s="6">
        <v>7</v>
      </c>
      <c r="BG61" s="6">
        <v>0</v>
      </c>
      <c r="BH61" s="6">
        <v>0</v>
      </c>
      <c r="BI61" s="6">
        <v>1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1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1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1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1</v>
      </c>
      <c r="DW61" s="6">
        <v>0</v>
      </c>
      <c r="DX61" s="6">
        <v>0</v>
      </c>
      <c r="DY61" s="6">
        <v>0</v>
      </c>
      <c r="DZ61" s="6">
        <v>0</v>
      </c>
      <c r="EA61" s="6">
        <v>1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  <c r="EG61" s="6">
        <v>0</v>
      </c>
      <c r="EH61" s="6">
        <v>0</v>
      </c>
      <c r="EI61" s="6">
        <v>0</v>
      </c>
      <c r="EJ61" s="6">
        <v>0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0</v>
      </c>
      <c r="EQ61" s="6">
        <v>0</v>
      </c>
      <c r="ER61" s="6">
        <v>0</v>
      </c>
      <c r="ES61" s="6">
        <v>0</v>
      </c>
      <c r="ET61" s="6">
        <v>0</v>
      </c>
      <c r="EU61" s="6">
        <v>0</v>
      </c>
      <c r="EV61" s="6">
        <v>0</v>
      </c>
      <c r="EW61" s="6">
        <v>0</v>
      </c>
      <c r="EX61" s="6">
        <v>0</v>
      </c>
      <c r="EY61" s="6">
        <v>0</v>
      </c>
      <c r="EZ61" s="6">
        <v>0</v>
      </c>
      <c r="FA61" s="6">
        <v>0</v>
      </c>
      <c r="FB61" s="6">
        <v>0</v>
      </c>
      <c r="FC61" s="6">
        <v>0</v>
      </c>
      <c r="FD61" s="6">
        <v>0</v>
      </c>
      <c r="FE61" s="6">
        <v>0</v>
      </c>
      <c r="FF61" s="6">
        <v>0</v>
      </c>
      <c r="FG61" s="6">
        <v>0</v>
      </c>
      <c r="FH61" s="6">
        <v>0</v>
      </c>
      <c r="FI61" s="6">
        <v>0</v>
      </c>
      <c r="FJ61" s="6">
        <v>0</v>
      </c>
      <c r="FK61" s="6">
        <v>0</v>
      </c>
      <c r="FL61" s="6">
        <v>0</v>
      </c>
      <c r="FM61" s="6">
        <v>0</v>
      </c>
      <c r="FN61" s="6">
        <v>0</v>
      </c>
      <c r="FO61" s="6">
        <v>0</v>
      </c>
      <c r="FP61" s="6">
        <v>0</v>
      </c>
      <c r="FQ61" s="6">
        <v>0</v>
      </c>
      <c r="FR61" s="6">
        <v>0</v>
      </c>
      <c r="FS61" s="6">
        <v>0</v>
      </c>
      <c r="FT61" s="6">
        <v>0</v>
      </c>
      <c r="FU61" s="6">
        <v>0</v>
      </c>
      <c r="FV61" s="6">
        <v>0</v>
      </c>
      <c r="FW61" s="6">
        <v>0</v>
      </c>
      <c r="FX61" s="6">
        <v>0</v>
      </c>
      <c r="FY61" s="6">
        <v>0</v>
      </c>
      <c r="FZ61" s="6">
        <v>0</v>
      </c>
      <c r="GA61" s="6">
        <v>0</v>
      </c>
      <c r="GB61" s="6">
        <v>0</v>
      </c>
      <c r="GC61" s="6">
        <v>0</v>
      </c>
      <c r="GD61" s="6">
        <v>0</v>
      </c>
      <c r="GE61" s="6">
        <v>0</v>
      </c>
      <c r="GF61" s="6">
        <v>0</v>
      </c>
      <c r="GG61" s="6">
        <v>0</v>
      </c>
      <c r="GH61" s="6">
        <v>2</v>
      </c>
    </row>
    <row r="62" spans="1:190" ht="12.75">
      <c r="A62" s="1" t="s">
        <v>1063</v>
      </c>
      <c r="B62" s="6">
        <v>1839</v>
      </c>
      <c r="C62" s="21">
        <v>1641</v>
      </c>
      <c r="D62" s="21">
        <v>198</v>
      </c>
      <c r="E62" s="6">
        <v>155</v>
      </c>
      <c r="F62" s="6">
        <v>155</v>
      </c>
      <c r="G62" s="6">
        <v>4</v>
      </c>
      <c r="H62" s="6">
        <v>0</v>
      </c>
      <c r="I62" s="6">
        <v>0</v>
      </c>
      <c r="J62" s="6">
        <v>3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1</v>
      </c>
      <c r="Q62" s="6">
        <v>144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1</v>
      </c>
      <c r="AC62" s="6">
        <v>2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1674</v>
      </c>
      <c r="BA62" s="6">
        <v>0</v>
      </c>
      <c r="BB62" s="6">
        <v>1641</v>
      </c>
      <c r="BC62" s="6">
        <v>0</v>
      </c>
      <c r="BD62" s="6">
        <v>0</v>
      </c>
      <c r="BE62" s="6">
        <v>0</v>
      </c>
      <c r="BF62" s="6">
        <v>0</v>
      </c>
      <c r="BG62" s="6">
        <v>2</v>
      </c>
      <c r="BH62" s="6">
        <v>0</v>
      </c>
      <c r="BI62" s="6">
        <v>0</v>
      </c>
      <c r="BJ62" s="6">
        <v>1</v>
      </c>
      <c r="BK62" s="6">
        <v>1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24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3</v>
      </c>
      <c r="CT62" s="6">
        <v>0</v>
      </c>
      <c r="CU62" s="6">
        <v>0</v>
      </c>
      <c r="CV62" s="6">
        <v>0</v>
      </c>
      <c r="CW62" s="6">
        <v>2</v>
      </c>
      <c r="CX62" s="6">
        <v>8</v>
      </c>
      <c r="CY62" s="6">
        <v>7</v>
      </c>
      <c r="CZ62" s="6">
        <v>4</v>
      </c>
      <c r="DA62" s="6">
        <v>3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1</v>
      </c>
      <c r="DW62" s="6">
        <v>0</v>
      </c>
      <c r="DX62" s="6">
        <v>0</v>
      </c>
      <c r="DY62" s="6">
        <v>0</v>
      </c>
      <c r="DZ62" s="6">
        <v>1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1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1</v>
      </c>
      <c r="FQ62" s="6">
        <v>0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6">
        <v>0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1</v>
      </c>
    </row>
    <row r="63" spans="1:190" ht="12.75">
      <c r="A63" s="1" t="s">
        <v>1064</v>
      </c>
      <c r="B63" s="6">
        <v>48</v>
      </c>
      <c r="C63" s="21">
        <v>43</v>
      </c>
      <c r="D63" s="21">
        <v>5</v>
      </c>
      <c r="E63" s="6">
        <v>1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1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46</v>
      </c>
      <c r="BA63" s="6">
        <v>0</v>
      </c>
      <c r="BB63" s="6">
        <v>0</v>
      </c>
      <c r="BC63" s="6">
        <v>43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3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1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1</v>
      </c>
      <c r="DW63" s="6">
        <v>1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0</v>
      </c>
      <c r="GA63" s="6">
        <v>0</v>
      </c>
      <c r="GB63" s="6">
        <v>0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6">
        <v>0</v>
      </c>
    </row>
    <row r="64" spans="1:190" ht="12.75">
      <c r="A64" s="1" t="s">
        <v>1065</v>
      </c>
      <c r="B64" s="6">
        <v>57</v>
      </c>
      <c r="C64" s="21">
        <v>55</v>
      </c>
      <c r="D64" s="21">
        <v>2</v>
      </c>
      <c r="E64" s="6">
        <v>1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55</v>
      </c>
      <c r="BA64" s="6">
        <v>0</v>
      </c>
      <c r="BB64" s="6">
        <v>0</v>
      </c>
      <c r="BC64" s="6">
        <v>0</v>
      </c>
      <c r="BD64" s="6">
        <v>55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0</v>
      </c>
      <c r="EG64" s="6">
        <v>0</v>
      </c>
      <c r="EH64" s="6">
        <v>0</v>
      </c>
      <c r="EI64" s="6">
        <v>0</v>
      </c>
      <c r="EJ64" s="6">
        <v>0</v>
      </c>
      <c r="EK64" s="6">
        <v>0</v>
      </c>
      <c r="EL64" s="6">
        <v>0</v>
      </c>
      <c r="EM64" s="6">
        <v>0</v>
      </c>
      <c r="EN64" s="6">
        <v>0</v>
      </c>
      <c r="EO64" s="6">
        <v>0</v>
      </c>
      <c r="EP64" s="6">
        <v>0</v>
      </c>
      <c r="EQ64" s="6">
        <v>0</v>
      </c>
      <c r="ER64" s="6">
        <v>0</v>
      </c>
      <c r="ES64" s="6">
        <v>0</v>
      </c>
      <c r="ET64" s="6">
        <v>0</v>
      </c>
      <c r="EU64" s="6">
        <v>0</v>
      </c>
      <c r="EV64" s="6">
        <v>0</v>
      </c>
      <c r="EW64" s="6">
        <v>0</v>
      </c>
      <c r="EX64" s="6">
        <v>0</v>
      </c>
      <c r="EY64" s="6">
        <v>0</v>
      </c>
      <c r="EZ64" s="6">
        <v>0</v>
      </c>
      <c r="FA64" s="6">
        <v>0</v>
      </c>
      <c r="FB64" s="6">
        <v>0</v>
      </c>
      <c r="FC64" s="6">
        <v>0</v>
      </c>
      <c r="FD64" s="6">
        <v>0</v>
      </c>
      <c r="FE64" s="6">
        <v>0</v>
      </c>
      <c r="FF64" s="6">
        <v>0</v>
      </c>
      <c r="FG64" s="6">
        <v>0</v>
      </c>
      <c r="FH64" s="6">
        <v>0</v>
      </c>
      <c r="FI64" s="6">
        <v>0</v>
      </c>
      <c r="FJ64" s="6">
        <v>0</v>
      </c>
      <c r="FK64" s="6">
        <v>0</v>
      </c>
      <c r="FL64" s="6">
        <v>0</v>
      </c>
      <c r="FM64" s="6">
        <v>0</v>
      </c>
      <c r="FN64" s="6">
        <v>0</v>
      </c>
      <c r="FO64" s="6">
        <v>0</v>
      </c>
      <c r="FP64" s="6">
        <v>0</v>
      </c>
      <c r="FQ64" s="6">
        <v>0</v>
      </c>
      <c r="FR64" s="6">
        <v>0</v>
      </c>
      <c r="FS64" s="6">
        <v>0</v>
      </c>
      <c r="FT64" s="6">
        <v>0</v>
      </c>
      <c r="FU64" s="6">
        <v>0</v>
      </c>
      <c r="FV64" s="6">
        <v>0</v>
      </c>
      <c r="FW64" s="6">
        <v>0</v>
      </c>
      <c r="FX64" s="6">
        <v>0</v>
      </c>
      <c r="FY64" s="6">
        <v>0</v>
      </c>
      <c r="FZ64" s="6">
        <v>0</v>
      </c>
      <c r="GA64" s="6">
        <v>0</v>
      </c>
      <c r="GB64" s="6">
        <v>0</v>
      </c>
      <c r="GC64" s="6">
        <v>0</v>
      </c>
      <c r="GD64" s="6">
        <v>0</v>
      </c>
      <c r="GE64" s="6">
        <v>0</v>
      </c>
      <c r="GF64" s="6">
        <v>0</v>
      </c>
      <c r="GG64" s="6">
        <v>0</v>
      </c>
      <c r="GH64" s="6">
        <v>1</v>
      </c>
    </row>
    <row r="65" spans="1:190" ht="12.75">
      <c r="A65" s="1" t="s">
        <v>1066</v>
      </c>
      <c r="B65" s="6">
        <v>10</v>
      </c>
      <c r="C65" s="21">
        <v>7</v>
      </c>
      <c r="D65" s="21">
        <v>3</v>
      </c>
      <c r="E65" s="6">
        <v>3</v>
      </c>
      <c r="F65" s="6">
        <v>3</v>
      </c>
      <c r="G65" s="6">
        <v>0</v>
      </c>
      <c r="H65" s="6">
        <v>0</v>
      </c>
      <c r="I65" s="6">
        <v>0</v>
      </c>
      <c r="J65" s="6">
        <v>1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</v>
      </c>
      <c r="R65" s="6">
        <v>0</v>
      </c>
      <c r="S65" s="6">
        <v>0</v>
      </c>
      <c r="T65" s="6">
        <v>0</v>
      </c>
      <c r="U65" s="6">
        <v>1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7</v>
      </c>
      <c r="BA65" s="6">
        <v>0</v>
      </c>
      <c r="BB65" s="6">
        <v>0</v>
      </c>
      <c r="BC65" s="6">
        <v>0</v>
      </c>
      <c r="BD65" s="6">
        <v>0</v>
      </c>
      <c r="BE65" s="6">
        <v>7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0</v>
      </c>
      <c r="EM65" s="6">
        <v>0</v>
      </c>
      <c r="EN65" s="6">
        <v>0</v>
      </c>
      <c r="EO65" s="6">
        <v>0</v>
      </c>
      <c r="EP65" s="6">
        <v>0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>
        <v>0</v>
      </c>
      <c r="FA65" s="6">
        <v>0</v>
      </c>
      <c r="FB65" s="6">
        <v>0</v>
      </c>
      <c r="FC65" s="6">
        <v>0</v>
      </c>
      <c r="FD65" s="6">
        <v>0</v>
      </c>
      <c r="FE65" s="6">
        <v>0</v>
      </c>
      <c r="FF65" s="6">
        <v>0</v>
      </c>
      <c r="FG65" s="6">
        <v>0</v>
      </c>
      <c r="FH65" s="6">
        <v>0</v>
      </c>
      <c r="FI65" s="6">
        <v>0</v>
      </c>
      <c r="FJ65" s="6">
        <v>0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0</v>
      </c>
      <c r="FX65" s="6">
        <v>0</v>
      </c>
      <c r="FY65" s="6">
        <v>0</v>
      </c>
      <c r="FZ65" s="6">
        <v>0</v>
      </c>
      <c r="GA65" s="6">
        <v>0</v>
      </c>
      <c r="GB65" s="6">
        <v>0</v>
      </c>
      <c r="GC65" s="6">
        <v>0</v>
      </c>
      <c r="GD65" s="6">
        <v>0</v>
      </c>
      <c r="GE65" s="6">
        <v>0</v>
      </c>
      <c r="GF65" s="6">
        <v>0</v>
      </c>
      <c r="GG65" s="6">
        <v>0</v>
      </c>
      <c r="GH65" s="6">
        <v>0</v>
      </c>
    </row>
    <row r="66" spans="1:190" ht="12.75">
      <c r="A66" s="1" t="s">
        <v>1067</v>
      </c>
      <c r="B66" s="6">
        <v>1226</v>
      </c>
      <c r="C66" s="21">
        <v>1141</v>
      </c>
      <c r="D66" s="21">
        <v>85</v>
      </c>
      <c r="E66" s="6">
        <v>85</v>
      </c>
      <c r="F66" s="6">
        <v>85</v>
      </c>
      <c r="G66" s="6">
        <v>1</v>
      </c>
      <c r="H66" s="6">
        <v>1</v>
      </c>
      <c r="I66" s="6">
        <v>0</v>
      </c>
      <c r="J66" s="6">
        <v>1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3</v>
      </c>
      <c r="AA66" s="6">
        <v>0</v>
      </c>
      <c r="AB66" s="6">
        <v>79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1141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1141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0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0</v>
      </c>
      <c r="EW66" s="6">
        <v>0</v>
      </c>
      <c r="EX66" s="6">
        <v>0</v>
      </c>
      <c r="EY66" s="6">
        <v>0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6">
        <v>0</v>
      </c>
      <c r="FF66" s="6">
        <v>0</v>
      </c>
      <c r="FG66" s="6">
        <v>0</v>
      </c>
      <c r="FH66" s="6">
        <v>0</v>
      </c>
      <c r="FI66" s="6">
        <v>0</v>
      </c>
      <c r="FJ66" s="6">
        <v>0</v>
      </c>
      <c r="FK66" s="6">
        <v>0</v>
      </c>
      <c r="FL66" s="6">
        <v>0</v>
      </c>
      <c r="FM66" s="6">
        <v>0</v>
      </c>
      <c r="FN66" s="6">
        <v>0</v>
      </c>
      <c r="FO66" s="6">
        <v>0</v>
      </c>
      <c r="FP66" s="6">
        <v>0</v>
      </c>
      <c r="FQ66" s="6">
        <v>0</v>
      </c>
      <c r="FR66" s="6">
        <v>0</v>
      </c>
      <c r="FS66" s="6">
        <v>0</v>
      </c>
      <c r="FT66" s="6">
        <v>0</v>
      </c>
      <c r="FU66" s="6">
        <v>0</v>
      </c>
      <c r="FV66" s="6">
        <v>0</v>
      </c>
      <c r="FW66" s="6">
        <v>0</v>
      </c>
      <c r="FX66" s="6">
        <v>0</v>
      </c>
      <c r="FY66" s="6">
        <v>0</v>
      </c>
      <c r="FZ66" s="6">
        <v>0</v>
      </c>
      <c r="GA66" s="6">
        <v>0</v>
      </c>
      <c r="GB66" s="6">
        <v>0</v>
      </c>
      <c r="GC66" s="6">
        <v>0</v>
      </c>
      <c r="GD66" s="6">
        <v>0</v>
      </c>
      <c r="GE66" s="6">
        <v>0</v>
      </c>
      <c r="GF66" s="6">
        <v>0</v>
      </c>
      <c r="GG66" s="6">
        <v>0</v>
      </c>
      <c r="GH66" s="6">
        <v>0</v>
      </c>
    </row>
    <row r="67" spans="1:190" ht="12.75">
      <c r="A67" s="1" t="s">
        <v>1068</v>
      </c>
      <c r="B67" s="6">
        <v>1244</v>
      </c>
      <c r="C67" s="21">
        <v>1214</v>
      </c>
      <c r="D67" s="21">
        <v>30</v>
      </c>
      <c r="E67" s="6">
        <v>20</v>
      </c>
      <c r="F67" s="6">
        <v>20</v>
      </c>
      <c r="G67" s="6">
        <v>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14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1</v>
      </c>
      <c r="AA67" s="6">
        <v>0</v>
      </c>
      <c r="AB67" s="6">
        <v>1</v>
      </c>
      <c r="AC67" s="6">
        <v>3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1224</v>
      </c>
      <c r="BA67" s="6">
        <v>0</v>
      </c>
      <c r="BB67" s="6">
        <v>0</v>
      </c>
      <c r="BC67" s="6">
        <v>1</v>
      </c>
      <c r="BD67" s="6">
        <v>0</v>
      </c>
      <c r="BE67" s="6">
        <v>0</v>
      </c>
      <c r="BF67" s="6">
        <v>0</v>
      </c>
      <c r="BG67" s="6">
        <v>1214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4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1</v>
      </c>
      <c r="CA67" s="6">
        <v>0</v>
      </c>
      <c r="CB67" s="6">
        <v>0</v>
      </c>
      <c r="CC67" s="6">
        <v>0</v>
      </c>
      <c r="CD67" s="6">
        <v>0</v>
      </c>
      <c r="CE67" s="6">
        <v>3</v>
      </c>
      <c r="CF67" s="6">
        <v>0</v>
      </c>
      <c r="CG67" s="6">
        <v>0</v>
      </c>
      <c r="CH67" s="6">
        <v>1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0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6">
        <v>0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0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0</v>
      </c>
      <c r="FY67" s="6">
        <v>0</v>
      </c>
      <c r="FZ67" s="6">
        <v>0</v>
      </c>
      <c r="GA67" s="6">
        <v>0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</row>
    <row r="68" spans="1:190" ht="12.75">
      <c r="A68" s="1" t="s">
        <v>1069</v>
      </c>
      <c r="B68" s="6">
        <v>10</v>
      </c>
      <c r="C68" s="21">
        <v>7</v>
      </c>
      <c r="D68" s="21">
        <v>3</v>
      </c>
      <c r="E68" s="6">
        <v>2</v>
      </c>
      <c r="F68" s="6">
        <v>2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1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1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8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7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1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0</v>
      </c>
      <c r="EI68" s="6">
        <v>0</v>
      </c>
      <c r="EJ68" s="6">
        <v>0</v>
      </c>
      <c r="EK68" s="6">
        <v>0</v>
      </c>
      <c r="EL68" s="6">
        <v>0</v>
      </c>
      <c r="EM68" s="6">
        <v>0</v>
      </c>
      <c r="EN68" s="6">
        <v>0</v>
      </c>
      <c r="EO68" s="6">
        <v>0</v>
      </c>
      <c r="EP68" s="6">
        <v>0</v>
      </c>
      <c r="EQ68" s="6">
        <v>0</v>
      </c>
      <c r="ER68" s="6">
        <v>0</v>
      </c>
      <c r="ES68" s="6">
        <v>0</v>
      </c>
      <c r="ET68" s="6">
        <v>0</v>
      </c>
      <c r="EU68" s="6">
        <v>0</v>
      </c>
      <c r="EV68" s="6">
        <v>0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0</v>
      </c>
      <c r="FC68" s="6">
        <v>0</v>
      </c>
      <c r="FD68" s="6">
        <v>0</v>
      </c>
      <c r="FE68" s="6">
        <v>0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</row>
    <row r="69" spans="1:190" ht="12.75">
      <c r="A69" s="1" t="s">
        <v>1070</v>
      </c>
      <c r="B69" s="6">
        <v>1</v>
      </c>
      <c r="C69" s="21">
        <v>0</v>
      </c>
      <c r="D69" s="21">
        <v>1</v>
      </c>
      <c r="E69" s="6">
        <v>1</v>
      </c>
      <c r="F69" s="6">
        <v>1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1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0</v>
      </c>
      <c r="ER69" s="6">
        <v>0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6">
        <v>0</v>
      </c>
      <c r="GA69" s="6">
        <v>0</v>
      </c>
      <c r="GB69" s="6">
        <v>0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6">
        <v>0</v>
      </c>
    </row>
    <row r="70" spans="1:190" ht="12.75">
      <c r="A70" s="1" t="s">
        <v>1071</v>
      </c>
      <c r="B70" s="6">
        <v>570</v>
      </c>
      <c r="C70" s="21">
        <v>522</v>
      </c>
      <c r="D70" s="21">
        <v>48</v>
      </c>
      <c r="E70" s="6">
        <v>18</v>
      </c>
      <c r="F70" s="6">
        <v>18</v>
      </c>
      <c r="G70" s="6">
        <v>0</v>
      </c>
      <c r="H70" s="6">
        <v>0</v>
      </c>
      <c r="I70" s="6">
        <v>0</v>
      </c>
      <c r="J70" s="6">
        <v>6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7</v>
      </c>
      <c r="R70" s="6">
        <v>0</v>
      </c>
      <c r="S70" s="6">
        <v>0</v>
      </c>
      <c r="T70" s="6">
        <v>0</v>
      </c>
      <c r="U70" s="6">
        <v>2</v>
      </c>
      <c r="V70" s="6">
        <v>0</v>
      </c>
      <c r="W70" s="6">
        <v>0</v>
      </c>
      <c r="X70" s="6">
        <v>0</v>
      </c>
      <c r="Y70" s="6">
        <v>0</v>
      </c>
      <c r="Z70" s="6">
        <v>2</v>
      </c>
      <c r="AA70" s="6">
        <v>0</v>
      </c>
      <c r="AB70" s="6">
        <v>1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549</v>
      </c>
      <c r="BA70" s="6">
        <v>2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522</v>
      </c>
      <c r="BJ70" s="6">
        <v>0</v>
      </c>
      <c r="BK70" s="6">
        <v>0</v>
      </c>
      <c r="BL70" s="6">
        <v>0</v>
      </c>
      <c r="BM70" s="6">
        <v>0</v>
      </c>
      <c r="BN70" s="6">
        <v>1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24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2</v>
      </c>
      <c r="CY70" s="6">
        <v>1</v>
      </c>
      <c r="CZ70" s="6">
        <v>1</v>
      </c>
      <c r="DA70" s="6">
        <v>0</v>
      </c>
      <c r="DB70" s="6">
        <v>0</v>
      </c>
      <c r="DC70" s="6">
        <v>1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1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0</v>
      </c>
      <c r="DT70" s="6">
        <v>0</v>
      </c>
      <c r="DU70" s="6">
        <v>0</v>
      </c>
      <c r="DV70" s="6">
        <v>0</v>
      </c>
      <c r="DW70" s="6">
        <v>0</v>
      </c>
      <c r="DX70" s="6">
        <v>0</v>
      </c>
      <c r="DY70" s="6">
        <v>0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1</v>
      </c>
      <c r="EK70" s="6">
        <v>0</v>
      </c>
      <c r="EL70" s="6">
        <v>0</v>
      </c>
      <c r="EM70" s="6">
        <v>0</v>
      </c>
      <c r="EN70" s="6">
        <v>0</v>
      </c>
      <c r="EO70" s="6">
        <v>0</v>
      </c>
      <c r="EP70" s="6">
        <v>0</v>
      </c>
      <c r="EQ70" s="6">
        <v>1</v>
      </c>
      <c r="ER70" s="6">
        <v>0</v>
      </c>
      <c r="ES70" s="6">
        <v>0</v>
      </c>
      <c r="ET70" s="6">
        <v>0</v>
      </c>
      <c r="EU70" s="6">
        <v>0</v>
      </c>
      <c r="EV70" s="6">
        <v>0</v>
      </c>
      <c r="EW70" s="6">
        <v>0</v>
      </c>
      <c r="EX70" s="6">
        <v>0</v>
      </c>
      <c r="EY70" s="6">
        <v>0</v>
      </c>
      <c r="EZ70" s="6">
        <v>0</v>
      </c>
      <c r="FA70" s="6">
        <v>0</v>
      </c>
      <c r="FB70" s="6">
        <v>0</v>
      </c>
      <c r="FC70" s="6">
        <v>0</v>
      </c>
      <c r="FD70" s="6">
        <v>0</v>
      </c>
      <c r="FE70" s="6">
        <v>0</v>
      </c>
      <c r="FF70" s="6">
        <v>0</v>
      </c>
      <c r="FG70" s="6">
        <v>0</v>
      </c>
      <c r="FH70" s="6">
        <v>0</v>
      </c>
      <c r="FI70" s="6">
        <v>0</v>
      </c>
      <c r="FJ70" s="6">
        <v>0</v>
      </c>
      <c r="FK70" s="6">
        <v>0</v>
      </c>
      <c r="FL70" s="6">
        <v>0</v>
      </c>
      <c r="FM70" s="6">
        <v>0</v>
      </c>
      <c r="FN70" s="6">
        <v>0</v>
      </c>
      <c r="FO70" s="6">
        <v>0</v>
      </c>
      <c r="FP70" s="6">
        <v>0</v>
      </c>
      <c r="FQ70" s="6">
        <v>0</v>
      </c>
      <c r="FR70" s="6">
        <v>0</v>
      </c>
      <c r="FS70" s="6">
        <v>0</v>
      </c>
      <c r="FT70" s="6">
        <v>0</v>
      </c>
      <c r="FU70" s="6">
        <v>0</v>
      </c>
      <c r="FV70" s="6">
        <v>0</v>
      </c>
      <c r="FW70" s="6">
        <v>0</v>
      </c>
      <c r="FX70" s="6">
        <v>0</v>
      </c>
      <c r="FY70" s="6">
        <v>0</v>
      </c>
      <c r="FZ70" s="6">
        <v>0</v>
      </c>
      <c r="GA70" s="6">
        <v>0</v>
      </c>
      <c r="GB70" s="6">
        <v>0</v>
      </c>
      <c r="GC70" s="6">
        <v>0</v>
      </c>
      <c r="GD70" s="6">
        <v>0</v>
      </c>
      <c r="GE70" s="6">
        <v>0</v>
      </c>
      <c r="GF70" s="6">
        <v>0</v>
      </c>
      <c r="GG70" s="6">
        <v>0</v>
      </c>
      <c r="GH70" s="6">
        <v>0</v>
      </c>
    </row>
    <row r="71" spans="1:190" ht="12.75">
      <c r="A71" s="1" t="s">
        <v>1072</v>
      </c>
      <c r="B71" s="6">
        <v>530</v>
      </c>
      <c r="C71" s="21">
        <v>498</v>
      </c>
      <c r="D71" s="21">
        <v>32</v>
      </c>
      <c r="E71" s="6">
        <v>16</v>
      </c>
      <c r="F71" s="6">
        <v>16</v>
      </c>
      <c r="G71" s="6">
        <v>0</v>
      </c>
      <c r="H71" s="6">
        <v>0</v>
      </c>
      <c r="I71" s="6">
        <v>0</v>
      </c>
      <c r="J71" s="6">
        <v>1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15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514</v>
      </c>
      <c r="BA71" s="6">
        <v>4</v>
      </c>
      <c r="BB71" s="6">
        <v>0</v>
      </c>
      <c r="BC71" s="6">
        <v>0</v>
      </c>
      <c r="BD71" s="6">
        <v>6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498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1</v>
      </c>
      <c r="BQ71" s="6">
        <v>1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3</v>
      </c>
      <c r="BZ71" s="6">
        <v>1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0</v>
      </c>
      <c r="DV71" s="6">
        <v>0</v>
      </c>
      <c r="DW71" s="6">
        <v>0</v>
      </c>
      <c r="DX71" s="6">
        <v>0</v>
      </c>
      <c r="DY71" s="6">
        <v>0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0</v>
      </c>
      <c r="EG71" s="6">
        <v>0</v>
      </c>
      <c r="EH71" s="6">
        <v>0</v>
      </c>
      <c r="EI71" s="6">
        <v>0</v>
      </c>
      <c r="EJ71" s="6">
        <v>0</v>
      </c>
      <c r="EK71" s="6">
        <v>0</v>
      </c>
      <c r="EL71" s="6">
        <v>0</v>
      </c>
      <c r="EM71" s="6">
        <v>0</v>
      </c>
      <c r="EN71" s="6">
        <v>0</v>
      </c>
      <c r="EO71" s="6">
        <v>0</v>
      </c>
      <c r="EP71" s="6">
        <v>0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6">
        <v>0</v>
      </c>
      <c r="FA71" s="6">
        <v>0</v>
      </c>
      <c r="FB71" s="6">
        <v>0</v>
      </c>
      <c r="FC71" s="6">
        <v>0</v>
      </c>
      <c r="FD71" s="6">
        <v>0</v>
      </c>
      <c r="FE71" s="6">
        <v>0</v>
      </c>
      <c r="FF71" s="6">
        <v>0</v>
      </c>
      <c r="FG71" s="6">
        <v>0</v>
      </c>
      <c r="FH71" s="6">
        <v>0</v>
      </c>
      <c r="FI71" s="6">
        <v>0</v>
      </c>
      <c r="FJ71" s="6">
        <v>0</v>
      </c>
      <c r="FK71" s="6">
        <v>0</v>
      </c>
      <c r="FL71" s="6">
        <v>0</v>
      </c>
      <c r="FM71" s="6">
        <v>0</v>
      </c>
      <c r="FN71" s="6">
        <v>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0</v>
      </c>
      <c r="FV71" s="6">
        <v>0</v>
      </c>
      <c r="FW71" s="6">
        <v>0</v>
      </c>
      <c r="FX71" s="6">
        <v>0</v>
      </c>
      <c r="FY71" s="6">
        <v>0</v>
      </c>
      <c r="FZ71" s="6">
        <v>0</v>
      </c>
      <c r="GA71" s="6">
        <v>0</v>
      </c>
      <c r="GB71" s="6">
        <v>0</v>
      </c>
      <c r="GC71" s="6">
        <v>0</v>
      </c>
      <c r="GD71" s="6">
        <v>0</v>
      </c>
      <c r="GE71" s="6">
        <v>0</v>
      </c>
      <c r="GF71" s="6">
        <v>0</v>
      </c>
      <c r="GG71" s="6">
        <v>0</v>
      </c>
      <c r="GH71" s="6">
        <v>0</v>
      </c>
    </row>
    <row r="72" spans="1:190" ht="12.75">
      <c r="A72" s="1" t="s">
        <v>1073</v>
      </c>
      <c r="B72" s="6">
        <v>1</v>
      </c>
      <c r="C72" s="21">
        <v>0</v>
      </c>
      <c r="D72" s="21">
        <v>1</v>
      </c>
      <c r="E72" s="6">
        <v>1</v>
      </c>
      <c r="F72" s="6">
        <v>1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1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0</v>
      </c>
      <c r="DW72" s="6">
        <v>0</v>
      </c>
      <c r="DX72" s="6">
        <v>0</v>
      </c>
      <c r="DY72" s="6">
        <v>0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0</v>
      </c>
      <c r="EG72" s="6">
        <v>0</v>
      </c>
      <c r="EH72" s="6">
        <v>0</v>
      </c>
      <c r="EI72" s="6">
        <v>0</v>
      </c>
      <c r="EJ72" s="6">
        <v>0</v>
      </c>
      <c r="EK72" s="6">
        <v>0</v>
      </c>
      <c r="EL72" s="6">
        <v>0</v>
      </c>
      <c r="EM72" s="6">
        <v>0</v>
      </c>
      <c r="EN72" s="6">
        <v>0</v>
      </c>
      <c r="EO72" s="6">
        <v>0</v>
      </c>
      <c r="EP72" s="6">
        <v>0</v>
      </c>
      <c r="EQ72" s="6">
        <v>0</v>
      </c>
      <c r="ER72" s="6">
        <v>0</v>
      </c>
      <c r="ES72" s="6">
        <v>0</v>
      </c>
      <c r="ET72" s="6">
        <v>0</v>
      </c>
      <c r="EU72" s="6">
        <v>0</v>
      </c>
      <c r="EV72" s="6">
        <v>0</v>
      </c>
      <c r="EW72" s="6">
        <v>0</v>
      </c>
      <c r="EX72" s="6">
        <v>0</v>
      </c>
      <c r="EY72" s="6">
        <v>0</v>
      </c>
      <c r="EZ72" s="6">
        <v>0</v>
      </c>
      <c r="FA72" s="6">
        <v>0</v>
      </c>
      <c r="FB72" s="6">
        <v>0</v>
      </c>
      <c r="FC72" s="6">
        <v>0</v>
      </c>
      <c r="FD72" s="6">
        <v>0</v>
      </c>
      <c r="FE72" s="6">
        <v>0</v>
      </c>
      <c r="FF72" s="6">
        <v>0</v>
      </c>
      <c r="FG72" s="6">
        <v>0</v>
      </c>
      <c r="FH72" s="6">
        <v>0</v>
      </c>
      <c r="FI72" s="6">
        <v>0</v>
      </c>
      <c r="FJ72" s="6">
        <v>0</v>
      </c>
      <c r="FK72" s="6">
        <v>0</v>
      </c>
      <c r="FL72" s="6">
        <v>0</v>
      </c>
      <c r="FM72" s="6">
        <v>0</v>
      </c>
      <c r="FN72" s="6">
        <v>0</v>
      </c>
      <c r="FO72" s="6">
        <v>0</v>
      </c>
      <c r="FP72" s="6">
        <v>0</v>
      </c>
      <c r="FQ72" s="6">
        <v>0</v>
      </c>
      <c r="FR72" s="6">
        <v>0</v>
      </c>
      <c r="FS72" s="6">
        <v>0</v>
      </c>
      <c r="FT72" s="6">
        <v>0</v>
      </c>
      <c r="FU72" s="6">
        <v>0</v>
      </c>
      <c r="FV72" s="6">
        <v>0</v>
      </c>
      <c r="FW72" s="6">
        <v>0</v>
      </c>
      <c r="FX72" s="6">
        <v>0</v>
      </c>
      <c r="FY72" s="6">
        <v>0</v>
      </c>
      <c r="FZ72" s="6">
        <v>0</v>
      </c>
      <c r="GA72" s="6">
        <v>0</v>
      </c>
      <c r="GB72" s="6">
        <v>0</v>
      </c>
      <c r="GC72" s="6">
        <v>0</v>
      </c>
      <c r="GD72" s="6">
        <v>0</v>
      </c>
      <c r="GE72" s="6">
        <v>0</v>
      </c>
      <c r="GF72" s="6">
        <v>0</v>
      </c>
      <c r="GG72" s="6">
        <v>0</v>
      </c>
      <c r="GH72" s="6">
        <v>0</v>
      </c>
    </row>
    <row r="73" spans="1:190" ht="12.75">
      <c r="A73" s="1" t="s">
        <v>1074</v>
      </c>
      <c r="B73" s="6">
        <v>716</v>
      </c>
      <c r="C73" s="21">
        <v>649</v>
      </c>
      <c r="D73" s="21">
        <v>67</v>
      </c>
      <c r="E73" s="6">
        <v>46</v>
      </c>
      <c r="F73" s="6">
        <v>45</v>
      </c>
      <c r="G73" s="6">
        <v>1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14</v>
      </c>
      <c r="R73" s="6">
        <v>7</v>
      </c>
      <c r="S73" s="6">
        <v>0</v>
      </c>
      <c r="T73" s="6">
        <v>0</v>
      </c>
      <c r="U73" s="6">
        <v>13</v>
      </c>
      <c r="V73" s="6">
        <v>0</v>
      </c>
      <c r="W73" s="6">
        <v>0</v>
      </c>
      <c r="X73" s="6">
        <v>0</v>
      </c>
      <c r="Y73" s="6">
        <v>0</v>
      </c>
      <c r="Z73" s="6">
        <v>1</v>
      </c>
      <c r="AA73" s="6">
        <v>0</v>
      </c>
      <c r="AB73" s="6">
        <v>1</v>
      </c>
      <c r="AC73" s="6">
        <v>8</v>
      </c>
      <c r="AD73" s="6">
        <v>0</v>
      </c>
      <c r="AE73" s="6">
        <v>0</v>
      </c>
      <c r="AF73" s="6">
        <v>0</v>
      </c>
      <c r="AG73" s="6">
        <v>1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1</v>
      </c>
      <c r="AX73" s="6">
        <v>0</v>
      </c>
      <c r="AY73" s="6">
        <v>0</v>
      </c>
      <c r="AZ73" s="6">
        <v>654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649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1</v>
      </c>
      <c r="BW73" s="6">
        <v>0</v>
      </c>
      <c r="BX73" s="6">
        <v>0</v>
      </c>
      <c r="BY73" s="6">
        <v>0</v>
      </c>
      <c r="BZ73" s="6">
        <v>3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1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6</v>
      </c>
      <c r="CY73" s="6">
        <v>3</v>
      </c>
      <c r="CZ73" s="6">
        <v>0</v>
      </c>
      <c r="DA73" s="6">
        <v>2</v>
      </c>
      <c r="DB73" s="6">
        <v>1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>
        <v>0</v>
      </c>
      <c r="DT73" s="6">
        <v>0</v>
      </c>
      <c r="DU73" s="6">
        <v>0</v>
      </c>
      <c r="DV73" s="6">
        <v>3</v>
      </c>
      <c r="DW73" s="6">
        <v>0</v>
      </c>
      <c r="DX73" s="6">
        <v>0</v>
      </c>
      <c r="DY73" s="6">
        <v>1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0</v>
      </c>
      <c r="EG73" s="6">
        <v>1</v>
      </c>
      <c r="EH73" s="6">
        <v>1</v>
      </c>
      <c r="EI73" s="6">
        <v>0</v>
      </c>
      <c r="EJ73" s="6">
        <v>7</v>
      </c>
      <c r="EK73" s="6">
        <v>0</v>
      </c>
      <c r="EL73" s="6">
        <v>1</v>
      </c>
      <c r="EM73" s="6">
        <v>0</v>
      </c>
      <c r="EN73" s="6">
        <v>0</v>
      </c>
      <c r="EO73" s="6">
        <v>0</v>
      </c>
      <c r="EP73" s="6">
        <v>0</v>
      </c>
      <c r="EQ73" s="6">
        <v>0</v>
      </c>
      <c r="ER73" s="6">
        <v>0</v>
      </c>
      <c r="ES73" s="6">
        <v>0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1</v>
      </c>
      <c r="FA73" s="6">
        <v>0</v>
      </c>
      <c r="FB73" s="6">
        <v>0</v>
      </c>
      <c r="FC73" s="6">
        <v>0</v>
      </c>
      <c r="FD73" s="6">
        <v>0</v>
      </c>
      <c r="FE73" s="6">
        <v>1</v>
      </c>
      <c r="FF73" s="6">
        <v>0</v>
      </c>
      <c r="FG73" s="6">
        <v>0</v>
      </c>
      <c r="FH73" s="6">
        <v>0</v>
      </c>
      <c r="FI73" s="6">
        <v>0</v>
      </c>
      <c r="FJ73" s="6">
        <v>0</v>
      </c>
      <c r="FK73" s="6">
        <v>0</v>
      </c>
      <c r="FL73" s="6">
        <v>0</v>
      </c>
      <c r="FM73" s="6">
        <v>0</v>
      </c>
      <c r="FN73" s="6">
        <v>0</v>
      </c>
      <c r="FO73" s="6">
        <v>0</v>
      </c>
      <c r="FP73" s="6">
        <v>3</v>
      </c>
      <c r="FQ73" s="6">
        <v>0</v>
      </c>
      <c r="FR73" s="6">
        <v>0</v>
      </c>
      <c r="FS73" s="6">
        <v>0</v>
      </c>
      <c r="FT73" s="6">
        <v>0</v>
      </c>
      <c r="FU73" s="6">
        <v>1</v>
      </c>
      <c r="FV73" s="6">
        <v>0</v>
      </c>
      <c r="FW73" s="6">
        <v>0</v>
      </c>
      <c r="FX73" s="6">
        <v>0</v>
      </c>
      <c r="FY73" s="6">
        <v>0</v>
      </c>
      <c r="FZ73" s="6">
        <v>2</v>
      </c>
      <c r="GA73" s="6">
        <v>2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1</v>
      </c>
    </row>
    <row r="74" spans="1:190" ht="12.75">
      <c r="A74" s="1" t="s">
        <v>1075</v>
      </c>
      <c r="B74" s="6">
        <v>18</v>
      </c>
      <c r="C74" s="21">
        <v>13</v>
      </c>
      <c r="D74" s="21">
        <v>5</v>
      </c>
      <c r="E74" s="6">
        <v>5</v>
      </c>
      <c r="F74" s="6">
        <v>2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2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3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3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13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13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6">
        <v>0</v>
      </c>
      <c r="DY74" s="6">
        <v>0</v>
      </c>
      <c r="DZ74" s="6">
        <v>0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6">
        <v>0</v>
      </c>
      <c r="EG74" s="6">
        <v>0</v>
      </c>
      <c r="EH74" s="6">
        <v>0</v>
      </c>
      <c r="EI74" s="6">
        <v>0</v>
      </c>
      <c r="EJ74" s="6">
        <v>0</v>
      </c>
      <c r="EK74" s="6">
        <v>0</v>
      </c>
      <c r="EL74" s="6">
        <v>0</v>
      </c>
      <c r="EM74" s="6">
        <v>0</v>
      </c>
      <c r="EN74" s="6">
        <v>0</v>
      </c>
      <c r="EO74" s="6">
        <v>0</v>
      </c>
      <c r="EP74" s="6">
        <v>0</v>
      </c>
      <c r="EQ74" s="6">
        <v>0</v>
      </c>
      <c r="ER74" s="6">
        <v>0</v>
      </c>
      <c r="ES74" s="6">
        <v>0</v>
      </c>
      <c r="ET74" s="6">
        <v>0</v>
      </c>
      <c r="EU74" s="6">
        <v>0</v>
      </c>
      <c r="EV74" s="6">
        <v>0</v>
      </c>
      <c r="EW74" s="6">
        <v>0</v>
      </c>
      <c r="EX74" s="6">
        <v>0</v>
      </c>
      <c r="EY74" s="6">
        <v>0</v>
      </c>
      <c r="EZ74" s="6">
        <v>0</v>
      </c>
      <c r="FA74" s="6">
        <v>0</v>
      </c>
      <c r="FB74" s="6">
        <v>0</v>
      </c>
      <c r="FC74" s="6">
        <v>0</v>
      </c>
      <c r="FD74" s="6">
        <v>0</v>
      </c>
      <c r="FE74" s="6">
        <v>0</v>
      </c>
      <c r="FF74" s="6">
        <v>0</v>
      </c>
      <c r="FG74" s="6">
        <v>0</v>
      </c>
      <c r="FH74" s="6">
        <v>0</v>
      </c>
      <c r="FI74" s="6">
        <v>0</v>
      </c>
      <c r="FJ74" s="6">
        <v>0</v>
      </c>
      <c r="FK74" s="6">
        <v>0</v>
      </c>
      <c r="FL74" s="6">
        <v>0</v>
      </c>
      <c r="FM74" s="6">
        <v>0</v>
      </c>
      <c r="FN74" s="6">
        <v>0</v>
      </c>
      <c r="FO74" s="6">
        <v>0</v>
      </c>
      <c r="FP74" s="6">
        <v>0</v>
      </c>
      <c r="FQ74" s="6">
        <v>0</v>
      </c>
      <c r="FR74" s="6">
        <v>0</v>
      </c>
      <c r="FS74" s="6">
        <v>0</v>
      </c>
      <c r="FT74" s="6">
        <v>0</v>
      </c>
      <c r="FU74" s="6">
        <v>0</v>
      </c>
      <c r="FV74" s="6">
        <v>0</v>
      </c>
      <c r="FW74" s="6">
        <v>0</v>
      </c>
      <c r="FX74" s="6">
        <v>0</v>
      </c>
      <c r="FY74" s="6">
        <v>0</v>
      </c>
      <c r="FZ74" s="6">
        <v>0</v>
      </c>
      <c r="GA74" s="6">
        <v>0</v>
      </c>
      <c r="GB74" s="6">
        <v>0</v>
      </c>
      <c r="GC74" s="6">
        <v>0</v>
      </c>
      <c r="GD74" s="6">
        <v>0</v>
      </c>
      <c r="GE74" s="6">
        <v>0</v>
      </c>
      <c r="GF74" s="6">
        <v>0</v>
      </c>
      <c r="GG74" s="6">
        <v>0</v>
      </c>
      <c r="GH74" s="6">
        <v>0</v>
      </c>
    </row>
    <row r="75" spans="1:190" ht="12.75">
      <c r="A75" s="1" t="s">
        <v>1076</v>
      </c>
      <c r="B75" s="6">
        <v>292</v>
      </c>
      <c r="C75" s="21">
        <v>272</v>
      </c>
      <c r="D75" s="21">
        <v>20</v>
      </c>
      <c r="E75" s="6">
        <v>15</v>
      </c>
      <c r="F75" s="6">
        <v>15</v>
      </c>
      <c r="G75" s="6">
        <v>1</v>
      </c>
      <c r="H75" s="6">
        <v>0</v>
      </c>
      <c r="I75" s="6">
        <v>0</v>
      </c>
      <c r="J75" s="6">
        <v>1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1</v>
      </c>
      <c r="R75" s="6">
        <v>0</v>
      </c>
      <c r="S75" s="6">
        <v>0</v>
      </c>
      <c r="T75" s="6">
        <v>0</v>
      </c>
      <c r="U75" s="6">
        <v>8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4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276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1</v>
      </c>
      <c r="BM75" s="6">
        <v>272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2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1</v>
      </c>
      <c r="CX75" s="6">
        <v>1</v>
      </c>
      <c r="CY75" s="6">
        <v>1</v>
      </c>
      <c r="CZ75" s="6">
        <v>0</v>
      </c>
      <c r="DA75" s="6">
        <v>1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6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0</v>
      </c>
      <c r="EO75" s="6">
        <v>0</v>
      </c>
      <c r="EP75" s="6">
        <v>0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0</v>
      </c>
      <c r="FA75" s="6">
        <v>0</v>
      </c>
      <c r="FB75" s="6">
        <v>0</v>
      </c>
      <c r="FC75" s="6">
        <v>0</v>
      </c>
      <c r="FD75" s="6">
        <v>0</v>
      </c>
      <c r="FE75" s="6">
        <v>0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6">
        <v>0</v>
      </c>
    </row>
    <row r="76" spans="1:190" ht="12.75">
      <c r="A76" s="1" t="s">
        <v>1077</v>
      </c>
      <c r="B76" s="6">
        <v>51</v>
      </c>
      <c r="C76" s="21">
        <v>42</v>
      </c>
      <c r="D76" s="21">
        <v>9</v>
      </c>
      <c r="E76" s="6">
        <v>3</v>
      </c>
      <c r="F76" s="6">
        <v>3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2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1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48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42</v>
      </c>
      <c r="BO76" s="6">
        <v>0</v>
      </c>
      <c r="BP76" s="6">
        <v>0</v>
      </c>
      <c r="BQ76" s="6">
        <v>1</v>
      </c>
      <c r="BR76" s="6">
        <v>0</v>
      </c>
      <c r="BS76" s="6">
        <v>3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1</v>
      </c>
      <c r="CC76" s="6">
        <v>0</v>
      </c>
      <c r="CD76" s="6">
        <v>0</v>
      </c>
      <c r="CE76" s="6">
        <v>1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0</v>
      </c>
      <c r="DX76" s="6">
        <v>0</v>
      </c>
      <c r="DY76" s="6">
        <v>0</v>
      </c>
      <c r="DZ76" s="6">
        <v>0</v>
      </c>
      <c r="EA76" s="6">
        <v>0</v>
      </c>
      <c r="EB76" s="6">
        <v>0</v>
      </c>
      <c r="EC76" s="6">
        <v>0</v>
      </c>
      <c r="ED76" s="6">
        <v>0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0</v>
      </c>
      <c r="EL76" s="6">
        <v>0</v>
      </c>
      <c r="EM76" s="6">
        <v>0</v>
      </c>
      <c r="EN76" s="6">
        <v>0</v>
      </c>
      <c r="EO76" s="6">
        <v>0</v>
      </c>
      <c r="EP76" s="6">
        <v>0</v>
      </c>
      <c r="EQ76" s="6">
        <v>0</v>
      </c>
      <c r="ER76" s="6">
        <v>0</v>
      </c>
      <c r="ES76" s="6">
        <v>0</v>
      </c>
      <c r="ET76" s="6">
        <v>0</v>
      </c>
      <c r="EU76" s="6">
        <v>0</v>
      </c>
      <c r="EV76" s="6">
        <v>0</v>
      </c>
      <c r="EW76" s="6">
        <v>0</v>
      </c>
      <c r="EX76" s="6">
        <v>0</v>
      </c>
      <c r="EY76" s="6">
        <v>0</v>
      </c>
      <c r="EZ76" s="6">
        <v>0</v>
      </c>
      <c r="FA76" s="6">
        <v>0</v>
      </c>
      <c r="FB76" s="6">
        <v>0</v>
      </c>
      <c r="FC76" s="6">
        <v>0</v>
      </c>
      <c r="FD76" s="6">
        <v>0</v>
      </c>
      <c r="FE76" s="6">
        <v>0</v>
      </c>
      <c r="FF76" s="6">
        <v>0</v>
      </c>
      <c r="FG76" s="6">
        <v>0</v>
      </c>
      <c r="FH76" s="6">
        <v>0</v>
      </c>
      <c r="FI76" s="6">
        <v>0</v>
      </c>
      <c r="FJ76" s="6">
        <v>0</v>
      </c>
      <c r="FK76" s="6">
        <v>0</v>
      </c>
      <c r="FL76" s="6">
        <v>0</v>
      </c>
      <c r="FM76" s="6">
        <v>0</v>
      </c>
      <c r="FN76" s="6">
        <v>0</v>
      </c>
      <c r="FO76" s="6">
        <v>0</v>
      </c>
      <c r="FP76" s="6">
        <v>0</v>
      </c>
      <c r="FQ76" s="6">
        <v>0</v>
      </c>
      <c r="FR76" s="6">
        <v>0</v>
      </c>
      <c r="FS76" s="6">
        <v>0</v>
      </c>
      <c r="FT76" s="6">
        <v>0</v>
      </c>
      <c r="FU76" s="6">
        <v>0</v>
      </c>
      <c r="FV76" s="6">
        <v>0</v>
      </c>
      <c r="FW76" s="6">
        <v>0</v>
      </c>
      <c r="FX76" s="6">
        <v>0</v>
      </c>
      <c r="FY76" s="6">
        <v>0</v>
      </c>
      <c r="FZ76" s="6">
        <v>0</v>
      </c>
      <c r="GA76" s="6">
        <v>0</v>
      </c>
      <c r="GB76" s="6">
        <v>0</v>
      </c>
      <c r="GC76" s="6">
        <v>0</v>
      </c>
      <c r="GD76" s="6">
        <v>0</v>
      </c>
      <c r="GE76" s="6">
        <v>0</v>
      </c>
      <c r="GF76" s="6">
        <v>0</v>
      </c>
      <c r="GG76" s="6">
        <v>0</v>
      </c>
      <c r="GH76" s="6">
        <v>0</v>
      </c>
    </row>
    <row r="77" spans="1:190" ht="12.75">
      <c r="A77" s="1" t="s">
        <v>1078</v>
      </c>
      <c r="B77" s="6">
        <v>271</v>
      </c>
      <c r="C77" s="21">
        <v>268</v>
      </c>
      <c r="D77" s="21">
        <v>3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271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268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2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1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</row>
    <row r="78" spans="1:190" ht="12.75">
      <c r="A78" s="1" t="s">
        <v>1079</v>
      </c>
      <c r="B78" s="6">
        <v>871</v>
      </c>
      <c r="C78" s="21">
        <v>846</v>
      </c>
      <c r="D78" s="21">
        <v>25</v>
      </c>
      <c r="E78" s="6">
        <v>23</v>
      </c>
      <c r="F78" s="6">
        <v>23</v>
      </c>
      <c r="G78" s="6">
        <v>4</v>
      </c>
      <c r="H78" s="6">
        <v>0</v>
      </c>
      <c r="I78" s="6">
        <v>0</v>
      </c>
      <c r="J78" s="6">
        <v>1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2</v>
      </c>
      <c r="R78" s="6">
        <v>0</v>
      </c>
      <c r="S78" s="6">
        <v>1</v>
      </c>
      <c r="T78" s="6">
        <v>1</v>
      </c>
      <c r="U78" s="6">
        <v>1</v>
      </c>
      <c r="V78" s="6">
        <v>0</v>
      </c>
      <c r="W78" s="6">
        <v>0</v>
      </c>
      <c r="X78" s="6">
        <v>0</v>
      </c>
      <c r="Y78" s="6">
        <v>0</v>
      </c>
      <c r="Z78" s="6">
        <v>9</v>
      </c>
      <c r="AA78" s="6">
        <v>0</v>
      </c>
      <c r="AB78" s="6">
        <v>0</v>
      </c>
      <c r="AC78" s="6">
        <v>4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847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846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1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0</v>
      </c>
      <c r="DU78" s="6">
        <v>0</v>
      </c>
      <c r="DV78" s="6">
        <v>0</v>
      </c>
      <c r="DW78" s="6">
        <v>0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0</v>
      </c>
      <c r="EG78" s="6">
        <v>0</v>
      </c>
      <c r="EH78" s="6">
        <v>0</v>
      </c>
      <c r="EI78" s="6">
        <v>0</v>
      </c>
      <c r="EJ78" s="6">
        <v>1</v>
      </c>
      <c r="EK78" s="6">
        <v>0</v>
      </c>
      <c r="EL78" s="6">
        <v>0</v>
      </c>
      <c r="EM78" s="6">
        <v>0</v>
      </c>
      <c r="EN78" s="6">
        <v>0</v>
      </c>
      <c r="EO78" s="6">
        <v>0</v>
      </c>
      <c r="EP78" s="6">
        <v>0</v>
      </c>
      <c r="EQ78" s="6">
        <v>0</v>
      </c>
      <c r="ER78" s="6">
        <v>0</v>
      </c>
      <c r="ES78" s="6">
        <v>0</v>
      </c>
      <c r="ET78" s="6">
        <v>1</v>
      </c>
      <c r="EU78" s="6">
        <v>0</v>
      </c>
      <c r="EV78" s="6">
        <v>0</v>
      </c>
      <c r="EW78" s="6">
        <v>0</v>
      </c>
      <c r="EX78" s="6">
        <v>0</v>
      </c>
      <c r="EY78" s="6">
        <v>0</v>
      </c>
      <c r="EZ78" s="6">
        <v>0</v>
      </c>
      <c r="FA78" s="6">
        <v>0</v>
      </c>
      <c r="FB78" s="6">
        <v>0</v>
      </c>
      <c r="FC78" s="6">
        <v>0</v>
      </c>
      <c r="FD78" s="6">
        <v>0</v>
      </c>
      <c r="FE78" s="6">
        <v>0</v>
      </c>
      <c r="FF78" s="6">
        <v>0</v>
      </c>
      <c r="FG78" s="6">
        <v>0</v>
      </c>
      <c r="FH78" s="6">
        <v>0</v>
      </c>
      <c r="FI78" s="6">
        <v>0</v>
      </c>
      <c r="FJ78" s="6">
        <v>0</v>
      </c>
      <c r="FK78" s="6">
        <v>0</v>
      </c>
      <c r="FL78" s="6">
        <v>0</v>
      </c>
      <c r="FM78" s="6">
        <v>0</v>
      </c>
      <c r="FN78" s="6">
        <v>0</v>
      </c>
      <c r="FO78" s="6">
        <v>0</v>
      </c>
      <c r="FP78" s="6">
        <v>0</v>
      </c>
      <c r="FQ78" s="6">
        <v>0</v>
      </c>
      <c r="FR78" s="6">
        <v>0</v>
      </c>
      <c r="FS78" s="6">
        <v>0</v>
      </c>
      <c r="FT78" s="6">
        <v>0</v>
      </c>
      <c r="FU78" s="6">
        <v>0</v>
      </c>
      <c r="FV78" s="6">
        <v>0</v>
      </c>
      <c r="FW78" s="6">
        <v>0</v>
      </c>
      <c r="FX78" s="6">
        <v>0</v>
      </c>
      <c r="FY78" s="6">
        <v>0</v>
      </c>
      <c r="FZ78" s="6">
        <v>0</v>
      </c>
      <c r="GA78" s="6">
        <v>0</v>
      </c>
      <c r="GB78" s="6">
        <v>0</v>
      </c>
      <c r="GC78" s="6">
        <v>0</v>
      </c>
      <c r="GD78" s="6">
        <v>0</v>
      </c>
      <c r="GE78" s="6">
        <v>0</v>
      </c>
      <c r="GF78" s="6">
        <v>0</v>
      </c>
      <c r="GG78" s="6">
        <v>0</v>
      </c>
      <c r="GH78" s="6">
        <v>0</v>
      </c>
    </row>
    <row r="79" spans="1:190" ht="12.75">
      <c r="A79" s="1" t="s">
        <v>1080</v>
      </c>
      <c r="B79" s="6">
        <v>1937</v>
      </c>
      <c r="C79" s="21">
        <v>1877</v>
      </c>
      <c r="D79" s="21">
        <v>60</v>
      </c>
      <c r="E79" s="6">
        <v>31</v>
      </c>
      <c r="F79" s="6">
        <v>31</v>
      </c>
      <c r="G79" s="6">
        <v>1</v>
      </c>
      <c r="H79" s="6">
        <v>0</v>
      </c>
      <c r="I79" s="6">
        <v>0</v>
      </c>
      <c r="J79" s="6">
        <v>1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</v>
      </c>
      <c r="R79" s="6">
        <v>0</v>
      </c>
      <c r="S79" s="6">
        <v>0</v>
      </c>
      <c r="T79" s="6">
        <v>0</v>
      </c>
      <c r="U79" s="6">
        <v>1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24</v>
      </c>
      <c r="AC79" s="6">
        <v>0</v>
      </c>
      <c r="AD79" s="6">
        <v>0</v>
      </c>
      <c r="AE79" s="6">
        <v>2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1902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1</v>
      </c>
      <c r="BP79" s="6">
        <v>1</v>
      </c>
      <c r="BQ79" s="6">
        <v>1877</v>
      </c>
      <c r="BR79" s="6">
        <v>4</v>
      </c>
      <c r="BS79" s="6">
        <v>18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1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4</v>
      </c>
      <c r="CY79" s="6">
        <v>0</v>
      </c>
      <c r="CZ79" s="6">
        <v>0</v>
      </c>
      <c r="DA79" s="6">
        <v>0</v>
      </c>
      <c r="DB79" s="6">
        <v>0</v>
      </c>
      <c r="DC79" s="6">
        <v>3</v>
      </c>
      <c r="DD79" s="6">
        <v>0</v>
      </c>
      <c r="DE79" s="6">
        <v>0</v>
      </c>
      <c r="DF79" s="6">
        <v>0</v>
      </c>
      <c r="DG79" s="6">
        <v>0</v>
      </c>
      <c r="DH79" s="6">
        <v>2</v>
      </c>
      <c r="DI79" s="6">
        <v>0</v>
      </c>
      <c r="DJ79" s="6">
        <v>0</v>
      </c>
      <c r="DK79" s="6">
        <v>1</v>
      </c>
      <c r="DL79" s="6">
        <v>0</v>
      </c>
      <c r="DM79" s="6">
        <v>0</v>
      </c>
      <c r="DN79" s="6">
        <v>0</v>
      </c>
      <c r="DO79" s="6">
        <v>0</v>
      </c>
      <c r="DP79" s="6">
        <v>0</v>
      </c>
      <c r="DQ79" s="6">
        <v>0</v>
      </c>
      <c r="DR79" s="6">
        <v>0</v>
      </c>
      <c r="DS79" s="6">
        <v>0</v>
      </c>
      <c r="DT79" s="6">
        <v>0</v>
      </c>
      <c r="DU79" s="6">
        <v>0</v>
      </c>
      <c r="DV79" s="6">
        <v>1</v>
      </c>
      <c r="DW79" s="6">
        <v>1</v>
      </c>
      <c r="DX79" s="6">
        <v>0</v>
      </c>
      <c r="DY79" s="6">
        <v>0</v>
      </c>
      <c r="DZ79" s="6">
        <v>0</v>
      </c>
      <c r="EA79" s="6">
        <v>0</v>
      </c>
      <c r="EB79" s="6">
        <v>0</v>
      </c>
      <c r="EC79" s="6">
        <v>0</v>
      </c>
      <c r="ED79" s="6">
        <v>0</v>
      </c>
      <c r="EE79" s="6">
        <v>0</v>
      </c>
      <c r="EF79" s="6">
        <v>0</v>
      </c>
      <c r="EG79" s="6">
        <v>0</v>
      </c>
      <c r="EH79" s="6">
        <v>0</v>
      </c>
      <c r="EI79" s="6">
        <v>0</v>
      </c>
      <c r="EJ79" s="6">
        <v>0</v>
      </c>
      <c r="EK79" s="6">
        <v>0</v>
      </c>
      <c r="EL79" s="6">
        <v>0</v>
      </c>
      <c r="EM79" s="6">
        <v>0</v>
      </c>
      <c r="EN79" s="6">
        <v>0</v>
      </c>
      <c r="EO79" s="6">
        <v>0</v>
      </c>
      <c r="EP79" s="6">
        <v>0</v>
      </c>
      <c r="EQ79" s="6">
        <v>0</v>
      </c>
      <c r="ER79" s="6">
        <v>0</v>
      </c>
      <c r="ES79" s="6">
        <v>0</v>
      </c>
      <c r="ET79" s="6">
        <v>0</v>
      </c>
      <c r="EU79" s="6">
        <v>0</v>
      </c>
      <c r="EV79" s="6">
        <v>0</v>
      </c>
      <c r="EW79" s="6">
        <v>0</v>
      </c>
      <c r="EX79" s="6">
        <v>0</v>
      </c>
      <c r="EY79" s="6">
        <v>0</v>
      </c>
      <c r="EZ79" s="6">
        <v>0</v>
      </c>
      <c r="FA79" s="6">
        <v>0</v>
      </c>
      <c r="FB79" s="6">
        <v>0</v>
      </c>
      <c r="FC79" s="6">
        <v>0</v>
      </c>
      <c r="FD79" s="6">
        <v>0</v>
      </c>
      <c r="FE79" s="6">
        <v>0</v>
      </c>
      <c r="FF79" s="6">
        <v>0</v>
      </c>
      <c r="FG79" s="6">
        <v>0</v>
      </c>
      <c r="FH79" s="6">
        <v>0</v>
      </c>
      <c r="FI79" s="6">
        <v>0</v>
      </c>
      <c r="FJ79" s="6">
        <v>0</v>
      </c>
      <c r="FK79" s="6">
        <v>0</v>
      </c>
      <c r="FL79" s="6">
        <v>0</v>
      </c>
      <c r="FM79" s="6">
        <v>0</v>
      </c>
      <c r="FN79" s="6">
        <v>0</v>
      </c>
      <c r="FO79" s="6">
        <v>0</v>
      </c>
      <c r="FP79" s="6">
        <v>0</v>
      </c>
      <c r="FQ79" s="6">
        <v>0</v>
      </c>
      <c r="FR79" s="6">
        <v>0</v>
      </c>
      <c r="FS79" s="6">
        <v>0</v>
      </c>
      <c r="FT79" s="6">
        <v>0</v>
      </c>
      <c r="FU79" s="6">
        <v>0</v>
      </c>
      <c r="FV79" s="6">
        <v>0</v>
      </c>
      <c r="FW79" s="6">
        <v>0</v>
      </c>
      <c r="FX79" s="6">
        <v>0</v>
      </c>
      <c r="FY79" s="6">
        <v>0</v>
      </c>
      <c r="FZ79" s="6">
        <v>0</v>
      </c>
      <c r="GA79" s="6">
        <v>0</v>
      </c>
      <c r="GB79" s="6">
        <v>0</v>
      </c>
      <c r="GC79" s="6">
        <v>0</v>
      </c>
      <c r="GD79" s="6">
        <v>0</v>
      </c>
      <c r="GE79" s="6">
        <v>0</v>
      </c>
      <c r="GF79" s="6">
        <v>0</v>
      </c>
      <c r="GG79" s="6">
        <v>0</v>
      </c>
      <c r="GH79" s="6">
        <v>0</v>
      </c>
    </row>
    <row r="80" spans="1:190" ht="12.75">
      <c r="A80" s="1" t="s">
        <v>1081</v>
      </c>
      <c r="B80" s="6">
        <v>1905</v>
      </c>
      <c r="C80" s="21">
        <v>1569</v>
      </c>
      <c r="D80" s="21">
        <v>336</v>
      </c>
      <c r="E80" s="6">
        <v>329</v>
      </c>
      <c r="F80" s="6">
        <v>329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1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328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1575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2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4</v>
      </c>
      <c r="BR80" s="6">
        <v>1569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1</v>
      </c>
      <c r="CY80" s="6">
        <v>0</v>
      </c>
      <c r="CZ80" s="6">
        <v>0</v>
      </c>
      <c r="DA80" s="6">
        <v>0</v>
      </c>
      <c r="DB80" s="6">
        <v>0</v>
      </c>
      <c r="DC80" s="6">
        <v>1</v>
      </c>
      <c r="DD80" s="6">
        <v>0</v>
      </c>
      <c r="DE80" s="6">
        <v>0</v>
      </c>
      <c r="DF80" s="6">
        <v>0</v>
      </c>
      <c r="DG80" s="6">
        <v>0</v>
      </c>
      <c r="DH80" s="6">
        <v>0</v>
      </c>
      <c r="DI80" s="6">
        <v>0</v>
      </c>
      <c r="DJ80" s="6">
        <v>0</v>
      </c>
      <c r="DK80" s="6">
        <v>0</v>
      </c>
      <c r="DL80" s="6">
        <v>1</v>
      </c>
      <c r="DM80" s="6">
        <v>0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  <c r="EG80" s="6">
        <v>0</v>
      </c>
      <c r="EH80" s="6">
        <v>0</v>
      </c>
      <c r="EI80" s="6">
        <v>0</v>
      </c>
      <c r="EJ80" s="6">
        <v>0</v>
      </c>
      <c r="EK80" s="6">
        <v>0</v>
      </c>
      <c r="EL80" s="6">
        <v>0</v>
      </c>
      <c r="EM80" s="6">
        <v>0</v>
      </c>
      <c r="EN80" s="6">
        <v>0</v>
      </c>
      <c r="EO80" s="6">
        <v>0</v>
      </c>
      <c r="EP80" s="6">
        <v>0</v>
      </c>
      <c r="EQ80" s="6">
        <v>0</v>
      </c>
      <c r="ER80" s="6">
        <v>0</v>
      </c>
      <c r="ES80" s="6">
        <v>0</v>
      </c>
      <c r="ET80" s="6">
        <v>0</v>
      </c>
      <c r="EU80" s="6">
        <v>0</v>
      </c>
      <c r="EV80" s="6">
        <v>0</v>
      </c>
      <c r="EW80" s="6">
        <v>0</v>
      </c>
      <c r="EX80" s="6">
        <v>0</v>
      </c>
      <c r="EY80" s="6">
        <v>0</v>
      </c>
      <c r="EZ80" s="6">
        <v>0</v>
      </c>
      <c r="FA80" s="6">
        <v>0</v>
      </c>
      <c r="FB80" s="6">
        <v>0</v>
      </c>
      <c r="FC80" s="6">
        <v>0</v>
      </c>
      <c r="FD80" s="6">
        <v>0</v>
      </c>
      <c r="FE80" s="6">
        <v>0</v>
      </c>
      <c r="FF80" s="6">
        <v>0</v>
      </c>
      <c r="FG80" s="6">
        <v>0</v>
      </c>
      <c r="FH80" s="6">
        <v>0</v>
      </c>
      <c r="FI80" s="6">
        <v>0</v>
      </c>
      <c r="FJ80" s="6">
        <v>0</v>
      </c>
      <c r="FK80" s="6">
        <v>0</v>
      </c>
      <c r="FL80" s="6">
        <v>0</v>
      </c>
      <c r="FM80" s="6">
        <v>0</v>
      </c>
      <c r="FN80" s="6">
        <v>0</v>
      </c>
      <c r="FO80" s="6">
        <v>0</v>
      </c>
      <c r="FP80" s="6">
        <v>0</v>
      </c>
      <c r="FQ80" s="6">
        <v>0</v>
      </c>
      <c r="FR80" s="6">
        <v>0</v>
      </c>
      <c r="FS80" s="6">
        <v>0</v>
      </c>
      <c r="FT80" s="6">
        <v>0</v>
      </c>
      <c r="FU80" s="6">
        <v>0</v>
      </c>
      <c r="FV80" s="6">
        <v>0</v>
      </c>
      <c r="FW80" s="6">
        <v>0</v>
      </c>
      <c r="FX80" s="6">
        <v>0</v>
      </c>
      <c r="FY80" s="6">
        <v>0</v>
      </c>
      <c r="FZ80" s="6">
        <v>0</v>
      </c>
      <c r="GA80" s="6">
        <v>0</v>
      </c>
      <c r="GB80" s="6">
        <v>0</v>
      </c>
      <c r="GC80" s="6">
        <v>0</v>
      </c>
      <c r="GD80" s="6">
        <v>0</v>
      </c>
      <c r="GE80" s="6">
        <v>0</v>
      </c>
      <c r="GF80" s="6">
        <v>0</v>
      </c>
      <c r="GG80" s="6">
        <v>0</v>
      </c>
      <c r="GH80" s="6">
        <v>0</v>
      </c>
    </row>
    <row r="81" spans="1:190" ht="12.75">
      <c r="A81" s="1" t="s">
        <v>1082</v>
      </c>
      <c r="B81" s="6">
        <v>5964</v>
      </c>
      <c r="C81" s="21">
        <v>5900</v>
      </c>
      <c r="D81" s="21">
        <v>64</v>
      </c>
      <c r="E81" s="6">
        <v>14</v>
      </c>
      <c r="F81" s="6">
        <v>13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7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5</v>
      </c>
      <c r="AC81" s="6">
        <v>0</v>
      </c>
      <c r="AD81" s="6">
        <v>0</v>
      </c>
      <c r="AE81" s="6">
        <v>0</v>
      </c>
      <c r="AF81" s="6">
        <v>1</v>
      </c>
      <c r="AG81" s="6">
        <v>1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1</v>
      </c>
      <c r="AX81" s="6">
        <v>0</v>
      </c>
      <c r="AY81" s="6">
        <v>0</v>
      </c>
      <c r="AZ81" s="6">
        <v>5947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2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1</v>
      </c>
      <c r="BO81" s="6">
        <v>0</v>
      </c>
      <c r="BP81" s="6">
        <v>0</v>
      </c>
      <c r="BQ81" s="6">
        <v>37</v>
      </c>
      <c r="BR81" s="6">
        <v>0</v>
      </c>
      <c r="BS81" s="6">
        <v>5900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4</v>
      </c>
      <c r="CF81" s="6">
        <v>0</v>
      </c>
      <c r="CG81" s="6">
        <v>0</v>
      </c>
      <c r="CH81" s="6">
        <v>0</v>
      </c>
      <c r="CI81" s="6">
        <v>0</v>
      </c>
      <c r="CJ81" s="6">
        <v>3</v>
      </c>
      <c r="CK81" s="6">
        <v>0</v>
      </c>
      <c r="CL81" s="6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3</v>
      </c>
      <c r="CY81" s="6">
        <v>2</v>
      </c>
      <c r="CZ81" s="6">
        <v>0</v>
      </c>
      <c r="DA81" s="6">
        <v>2</v>
      </c>
      <c r="DB81" s="6">
        <v>0</v>
      </c>
      <c r="DC81" s="6">
        <v>1</v>
      </c>
      <c r="DD81" s="6">
        <v>0</v>
      </c>
      <c r="DE81" s="6">
        <v>0</v>
      </c>
      <c r="DF81" s="6">
        <v>0</v>
      </c>
      <c r="DG81" s="6">
        <v>0</v>
      </c>
      <c r="DH81" s="6">
        <v>1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6">
        <v>0</v>
      </c>
      <c r="DS81" s="6">
        <v>0</v>
      </c>
      <c r="DT81" s="6">
        <v>0</v>
      </c>
      <c r="DU81" s="6">
        <v>0</v>
      </c>
      <c r="DV81" s="6">
        <v>0</v>
      </c>
      <c r="DW81" s="6">
        <v>0</v>
      </c>
      <c r="DX81" s="6">
        <v>0</v>
      </c>
      <c r="DY81" s="6">
        <v>0</v>
      </c>
      <c r="DZ81" s="6"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6">
        <v>0</v>
      </c>
      <c r="EG81" s="6">
        <v>0</v>
      </c>
      <c r="EH81" s="6">
        <v>0</v>
      </c>
      <c r="EI81" s="6">
        <v>0</v>
      </c>
      <c r="EJ81" s="6">
        <v>0</v>
      </c>
      <c r="EK81" s="6">
        <v>0</v>
      </c>
      <c r="EL81" s="6">
        <v>0</v>
      </c>
      <c r="EM81" s="6">
        <v>0</v>
      </c>
      <c r="EN81" s="6">
        <v>0</v>
      </c>
      <c r="EO81" s="6">
        <v>0</v>
      </c>
      <c r="EP81" s="6">
        <v>0</v>
      </c>
      <c r="EQ81" s="6">
        <v>0</v>
      </c>
      <c r="ER81" s="6">
        <v>0</v>
      </c>
      <c r="ES81" s="6">
        <v>0</v>
      </c>
      <c r="ET81" s="6">
        <v>0</v>
      </c>
      <c r="EU81" s="6">
        <v>0</v>
      </c>
      <c r="EV81" s="6">
        <v>0</v>
      </c>
      <c r="EW81" s="6">
        <v>0</v>
      </c>
      <c r="EX81" s="6">
        <v>0</v>
      </c>
      <c r="EY81" s="6">
        <v>0</v>
      </c>
      <c r="EZ81" s="6">
        <v>0</v>
      </c>
      <c r="FA81" s="6">
        <v>0</v>
      </c>
      <c r="FB81" s="6">
        <v>0</v>
      </c>
      <c r="FC81" s="6">
        <v>0</v>
      </c>
      <c r="FD81" s="6">
        <v>0</v>
      </c>
      <c r="FE81" s="6">
        <v>0</v>
      </c>
      <c r="FF81" s="6">
        <v>0</v>
      </c>
      <c r="FG81" s="6">
        <v>0</v>
      </c>
      <c r="FH81" s="6">
        <v>0</v>
      </c>
      <c r="FI81" s="6">
        <v>0</v>
      </c>
      <c r="FJ81" s="6">
        <v>0</v>
      </c>
      <c r="FK81" s="6">
        <v>0</v>
      </c>
      <c r="FL81" s="6">
        <v>0</v>
      </c>
      <c r="FM81" s="6">
        <v>0</v>
      </c>
      <c r="FN81" s="6">
        <v>0</v>
      </c>
      <c r="FO81" s="6">
        <v>0</v>
      </c>
      <c r="FP81" s="6">
        <v>0</v>
      </c>
      <c r="FQ81" s="6">
        <v>0</v>
      </c>
      <c r="FR81" s="6">
        <v>0</v>
      </c>
      <c r="FS81" s="6">
        <v>0</v>
      </c>
      <c r="FT81" s="6">
        <v>0</v>
      </c>
      <c r="FU81" s="6">
        <v>0</v>
      </c>
      <c r="FV81" s="6">
        <v>0</v>
      </c>
      <c r="FW81" s="6">
        <v>0</v>
      </c>
      <c r="FX81" s="6">
        <v>0</v>
      </c>
      <c r="FY81" s="6">
        <v>0</v>
      </c>
      <c r="FZ81" s="6">
        <v>0</v>
      </c>
      <c r="GA81" s="6">
        <v>0</v>
      </c>
      <c r="GB81" s="6">
        <v>0</v>
      </c>
      <c r="GC81" s="6">
        <v>0</v>
      </c>
      <c r="GD81" s="6">
        <v>0</v>
      </c>
      <c r="GE81" s="6">
        <v>0</v>
      </c>
      <c r="GF81" s="6">
        <v>0</v>
      </c>
      <c r="GG81" s="6">
        <v>0</v>
      </c>
      <c r="GH81" s="6">
        <v>0</v>
      </c>
    </row>
    <row r="82" spans="1:190" ht="12.75">
      <c r="A82" s="1" t="s">
        <v>1083</v>
      </c>
      <c r="B82" s="6">
        <v>103</v>
      </c>
      <c r="C82" s="21">
        <v>75</v>
      </c>
      <c r="D82" s="21">
        <v>28</v>
      </c>
      <c r="E82" s="6">
        <v>26</v>
      </c>
      <c r="F82" s="6">
        <v>26</v>
      </c>
      <c r="G82" s="6">
        <v>2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5</v>
      </c>
      <c r="R82" s="6">
        <v>1</v>
      </c>
      <c r="S82" s="6">
        <v>0</v>
      </c>
      <c r="T82" s="6">
        <v>3</v>
      </c>
      <c r="U82" s="6">
        <v>1</v>
      </c>
      <c r="V82" s="6">
        <v>0</v>
      </c>
      <c r="W82" s="6">
        <v>0</v>
      </c>
      <c r="X82" s="6">
        <v>0</v>
      </c>
      <c r="Y82" s="6">
        <v>0</v>
      </c>
      <c r="Z82" s="6">
        <v>1</v>
      </c>
      <c r="AA82" s="6">
        <v>0</v>
      </c>
      <c r="AB82" s="6">
        <v>1</v>
      </c>
      <c r="AC82" s="6">
        <v>12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76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1</v>
      </c>
      <c r="BT82" s="6">
        <v>75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6">
        <v>0</v>
      </c>
      <c r="DA82" s="6">
        <v>0</v>
      </c>
      <c r="DB82" s="6">
        <v>0</v>
      </c>
      <c r="DC82" s="6">
        <v>0</v>
      </c>
      <c r="DD82" s="6">
        <v>0</v>
      </c>
      <c r="DE82" s="6">
        <v>0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6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1</v>
      </c>
      <c r="EK82" s="6">
        <v>0</v>
      </c>
      <c r="EL82" s="6">
        <v>0</v>
      </c>
      <c r="EM82" s="6">
        <v>0</v>
      </c>
      <c r="EN82" s="6">
        <v>0</v>
      </c>
      <c r="EO82" s="6">
        <v>0</v>
      </c>
      <c r="EP82" s="6">
        <v>0</v>
      </c>
      <c r="EQ82" s="6">
        <v>0</v>
      </c>
      <c r="ER82" s="6">
        <v>0</v>
      </c>
      <c r="ES82" s="6">
        <v>0</v>
      </c>
      <c r="ET82" s="6">
        <v>0</v>
      </c>
      <c r="EU82" s="6">
        <v>0</v>
      </c>
      <c r="EV82" s="6">
        <v>0</v>
      </c>
      <c r="EW82" s="6">
        <v>0</v>
      </c>
      <c r="EX82" s="6">
        <v>0</v>
      </c>
      <c r="EY82" s="6">
        <v>0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0</v>
      </c>
      <c r="FH82" s="6">
        <v>0</v>
      </c>
      <c r="FI82" s="6">
        <v>0</v>
      </c>
      <c r="FJ82" s="6">
        <v>0</v>
      </c>
      <c r="FK82" s="6">
        <v>1</v>
      </c>
      <c r="FL82" s="6">
        <v>0</v>
      </c>
      <c r="FM82" s="6">
        <v>0</v>
      </c>
      <c r="FN82" s="6">
        <v>0</v>
      </c>
      <c r="FO82" s="6">
        <v>0</v>
      </c>
      <c r="FP82" s="6">
        <v>0</v>
      </c>
      <c r="FQ82" s="6">
        <v>0</v>
      </c>
      <c r="FR82" s="6">
        <v>0</v>
      </c>
      <c r="FS82" s="6">
        <v>0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0</v>
      </c>
      <c r="FZ82" s="6">
        <v>0</v>
      </c>
      <c r="GA82" s="6">
        <v>0</v>
      </c>
      <c r="GB82" s="6">
        <v>0</v>
      </c>
      <c r="GC82" s="6">
        <v>0</v>
      </c>
      <c r="GD82" s="6">
        <v>0</v>
      </c>
      <c r="GE82" s="6">
        <v>0</v>
      </c>
      <c r="GF82" s="6">
        <v>0</v>
      </c>
      <c r="GG82" s="6">
        <v>0</v>
      </c>
      <c r="GH82" s="6">
        <v>0</v>
      </c>
    </row>
    <row r="83" spans="1:190" ht="12.75">
      <c r="A83" s="1" t="s">
        <v>1084</v>
      </c>
      <c r="B83" s="6">
        <v>158</v>
      </c>
      <c r="C83" s="21">
        <v>118</v>
      </c>
      <c r="D83" s="21">
        <v>40</v>
      </c>
      <c r="E83" s="6">
        <v>6</v>
      </c>
      <c r="F83" s="6">
        <v>6</v>
      </c>
      <c r="G83" s="6">
        <v>1</v>
      </c>
      <c r="H83" s="6">
        <v>1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1</v>
      </c>
      <c r="V83" s="6">
        <v>0</v>
      </c>
      <c r="W83" s="6">
        <v>0</v>
      </c>
      <c r="X83" s="6">
        <v>0</v>
      </c>
      <c r="Y83" s="6">
        <v>1</v>
      </c>
      <c r="Z83" s="6">
        <v>2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145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4</v>
      </c>
      <c r="BQ83" s="6">
        <v>3</v>
      </c>
      <c r="BR83" s="6">
        <v>0</v>
      </c>
      <c r="BS83" s="6">
        <v>0</v>
      </c>
      <c r="BT83" s="6">
        <v>0</v>
      </c>
      <c r="BU83" s="6">
        <v>118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20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0</v>
      </c>
      <c r="DX83" s="6">
        <v>0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0</v>
      </c>
      <c r="EG83" s="6">
        <v>0</v>
      </c>
      <c r="EH83" s="6">
        <v>0</v>
      </c>
      <c r="EI83" s="6">
        <v>0</v>
      </c>
      <c r="EJ83" s="6">
        <v>6</v>
      </c>
      <c r="EK83" s="6">
        <v>0</v>
      </c>
      <c r="EL83" s="6">
        <v>0</v>
      </c>
      <c r="EM83" s="6">
        <v>0</v>
      </c>
      <c r="EN83" s="6">
        <v>0</v>
      </c>
      <c r="EO83" s="6">
        <v>0</v>
      </c>
      <c r="EP83" s="6">
        <v>0</v>
      </c>
      <c r="EQ83" s="6">
        <v>0</v>
      </c>
      <c r="ER83" s="6">
        <v>0</v>
      </c>
      <c r="ES83" s="6">
        <v>0</v>
      </c>
      <c r="ET83" s="6">
        <v>6</v>
      </c>
      <c r="EU83" s="6">
        <v>0</v>
      </c>
      <c r="EV83" s="6">
        <v>0</v>
      </c>
      <c r="EW83" s="6">
        <v>0</v>
      </c>
      <c r="EX83" s="6">
        <v>0</v>
      </c>
      <c r="EY83" s="6">
        <v>0</v>
      </c>
      <c r="EZ83" s="6">
        <v>0</v>
      </c>
      <c r="FA83" s="6">
        <v>0</v>
      </c>
      <c r="FB83" s="6">
        <v>0</v>
      </c>
      <c r="FC83" s="6">
        <v>0</v>
      </c>
      <c r="FD83" s="6">
        <v>0</v>
      </c>
      <c r="FE83" s="6">
        <v>0</v>
      </c>
      <c r="FF83" s="6">
        <v>0</v>
      </c>
      <c r="FG83" s="6">
        <v>0</v>
      </c>
      <c r="FH83" s="6">
        <v>0</v>
      </c>
      <c r="FI83" s="6">
        <v>0</v>
      </c>
      <c r="FJ83" s="6">
        <v>0</v>
      </c>
      <c r="FK83" s="6">
        <v>0</v>
      </c>
      <c r="FL83" s="6">
        <v>0</v>
      </c>
      <c r="FM83" s="6">
        <v>0</v>
      </c>
      <c r="FN83" s="6">
        <v>0</v>
      </c>
      <c r="FO83" s="6">
        <v>0</v>
      </c>
      <c r="FP83" s="6">
        <v>0</v>
      </c>
      <c r="FQ83" s="6">
        <v>0</v>
      </c>
      <c r="FR83" s="6">
        <v>0</v>
      </c>
      <c r="FS83" s="6">
        <v>0</v>
      </c>
      <c r="FT83" s="6">
        <v>0</v>
      </c>
      <c r="FU83" s="6">
        <v>0</v>
      </c>
      <c r="FV83" s="6">
        <v>0</v>
      </c>
      <c r="FW83" s="6">
        <v>0</v>
      </c>
      <c r="FX83" s="6">
        <v>0</v>
      </c>
      <c r="FY83" s="6">
        <v>0</v>
      </c>
      <c r="FZ83" s="6">
        <v>0</v>
      </c>
      <c r="GA83" s="6">
        <v>0</v>
      </c>
      <c r="GB83" s="6">
        <v>0</v>
      </c>
      <c r="GC83" s="6">
        <v>0</v>
      </c>
      <c r="GD83" s="6">
        <v>0</v>
      </c>
      <c r="GE83" s="6">
        <v>0</v>
      </c>
      <c r="GF83" s="6">
        <v>0</v>
      </c>
      <c r="GG83" s="6">
        <v>0</v>
      </c>
      <c r="GH83" s="6">
        <v>1</v>
      </c>
    </row>
    <row r="84" spans="1:190" ht="12.75">
      <c r="A84" s="1" t="s">
        <v>1085</v>
      </c>
      <c r="B84" s="6">
        <v>203</v>
      </c>
      <c r="C84" s="21">
        <v>161</v>
      </c>
      <c r="D84" s="21">
        <v>42</v>
      </c>
      <c r="E84" s="6">
        <v>18</v>
      </c>
      <c r="F84" s="6">
        <v>18</v>
      </c>
      <c r="G84" s="6">
        <v>1</v>
      </c>
      <c r="H84" s="6">
        <v>0</v>
      </c>
      <c r="I84" s="6">
        <v>1</v>
      </c>
      <c r="J84" s="6">
        <v>1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1</v>
      </c>
      <c r="R84" s="6">
        <v>0</v>
      </c>
      <c r="S84" s="6">
        <v>0</v>
      </c>
      <c r="T84" s="6">
        <v>1</v>
      </c>
      <c r="U84" s="6">
        <v>8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1</v>
      </c>
      <c r="AB84" s="6">
        <v>0</v>
      </c>
      <c r="AC84" s="6">
        <v>4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171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1</v>
      </c>
      <c r="BS84" s="6">
        <v>0</v>
      </c>
      <c r="BT84" s="6">
        <v>0</v>
      </c>
      <c r="BU84" s="6">
        <v>0</v>
      </c>
      <c r="BV84" s="6">
        <v>161</v>
      </c>
      <c r="BW84" s="6">
        <v>0</v>
      </c>
      <c r="BX84" s="6">
        <v>0</v>
      </c>
      <c r="BY84" s="6">
        <v>0</v>
      </c>
      <c r="BZ84" s="6">
        <v>7</v>
      </c>
      <c r="CA84" s="6">
        <v>0</v>
      </c>
      <c r="CB84" s="6">
        <v>0</v>
      </c>
      <c r="CC84" s="6">
        <v>0</v>
      </c>
      <c r="CD84" s="6">
        <v>0</v>
      </c>
      <c r="CE84" s="6">
        <v>1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1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9</v>
      </c>
      <c r="CY84" s="6">
        <v>3</v>
      </c>
      <c r="CZ84" s="6">
        <v>1</v>
      </c>
      <c r="DA84" s="6">
        <v>2</v>
      </c>
      <c r="DB84" s="6">
        <v>0</v>
      </c>
      <c r="DC84" s="6">
        <v>6</v>
      </c>
      <c r="DD84" s="6">
        <v>0</v>
      </c>
      <c r="DE84" s="6">
        <v>0</v>
      </c>
      <c r="DF84" s="6">
        <v>6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  <c r="DP84" s="6">
        <v>0</v>
      </c>
      <c r="DQ84" s="6">
        <v>0</v>
      </c>
      <c r="DR84" s="6">
        <v>0</v>
      </c>
      <c r="DS84" s="6">
        <v>0</v>
      </c>
      <c r="DT84" s="6">
        <v>0</v>
      </c>
      <c r="DU84" s="6">
        <v>0</v>
      </c>
      <c r="DV84" s="6">
        <v>0</v>
      </c>
      <c r="DW84" s="6">
        <v>0</v>
      </c>
      <c r="DX84" s="6">
        <v>0</v>
      </c>
      <c r="DY84" s="6">
        <v>0</v>
      </c>
      <c r="DZ84" s="6"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6">
        <v>0</v>
      </c>
      <c r="EG84" s="6">
        <v>0</v>
      </c>
      <c r="EH84" s="6">
        <v>0</v>
      </c>
      <c r="EI84" s="6">
        <v>0</v>
      </c>
      <c r="EJ84" s="6">
        <v>2</v>
      </c>
      <c r="EK84" s="6">
        <v>0</v>
      </c>
      <c r="EL84" s="6">
        <v>0</v>
      </c>
      <c r="EM84" s="6">
        <v>0</v>
      </c>
      <c r="EN84" s="6">
        <v>0</v>
      </c>
      <c r="EO84" s="6">
        <v>0</v>
      </c>
      <c r="EP84" s="6">
        <v>0</v>
      </c>
      <c r="EQ84" s="6">
        <v>0</v>
      </c>
      <c r="ER84" s="6">
        <v>0</v>
      </c>
      <c r="ES84" s="6">
        <v>0</v>
      </c>
      <c r="ET84" s="6">
        <v>0</v>
      </c>
      <c r="EU84" s="6">
        <v>0</v>
      </c>
      <c r="EV84" s="6">
        <v>0</v>
      </c>
      <c r="EW84" s="6">
        <v>0</v>
      </c>
      <c r="EX84" s="6">
        <v>0</v>
      </c>
      <c r="EY84" s="6">
        <v>0</v>
      </c>
      <c r="EZ84" s="6">
        <v>1</v>
      </c>
      <c r="FA84" s="6">
        <v>0</v>
      </c>
      <c r="FB84" s="6">
        <v>0</v>
      </c>
      <c r="FC84" s="6">
        <v>0</v>
      </c>
      <c r="FD84" s="6">
        <v>0</v>
      </c>
      <c r="FE84" s="6">
        <v>1</v>
      </c>
      <c r="FF84" s="6">
        <v>0</v>
      </c>
      <c r="FG84" s="6">
        <v>0</v>
      </c>
      <c r="FH84" s="6">
        <v>0</v>
      </c>
      <c r="FI84" s="6">
        <v>0</v>
      </c>
      <c r="FJ84" s="6">
        <v>0</v>
      </c>
      <c r="FK84" s="6">
        <v>0</v>
      </c>
      <c r="FL84" s="6">
        <v>0</v>
      </c>
      <c r="FM84" s="6">
        <v>0</v>
      </c>
      <c r="FN84" s="6">
        <v>0</v>
      </c>
      <c r="FO84" s="6">
        <v>0</v>
      </c>
      <c r="FP84" s="6">
        <v>0</v>
      </c>
      <c r="FQ84" s="6">
        <v>0</v>
      </c>
      <c r="FR84" s="6">
        <v>0</v>
      </c>
      <c r="FS84" s="6">
        <v>0</v>
      </c>
      <c r="FT84" s="6">
        <v>0</v>
      </c>
      <c r="FU84" s="6">
        <v>0</v>
      </c>
      <c r="FV84" s="6">
        <v>0</v>
      </c>
      <c r="FW84" s="6">
        <v>0</v>
      </c>
      <c r="FX84" s="6">
        <v>0</v>
      </c>
      <c r="FY84" s="6">
        <v>0</v>
      </c>
      <c r="FZ84" s="6">
        <v>0</v>
      </c>
      <c r="GA84" s="6">
        <v>0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3</v>
      </c>
    </row>
    <row r="85" spans="1:190" ht="12.75">
      <c r="A85" s="1" t="s">
        <v>1086</v>
      </c>
      <c r="B85" s="6">
        <v>25</v>
      </c>
      <c r="C85" s="21">
        <v>9</v>
      </c>
      <c r="D85" s="21">
        <v>16</v>
      </c>
      <c r="E85" s="6">
        <v>16</v>
      </c>
      <c r="F85" s="6">
        <v>16</v>
      </c>
      <c r="G85" s="6">
        <v>1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15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9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9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0</v>
      </c>
      <c r="DZ85" s="6"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0</v>
      </c>
      <c r="EI85" s="6">
        <v>0</v>
      </c>
      <c r="EJ85" s="6">
        <v>0</v>
      </c>
      <c r="EK85" s="6">
        <v>0</v>
      </c>
      <c r="EL85" s="6">
        <v>0</v>
      </c>
      <c r="EM85" s="6">
        <v>0</v>
      </c>
      <c r="EN85" s="6">
        <v>0</v>
      </c>
      <c r="EO85" s="6">
        <v>0</v>
      </c>
      <c r="EP85" s="6">
        <v>0</v>
      </c>
      <c r="EQ85" s="6">
        <v>0</v>
      </c>
      <c r="ER85" s="6">
        <v>0</v>
      </c>
      <c r="ES85" s="6">
        <v>0</v>
      </c>
      <c r="ET85" s="6">
        <v>0</v>
      </c>
      <c r="EU85" s="6">
        <v>0</v>
      </c>
      <c r="EV85" s="6">
        <v>0</v>
      </c>
      <c r="EW85" s="6">
        <v>0</v>
      </c>
      <c r="EX85" s="6">
        <v>0</v>
      </c>
      <c r="EY85" s="6">
        <v>0</v>
      </c>
      <c r="EZ85" s="6">
        <v>0</v>
      </c>
      <c r="FA85" s="6">
        <v>0</v>
      </c>
      <c r="FB85" s="6">
        <v>0</v>
      </c>
      <c r="FC85" s="6">
        <v>0</v>
      </c>
      <c r="FD85" s="6">
        <v>0</v>
      </c>
      <c r="FE85" s="6">
        <v>0</v>
      </c>
      <c r="FF85" s="6">
        <v>0</v>
      </c>
      <c r="FG85" s="6">
        <v>0</v>
      </c>
      <c r="FH85" s="6">
        <v>0</v>
      </c>
      <c r="FI85" s="6">
        <v>0</v>
      </c>
      <c r="FJ85" s="6">
        <v>0</v>
      </c>
      <c r="FK85" s="6">
        <v>0</v>
      </c>
      <c r="FL85" s="6">
        <v>0</v>
      </c>
      <c r="FM85" s="6">
        <v>0</v>
      </c>
      <c r="FN85" s="6">
        <v>0</v>
      </c>
      <c r="FO85" s="6">
        <v>0</v>
      </c>
      <c r="FP85" s="6">
        <v>0</v>
      </c>
      <c r="FQ85" s="6">
        <v>0</v>
      </c>
      <c r="FR85" s="6">
        <v>0</v>
      </c>
      <c r="FS85" s="6">
        <v>0</v>
      </c>
      <c r="FT85" s="6">
        <v>0</v>
      </c>
      <c r="FU85" s="6">
        <v>0</v>
      </c>
      <c r="FV85" s="6">
        <v>0</v>
      </c>
      <c r="FW85" s="6">
        <v>0</v>
      </c>
      <c r="FX85" s="6">
        <v>0</v>
      </c>
      <c r="FY85" s="6">
        <v>0</v>
      </c>
      <c r="FZ85" s="6">
        <v>0</v>
      </c>
      <c r="GA85" s="6">
        <v>0</v>
      </c>
      <c r="GB85" s="6">
        <v>0</v>
      </c>
      <c r="GC85" s="6">
        <v>0</v>
      </c>
      <c r="GD85" s="6">
        <v>0</v>
      </c>
      <c r="GE85" s="6">
        <v>0</v>
      </c>
      <c r="GF85" s="6">
        <v>0</v>
      </c>
      <c r="GG85" s="6">
        <v>0</v>
      </c>
      <c r="GH85" s="6">
        <v>0</v>
      </c>
    </row>
    <row r="86" spans="1:190" ht="12.75">
      <c r="A86" s="1" t="s">
        <v>1087</v>
      </c>
      <c r="B86" s="6">
        <v>6</v>
      </c>
      <c r="C86" s="21">
        <v>2</v>
      </c>
      <c r="D86" s="21">
        <v>4</v>
      </c>
      <c r="E86" s="6">
        <v>4</v>
      </c>
      <c r="F86" s="6">
        <v>4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1</v>
      </c>
      <c r="AC86" s="6">
        <v>3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2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2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0</v>
      </c>
      <c r="EH86" s="6">
        <v>0</v>
      </c>
      <c r="EI86" s="6">
        <v>0</v>
      </c>
      <c r="EJ86" s="6">
        <v>0</v>
      </c>
      <c r="EK86" s="6">
        <v>0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0</v>
      </c>
      <c r="FF86" s="6">
        <v>0</v>
      </c>
      <c r="FG86" s="6">
        <v>0</v>
      </c>
      <c r="FH86" s="6">
        <v>0</v>
      </c>
      <c r="FI86" s="6">
        <v>0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v>0</v>
      </c>
      <c r="FP86" s="6">
        <v>0</v>
      </c>
      <c r="FQ86" s="6">
        <v>0</v>
      </c>
      <c r="FR86" s="6">
        <v>0</v>
      </c>
      <c r="FS86" s="6">
        <v>0</v>
      </c>
      <c r="FT86" s="6">
        <v>0</v>
      </c>
      <c r="FU86" s="6">
        <v>0</v>
      </c>
      <c r="FV86" s="6">
        <v>0</v>
      </c>
      <c r="FW86" s="6">
        <v>0</v>
      </c>
      <c r="FX86" s="6">
        <v>0</v>
      </c>
      <c r="FY86" s="6">
        <v>0</v>
      </c>
      <c r="FZ86" s="6">
        <v>0</v>
      </c>
      <c r="GA86" s="6">
        <v>0</v>
      </c>
      <c r="GB86" s="6">
        <v>0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</row>
    <row r="87" spans="1:190" ht="12.75">
      <c r="A87" s="1" t="s">
        <v>1088</v>
      </c>
      <c r="B87" s="6">
        <v>2901</v>
      </c>
      <c r="C87" s="21">
        <v>2882</v>
      </c>
      <c r="D87" s="21">
        <v>19</v>
      </c>
      <c r="E87" s="6">
        <v>11</v>
      </c>
      <c r="F87" s="6">
        <v>10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5</v>
      </c>
      <c r="R87" s="6">
        <v>0</v>
      </c>
      <c r="S87" s="6">
        <v>0</v>
      </c>
      <c r="T87" s="6">
        <v>0</v>
      </c>
      <c r="U87" s="6">
        <v>1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4</v>
      </c>
      <c r="AC87" s="6">
        <v>0</v>
      </c>
      <c r="AD87" s="6">
        <v>0</v>
      </c>
      <c r="AE87" s="6">
        <v>0</v>
      </c>
      <c r="AF87" s="6">
        <v>0</v>
      </c>
      <c r="AG87" s="6">
        <v>1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1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2886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1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2882</v>
      </c>
      <c r="BZ87" s="6">
        <v>2</v>
      </c>
      <c r="CA87" s="6">
        <v>0</v>
      </c>
      <c r="CB87" s="6">
        <v>0</v>
      </c>
      <c r="CC87" s="6">
        <v>0</v>
      </c>
      <c r="CD87" s="6">
        <v>0</v>
      </c>
      <c r="CE87" s="6">
        <v>1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2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  <c r="DP87" s="6">
        <v>0</v>
      </c>
      <c r="DQ87" s="6">
        <v>0</v>
      </c>
      <c r="DR87" s="6">
        <v>0</v>
      </c>
      <c r="DS87" s="6">
        <v>0</v>
      </c>
      <c r="DT87" s="6">
        <v>0</v>
      </c>
      <c r="DU87" s="6">
        <v>0</v>
      </c>
      <c r="DV87" s="6">
        <v>2</v>
      </c>
      <c r="DW87" s="6">
        <v>2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0</v>
      </c>
      <c r="EG87" s="6">
        <v>0</v>
      </c>
      <c r="EH87" s="6">
        <v>0</v>
      </c>
      <c r="EI87" s="6">
        <v>0</v>
      </c>
      <c r="EJ87" s="6">
        <v>2</v>
      </c>
      <c r="EK87" s="6">
        <v>0</v>
      </c>
      <c r="EL87" s="6">
        <v>0</v>
      </c>
      <c r="EM87" s="6">
        <v>0</v>
      </c>
      <c r="EN87" s="6">
        <v>0</v>
      </c>
      <c r="EO87" s="6">
        <v>0</v>
      </c>
      <c r="EP87" s="6">
        <v>0</v>
      </c>
      <c r="EQ87" s="6">
        <v>0</v>
      </c>
      <c r="ER87" s="6">
        <v>0</v>
      </c>
      <c r="ES87" s="6">
        <v>0</v>
      </c>
      <c r="ET87" s="6">
        <v>0</v>
      </c>
      <c r="EU87" s="6">
        <v>0</v>
      </c>
      <c r="EV87" s="6">
        <v>0</v>
      </c>
      <c r="EW87" s="6">
        <v>0</v>
      </c>
      <c r="EX87" s="6">
        <v>0</v>
      </c>
      <c r="EY87" s="6">
        <v>0</v>
      </c>
      <c r="EZ87" s="6">
        <v>0</v>
      </c>
      <c r="FA87" s="6">
        <v>0</v>
      </c>
      <c r="FB87" s="6">
        <v>0</v>
      </c>
      <c r="FC87" s="6">
        <v>0</v>
      </c>
      <c r="FD87" s="6">
        <v>0</v>
      </c>
      <c r="FE87" s="6">
        <v>0</v>
      </c>
      <c r="FF87" s="6">
        <v>2</v>
      </c>
      <c r="FG87" s="6">
        <v>0</v>
      </c>
      <c r="FH87" s="6">
        <v>0</v>
      </c>
      <c r="FI87" s="6">
        <v>0</v>
      </c>
      <c r="FJ87" s="6">
        <v>0</v>
      </c>
      <c r="FK87" s="6">
        <v>0</v>
      </c>
      <c r="FL87" s="6">
        <v>0</v>
      </c>
      <c r="FM87" s="6">
        <v>0</v>
      </c>
      <c r="FN87" s="6">
        <v>0</v>
      </c>
      <c r="FO87" s="6">
        <v>0</v>
      </c>
      <c r="FP87" s="6">
        <v>0</v>
      </c>
      <c r="FQ87" s="6">
        <v>0</v>
      </c>
      <c r="FR87" s="6">
        <v>0</v>
      </c>
      <c r="FS87" s="6">
        <v>0</v>
      </c>
      <c r="FT87" s="6">
        <v>0</v>
      </c>
      <c r="FU87" s="6">
        <v>0</v>
      </c>
      <c r="FV87" s="6">
        <v>0</v>
      </c>
      <c r="FW87" s="6">
        <v>0</v>
      </c>
      <c r="FX87" s="6">
        <v>0</v>
      </c>
      <c r="FY87" s="6">
        <v>0</v>
      </c>
      <c r="FZ87" s="6">
        <v>0</v>
      </c>
      <c r="GA87" s="6">
        <v>0</v>
      </c>
      <c r="GB87" s="6">
        <v>0</v>
      </c>
      <c r="GC87" s="6">
        <v>0</v>
      </c>
      <c r="GD87" s="6">
        <v>0</v>
      </c>
      <c r="GE87" s="6">
        <v>0</v>
      </c>
      <c r="GF87" s="6">
        <v>0</v>
      </c>
      <c r="GG87" s="6">
        <v>0</v>
      </c>
      <c r="GH87" s="6">
        <v>0</v>
      </c>
    </row>
    <row r="88" spans="1:190" ht="12.75">
      <c r="A88" s="1" t="s">
        <v>1089</v>
      </c>
      <c r="B88" s="6">
        <v>67829</v>
      </c>
      <c r="C88" s="21">
        <v>67284</v>
      </c>
      <c r="D88" s="21">
        <v>545</v>
      </c>
      <c r="E88" s="6">
        <v>450</v>
      </c>
      <c r="F88" s="6">
        <v>445</v>
      </c>
      <c r="G88" s="6">
        <v>21</v>
      </c>
      <c r="H88" s="6">
        <v>3</v>
      </c>
      <c r="I88" s="6">
        <v>1</v>
      </c>
      <c r="J88" s="6">
        <v>16</v>
      </c>
      <c r="K88" s="6">
        <v>0</v>
      </c>
      <c r="L88" s="6">
        <v>2</v>
      </c>
      <c r="M88" s="6">
        <v>0</v>
      </c>
      <c r="N88" s="6">
        <v>0</v>
      </c>
      <c r="O88" s="6">
        <v>0</v>
      </c>
      <c r="P88" s="6">
        <v>1</v>
      </c>
      <c r="Q88" s="6">
        <v>248</v>
      </c>
      <c r="R88" s="6">
        <v>2</v>
      </c>
      <c r="S88" s="6">
        <v>0</v>
      </c>
      <c r="T88" s="6">
        <v>2</v>
      </c>
      <c r="U88" s="6">
        <v>55</v>
      </c>
      <c r="V88" s="6">
        <v>0</v>
      </c>
      <c r="W88" s="6">
        <v>0</v>
      </c>
      <c r="X88" s="6">
        <v>0</v>
      </c>
      <c r="Y88" s="6">
        <v>0</v>
      </c>
      <c r="Z88" s="6">
        <v>39</v>
      </c>
      <c r="AA88" s="6">
        <v>0</v>
      </c>
      <c r="AB88" s="6">
        <v>13</v>
      </c>
      <c r="AC88" s="6">
        <v>38</v>
      </c>
      <c r="AD88" s="6">
        <v>0</v>
      </c>
      <c r="AE88" s="6">
        <v>3</v>
      </c>
      <c r="AF88" s="6">
        <v>1</v>
      </c>
      <c r="AG88" s="6">
        <v>5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2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1</v>
      </c>
      <c r="AT88" s="6">
        <v>0</v>
      </c>
      <c r="AU88" s="6">
        <v>0</v>
      </c>
      <c r="AV88" s="6">
        <v>0</v>
      </c>
      <c r="AW88" s="6">
        <v>2</v>
      </c>
      <c r="AX88" s="6">
        <v>0</v>
      </c>
      <c r="AY88" s="6">
        <v>0</v>
      </c>
      <c r="AZ88" s="6">
        <v>67311</v>
      </c>
      <c r="BA88" s="6">
        <v>0</v>
      </c>
      <c r="BB88" s="6">
        <v>12</v>
      </c>
      <c r="BC88" s="6">
        <v>0</v>
      </c>
      <c r="BD88" s="6">
        <v>0</v>
      </c>
      <c r="BE88" s="6">
        <v>0</v>
      </c>
      <c r="BF88" s="6">
        <v>0</v>
      </c>
      <c r="BG88" s="6">
        <v>1</v>
      </c>
      <c r="BH88" s="6">
        <v>0</v>
      </c>
      <c r="BI88" s="6">
        <v>2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2</v>
      </c>
      <c r="BT88" s="6">
        <v>0</v>
      </c>
      <c r="BU88" s="6">
        <v>0</v>
      </c>
      <c r="BV88" s="6">
        <v>1</v>
      </c>
      <c r="BW88" s="6">
        <v>0</v>
      </c>
      <c r="BX88" s="6">
        <v>0</v>
      </c>
      <c r="BY88" s="6">
        <v>1</v>
      </c>
      <c r="BZ88" s="6">
        <v>67284</v>
      </c>
      <c r="CA88" s="6">
        <v>1</v>
      </c>
      <c r="CB88" s="6">
        <v>0</v>
      </c>
      <c r="CC88" s="6">
        <v>0</v>
      </c>
      <c r="CD88" s="6">
        <v>0</v>
      </c>
      <c r="CE88" s="6">
        <v>6</v>
      </c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 s="6">
        <v>0</v>
      </c>
      <c r="CM88" s="6">
        <v>0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1</v>
      </c>
      <c r="CT88" s="6">
        <v>0</v>
      </c>
      <c r="CU88" s="6">
        <v>0</v>
      </c>
      <c r="CV88" s="6">
        <v>0</v>
      </c>
      <c r="CW88" s="6">
        <v>0</v>
      </c>
      <c r="CX88" s="6">
        <v>45</v>
      </c>
      <c r="CY88" s="6">
        <v>19</v>
      </c>
      <c r="CZ88" s="6">
        <v>10</v>
      </c>
      <c r="DA88" s="6">
        <v>9</v>
      </c>
      <c r="DB88" s="6">
        <v>0</v>
      </c>
      <c r="DC88" s="6">
        <v>1</v>
      </c>
      <c r="DD88" s="6">
        <v>0</v>
      </c>
      <c r="DE88" s="6">
        <v>0</v>
      </c>
      <c r="DF88" s="6">
        <v>0</v>
      </c>
      <c r="DG88" s="6">
        <v>0</v>
      </c>
      <c r="DH88" s="6">
        <v>0</v>
      </c>
      <c r="DI88" s="6">
        <v>0</v>
      </c>
      <c r="DJ88" s="6">
        <v>0</v>
      </c>
      <c r="DK88" s="6">
        <v>0</v>
      </c>
      <c r="DL88" s="6">
        <v>0</v>
      </c>
      <c r="DM88" s="6">
        <v>0</v>
      </c>
      <c r="DN88" s="6">
        <v>0</v>
      </c>
      <c r="DO88" s="6">
        <v>0</v>
      </c>
      <c r="DP88" s="6">
        <v>0</v>
      </c>
      <c r="DQ88" s="6">
        <v>1</v>
      </c>
      <c r="DR88" s="6">
        <v>0</v>
      </c>
      <c r="DS88" s="6">
        <v>0</v>
      </c>
      <c r="DT88" s="6">
        <v>0</v>
      </c>
      <c r="DU88" s="6">
        <v>0</v>
      </c>
      <c r="DV88" s="6">
        <v>25</v>
      </c>
      <c r="DW88" s="6">
        <v>1</v>
      </c>
      <c r="DX88" s="6">
        <v>0</v>
      </c>
      <c r="DY88" s="6">
        <v>2</v>
      </c>
      <c r="DZ88" s="6">
        <v>0</v>
      </c>
      <c r="EA88" s="6">
        <v>1</v>
      </c>
      <c r="EB88" s="6">
        <v>8</v>
      </c>
      <c r="EC88" s="6">
        <v>0</v>
      </c>
      <c r="ED88" s="6">
        <v>0</v>
      </c>
      <c r="EE88" s="6">
        <v>1</v>
      </c>
      <c r="EF88" s="6">
        <v>0</v>
      </c>
      <c r="EG88" s="6">
        <v>0</v>
      </c>
      <c r="EH88" s="6">
        <v>12</v>
      </c>
      <c r="EI88" s="6">
        <v>0</v>
      </c>
      <c r="EJ88" s="6">
        <v>20</v>
      </c>
      <c r="EK88" s="6">
        <v>0</v>
      </c>
      <c r="EL88" s="6">
        <v>0</v>
      </c>
      <c r="EM88" s="6">
        <v>0</v>
      </c>
      <c r="EN88" s="6">
        <v>0</v>
      </c>
      <c r="EO88" s="6">
        <v>0</v>
      </c>
      <c r="EP88" s="6">
        <v>0</v>
      </c>
      <c r="EQ88" s="6">
        <v>1</v>
      </c>
      <c r="ER88" s="6">
        <v>0</v>
      </c>
      <c r="ES88" s="6">
        <v>0</v>
      </c>
      <c r="ET88" s="6">
        <v>12</v>
      </c>
      <c r="EU88" s="6">
        <v>0</v>
      </c>
      <c r="EV88" s="6">
        <v>1</v>
      </c>
      <c r="EW88" s="6">
        <v>0</v>
      </c>
      <c r="EX88" s="6">
        <v>2</v>
      </c>
      <c r="EY88" s="6">
        <v>0</v>
      </c>
      <c r="EZ88" s="6">
        <v>0</v>
      </c>
      <c r="FA88" s="6">
        <v>0</v>
      </c>
      <c r="FB88" s="6">
        <v>0</v>
      </c>
      <c r="FC88" s="6">
        <v>0</v>
      </c>
      <c r="FD88" s="6">
        <v>0</v>
      </c>
      <c r="FE88" s="6">
        <v>0</v>
      </c>
      <c r="FF88" s="6">
        <v>0</v>
      </c>
      <c r="FG88" s="6">
        <v>0</v>
      </c>
      <c r="FH88" s="6">
        <v>0</v>
      </c>
      <c r="FI88" s="6">
        <v>0</v>
      </c>
      <c r="FJ88" s="6">
        <v>0</v>
      </c>
      <c r="FK88" s="6">
        <v>0</v>
      </c>
      <c r="FL88" s="6">
        <v>2</v>
      </c>
      <c r="FM88" s="6">
        <v>0</v>
      </c>
      <c r="FN88" s="6">
        <v>0</v>
      </c>
      <c r="FO88" s="6">
        <v>0</v>
      </c>
      <c r="FP88" s="6">
        <v>2</v>
      </c>
      <c r="FQ88" s="6">
        <v>0</v>
      </c>
      <c r="FR88" s="6">
        <v>0</v>
      </c>
      <c r="FS88" s="6">
        <v>0</v>
      </c>
      <c r="FT88" s="6">
        <v>0</v>
      </c>
      <c r="FU88" s="6">
        <v>0</v>
      </c>
      <c r="FV88" s="6">
        <v>0</v>
      </c>
      <c r="FW88" s="6">
        <v>0</v>
      </c>
      <c r="FX88" s="6">
        <v>0</v>
      </c>
      <c r="FY88" s="6">
        <v>0</v>
      </c>
      <c r="FZ88" s="6">
        <v>1</v>
      </c>
      <c r="GA88" s="6">
        <v>0</v>
      </c>
      <c r="GB88" s="6">
        <v>0</v>
      </c>
      <c r="GC88" s="6">
        <v>0</v>
      </c>
      <c r="GD88" s="6">
        <v>0</v>
      </c>
      <c r="GE88" s="6">
        <v>1</v>
      </c>
      <c r="GF88" s="6">
        <v>0</v>
      </c>
      <c r="GG88" s="6">
        <v>0</v>
      </c>
      <c r="GH88" s="6">
        <v>2</v>
      </c>
    </row>
    <row r="89" spans="1:190" ht="12.75">
      <c r="A89" s="1" t="s">
        <v>1090</v>
      </c>
      <c r="B89" s="6">
        <v>18</v>
      </c>
      <c r="C89" s="21">
        <v>8</v>
      </c>
      <c r="D89" s="21">
        <v>10</v>
      </c>
      <c r="E89" s="6">
        <v>6</v>
      </c>
      <c r="F89" s="6">
        <v>6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3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1</v>
      </c>
      <c r="Z89" s="6">
        <v>0</v>
      </c>
      <c r="AA89" s="6">
        <v>0</v>
      </c>
      <c r="AB89" s="6">
        <v>0</v>
      </c>
      <c r="AC89" s="6">
        <v>2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11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3</v>
      </c>
      <c r="CA89" s="6">
        <v>8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0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0</v>
      </c>
      <c r="EG89" s="6">
        <v>0</v>
      </c>
      <c r="EH89" s="6">
        <v>0</v>
      </c>
      <c r="EI89" s="6">
        <v>0</v>
      </c>
      <c r="EJ89" s="6">
        <v>1</v>
      </c>
      <c r="EK89" s="6">
        <v>0</v>
      </c>
      <c r="EL89" s="6">
        <v>0</v>
      </c>
      <c r="EM89" s="6">
        <v>0</v>
      </c>
      <c r="EN89" s="6">
        <v>0</v>
      </c>
      <c r="EO89" s="6">
        <v>0</v>
      </c>
      <c r="EP89" s="6">
        <v>0</v>
      </c>
      <c r="EQ89" s="6">
        <v>0</v>
      </c>
      <c r="ER89" s="6">
        <v>0</v>
      </c>
      <c r="ES89" s="6">
        <v>0</v>
      </c>
      <c r="ET89" s="6">
        <v>1</v>
      </c>
      <c r="EU89" s="6">
        <v>0</v>
      </c>
      <c r="EV89" s="6">
        <v>0</v>
      </c>
      <c r="EW89" s="6">
        <v>0</v>
      </c>
      <c r="EX89" s="6">
        <v>0</v>
      </c>
      <c r="EY89" s="6">
        <v>0</v>
      </c>
      <c r="EZ89" s="6">
        <v>0</v>
      </c>
      <c r="FA89" s="6">
        <v>0</v>
      </c>
      <c r="FB89" s="6">
        <v>0</v>
      </c>
      <c r="FC89" s="6">
        <v>0</v>
      </c>
      <c r="FD89" s="6">
        <v>0</v>
      </c>
      <c r="FE89" s="6">
        <v>0</v>
      </c>
      <c r="FF89" s="6">
        <v>0</v>
      </c>
      <c r="FG89" s="6">
        <v>0</v>
      </c>
      <c r="FH89" s="6">
        <v>0</v>
      </c>
      <c r="FI89" s="6">
        <v>0</v>
      </c>
      <c r="FJ89" s="6">
        <v>0</v>
      </c>
      <c r="FK89" s="6">
        <v>0</v>
      </c>
      <c r="FL89" s="6">
        <v>0</v>
      </c>
      <c r="FM89" s="6">
        <v>0</v>
      </c>
      <c r="FN89" s="6">
        <v>0</v>
      </c>
      <c r="FO89" s="6">
        <v>0</v>
      </c>
      <c r="FP89" s="6">
        <v>0</v>
      </c>
      <c r="FQ89" s="6">
        <v>0</v>
      </c>
      <c r="FR89" s="6">
        <v>0</v>
      </c>
      <c r="FS89" s="6">
        <v>0</v>
      </c>
      <c r="FT89" s="6">
        <v>0</v>
      </c>
      <c r="FU89" s="6">
        <v>0</v>
      </c>
      <c r="FV89" s="6">
        <v>0</v>
      </c>
      <c r="FW89" s="6">
        <v>0</v>
      </c>
      <c r="FX89" s="6">
        <v>0</v>
      </c>
      <c r="FY89" s="6">
        <v>0</v>
      </c>
      <c r="FZ89" s="6">
        <v>0</v>
      </c>
      <c r="GA89" s="6">
        <v>0</v>
      </c>
      <c r="GB89" s="6">
        <v>0</v>
      </c>
      <c r="GC89" s="6">
        <v>0</v>
      </c>
      <c r="GD89" s="6">
        <v>0</v>
      </c>
      <c r="GE89" s="6">
        <v>0</v>
      </c>
      <c r="GF89" s="6">
        <v>0</v>
      </c>
      <c r="GG89" s="6">
        <v>0</v>
      </c>
      <c r="GH89" s="6">
        <v>0</v>
      </c>
    </row>
    <row r="90" spans="1:190" ht="12.75">
      <c r="A90" s="1" t="s">
        <v>1091</v>
      </c>
      <c r="B90" s="6">
        <v>493</v>
      </c>
      <c r="C90" s="21">
        <v>488</v>
      </c>
      <c r="D90" s="21">
        <v>5</v>
      </c>
      <c r="E90" s="6">
        <v>1</v>
      </c>
      <c r="F90" s="6">
        <v>1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1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491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1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1</v>
      </c>
      <c r="BZ90" s="6">
        <v>0</v>
      </c>
      <c r="CA90" s="6">
        <v>0</v>
      </c>
      <c r="CB90" s="6">
        <v>488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0</v>
      </c>
      <c r="CK90" s="6">
        <v>1</v>
      </c>
      <c r="CL90" s="6">
        <v>0</v>
      </c>
      <c r="CM90" s="6">
        <v>0</v>
      </c>
      <c r="CN90" s="6">
        <v>0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0</v>
      </c>
      <c r="DM90" s="6">
        <v>0</v>
      </c>
      <c r="DN90" s="6">
        <v>0</v>
      </c>
      <c r="DO90" s="6">
        <v>0</v>
      </c>
      <c r="DP90" s="6">
        <v>0</v>
      </c>
      <c r="DQ90" s="6">
        <v>0</v>
      </c>
      <c r="DR90" s="6">
        <v>0</v>
      </c>
      <c r="DS90" s="6">
        <v>0</v>
      </c>
      <c r="DT90" s="6">
        <v>0</v>
      </c>
      <c r="DU90" s="6">
        <v>0</v>
      </c>
      <c r="DV90" s="6">
        <v>0</v>
      </c>
      <c r="DW90" s="6">
        <v>0</v>
      </c>
      <c r="DX90" s="6">
        <v>0</v>
      </c>
      <c r="DY90" s="6">
        <v>0</v>
      </c>
      <c r="DZ90" s="6"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6">
        <v>0</v>
      </c>
      <c r="EG90" s="6">
        <v>0</v>
      </c>
      <c r="EH90" s="6">
        <v>0</v>
      </c>
      <c r="EI90" s="6">
        <v>0</v>
      </c>
      <c r="EJ90" s="6">
        <v>0</v>
      </c>
      <c r="EK90" s="6">
        <v>0</v>
      </c>
      <c r="EL90" s="6">
        <v>0</v>
      </c>
      <c r="EM90" s="6">
        <v>0</v>
      </c>
      <c r="EN90" s="6">
        <v>0</v>
      </c>
      <c r="EO90" s="6">
        <v>0</v>
      </c>
      <c r="EP90" s="6">
        <v>0</v>
      </c>
      <c r="EQ90" s="6">
        <v>0</v>
      </c>
      <c r="ER90" s="6">
        <v>0</v>
      </c>
      <c r="ES90" s="6">
        <v>0</v>
      </c>
      <c r="ET90" s="6">
        <v>0</v>
      </c>
      <c r="EU90" s="6">
        <v>0</v>
      </c>
      <c r="EV90" s="6">
        <v>0</v>
      </c>
      <c r="EW90" s="6">
        <v>0</v>
      </c>
      <c r="EX90" s="6">
        <v>0</v>
      </c>
      <c r="EY90" s="6">
        <v>0</v>
      </c>
      <c r="EZ90" s="6">
        <v>0</v>
      </c>
      <c r="FA90" s="6">
        <v>0</v>
      </c>
      <c r="FB90" s="6">
        <v>0</v>
      </c>
      <c r="FC90" s="6">
        <v>0</v>
      </c>
      <c r="FD90" s="6">
        <v>0</v>
      </c>
      <c r="FE90" s="6">
        <v>0</v>
      </c>
      <c r="FF90" s="6">
        <v>0</v>
      </c>
      <c r="FG90" s="6">
        <v>0</v>
      </c>
      <c r="FH90" s="6">
        <v>0</v>
      </c>
      <c r="FI90" s="6">
        <v>0</v>
      </c>
      <c r="FJ90" s="6">
        <v>0</v>
      </c>
      <c r="FK90" s="6">
        <v>0</v>
      </c>
      <c r="FL90" s="6">
        <v>0</v>
      </c>
      <c r="FM90" s="6">
        <v>0</v>
      </c>
      <c r="FN90" s="6">
        <v>0</v>
      </c>
      <c r="FO90" s="6">
        <v>0</v>
      </c>
      <c r="FP90" s="6">
        <v>0</v>
      </c>
      <c r="FQ90" s="6">
        <v>0</v>
      </c>
      <c r="FR90" s="6">
        <v>0</v>
      </c>
      <c r="FS90" s="6">
        <v>0</v>
      </c>
      <c r="FT90" s="6">
        <v>0</v>
      </c>
      <c r="FU90" s="6">
        <v>0</v>
      </c>
      <c r="FV90" s="6">
        <v>0</v>
      </c>
      <c r="FW90" s="6">
        <v>0</v>
      </c>
      <c r="FX90" s="6">
        <v>0</v>
      </c>
      <c r="FY90" s="6">
        <v>0</v>
      </c>
      <c r="FZ90" s="6">
        <v>0</v>
      </c>
      <c r="GA90" s="6">
        <v>0</v>
      </c>
      <c r="GB90" s="6">
        <v>0</v>
      </c>
      <c r="GC90" s="6">
        <v>0</v>
      </c>
      <c r="GD90" s="6">
        <v>0</v>
      </c>
      <c r="GE90" s="6">
        <v>0</v>
      </c>
      <c r="GF90" s="6">
        <v>0</v>
      </c>
      <c r="GG90" s="6">
        <v>0</v>
      </c>
      <c r="GH90" s="6">
        <v>1</v>
      </c>
    </row>
    <row r="91" spans="1:190" ht="12.75">
      <c r="A91" s="1" t="s">
        <v>1092</v>
      </c>
      <c r="B91" s="6">
        <v>173</v>
      </c>
      <c r="C91" s="21">
        <v>56</v>
      </c>
      <c r="D91" s="21">
        <v>117</v>
      </c>
      <c r="E91" s="6">
        <v>116</v>
      </c>
      <c r="F91" s="6">
        <v>116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1</v>
      </c>
      <c r="AA91" s="6">
        <v>0</v>
      </c>
      <c r="AB91" s="6">
        <v>115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57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1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56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0</v>
      </c>
      <c r="CK91" s="6">
        <v>0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0</v>
      </c>
      <c r="DQ91" s="6">
        <v>0</v>
      </c>
      <c r="DR91" s="6">
        <v>0</v>
      </c>
      <c r="DS91" s="6">
        <v>0</v>
      </c>
      <c r="DT91" s="6">
        <v>0</v>
      </c>
      <c r="DU91" s="6">
        <v>0</v>
      </c>
      <c r="DV91" s="6">
        <v>0</v>
      </c>
      <c r="DW91" s="6">
        <v>0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0</v>
      </c>
      <c r="EP91" s="6">
        <v>0</v>
      </c>
      <c r="EQ91" s="6">
        <v>0</v>
      </c>
      <c r="ER91" s="6">
        <v>0</v>
      </c>
      <c r="ES91" s="6">
        <v>0</v>
      </c>
      <c r="ET91" s="6">
        <v>0</v>
      </c>
      <c r="EU91" s="6">
        <v>0</v>
      </c>
      <c r="EV91" s="6">
        <v>0</v>
      </c>
      <c r="EW91" s="6">
        <v>0</v>
      </c>
      <c r="EX91" s="6">
        <v>0</v>
      </c>
      <c r="EY91" s="6">
        <v>0</v>
      </c>
      <c r="EZ91" s="6">
        <v>0</v>
      </c>
      <c r="FA91" s="6">
        <v>0</v>
      </c>
      <c r="FB91" s="6">
        <v>0</v>
      </c>
      <c r="FC91" s="6">
        <v>0</v>
      </c>
      <c r="FD91" s="6">
        <v>0</v>
      </c>
      <c r="FE91" s="6">
        <v>0</v>
      </c>
      <c r="FF91" s="6">
        <v>0</v>
      </c>
      <c r="FG91" s="6">
        <v>0</v>
      </c>
      <c r="FH91" s="6">
        <v>0</v>
      </c>
      <c r="FI91" s="6">
        <v>0</v>
      </c>
      <c r="FJ91" s="6">
        <v>0</v>
      </c>
      <c r="FK91" s="6">
        <v>0</v>
      </c>
      <c r="FL91" s="6">
        <v>0</v>
      </c>
      <c r="FM91" s="6">
        <v>0</v>
      </c>
      <c r="FN91" s="6">
        <v>0</v>
      </c>
      <c r="FO91" s="6">
        <v>0</v>
      </c>
      <c r="FP91" s="6">
        <v>0</v>
      </c>
      <c r="FQ91" s="6">
        <v>0</v>
      </c>
      <c r="FR91" s="6">
        <v>0</v>
      </c>
      <c r="FS91" s="6">
        <v>0</v>
      </c>
      <c r="FT91" s="6">
        <v>0</v>
      </c>
      <c r="FU91" s="6">
        <v>0</v>
      </c>
      <c r="FV91" s="6">
        <v>0</v>
      </c>
      <c r="FW91" s="6">
        <v>0</v>
      </c>
      <c r="FX91" s="6">
        <v>0</v>
      </c>
      <c r="FY91" s="6">
        <v>0</v>
      </c>
      <c r="FZ91" s="6">
        <v>0</v>
      </c>
      <c r="GA91" s="6">
        <v>0</v>
      </c>
      <c r="GB91" s="6">
        <v>0</v>
      </c>
      <c r="GC91" s="6">
        <v>0</v>
      </c>
      <c r="GD91" s="6">
        <v>0</v>
      </c>
      <c r="GE91" s="6">
        <v>0</v>
      </c>
      <c r="GF91" s="6">
        <v>0</v>
      </c>
      <c r="GG91" s="6">
        <v>0</v>
      </c>
      <c r="GH91" s="6">
        <v>0</v>
      </c>
    </row>
    <row r="92" spans="1:190" ht="12.75">
      <c r="A92" s="1" t="s">
        <v>1093</v>
      </c>
      <c r="B92" s="6">
        <v>6</v>
      </c>
      <c r="C92" s="21">
        <v>3</v>
      </c>
      <c r="D92" s="21">
        <v>3</v>
      </c>
      <c r="E92" s="6">
        <v>2</v>
      </c>
      <c r="F92" s="6">
        <v>2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1</v>
      </c>
      <c r="AC92" s="6">
        <v>0</v>
      </c>
      <c r="AD92" s="6">
        <v>1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4</v>
      </c>
      <c r="BA92" s="6">
        <v>1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3</v>
      </c>
      <c r="CE92" s="6">
        <v>0</v>
      </c>
      <c r="CF92" s="6">
        <v>0</v>
      </c>
      <c r="CG92" s="6">
        <v>0</v>
      </c>
      <c r="CH92" s="6">
        <v>0</v>
      </c>
      <c r="CI92" s="6">
        <v>0</v>
      </c>
      <c r="CJ92" s="6">
        <v>0</v>
      </c>
      <c r="CK92" s="6">
        <v>0</v>
      </c>
      <c r="CL92" s="6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0</v>
      </c>
      <c r="DF92" s="6">
        <v>0</v>
      </c>
      <c r="DG92" s="6">
        <v>0</v>
      </c>
      <c r="DH92" s="6">
        <v>0</v>
      </c>
      <c r="DI92" s="6">
        <v>0</v>
      </c>
      <c r="DJ92" s="6">
        <v>0</v>
      </c>
      <c r="DK92" s="6">
        <v>0</v>
      </c>
      <c r="DL92" s="6">
        <v>0</v>
      </c>
      <c r="DM92" s="6">
        <v>0</v>
      </c>
      <c r="DN92" s="6">
        <v>0</v>
      </c>
      <c r="DO92" s="6">
        <v>0</v>
      </c>
      <c r="DP92" s="6">
        <v>0</v>
      </c>
      <c r="DQ92" s="6">
        <v>0</v>
      </c>
      <c r="DR92" s="6">
        <v>0</v>
      </c>
      <c r="DS92" s="6">
        <v>0</v>
      </c>
      <c r="DT92" s="6">
        <v>0</v>
      </c>
      <c r="DU92" s="6">
        <v>0</v>
      </c>
      <c r="DV92" s="6">
        <v>0</v>
      </c>
      <c r="DW92" s="6">
        <v>0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0</v>
      </c>
      <c r="EG92" s="6">
        <v>0</v>
      </c>
      <c r="EH92" s="6">
        <v>0</v>
      </c>
      <c r="EI92" s="6">
        <v>0</v>
      </c>
      <c r="EJ92" s="6">
        <v>0</v>
      </c>
      <c r="EK92" s="6">
        <v>0</v>
      </c>
      <c r="EL92" s="6">
        <v>0</v>
      </c>
      <c r="EM92" s="6">
        <v>0</v>
      </c>
      <c r="EN92" s="6">
        <v>0</v>
      </c>
      <c r="EO92" s="6">
        <v>0</v>
      </c>
      <c r="EP92" s="6">
        <v>0</v>
      </c>
      <c r="EQ92" s="6">
        <v>0</v>
      </c>
      <c r="ER92" s="6">
        <v>0</v>
      </c>
      <c r="ES92" s="6">
        <v>0</v>
      </c>
      <c r="ET92" s="6">
        <v>0</v>
      </c>
      <c r="EU92" s="6">
        <v>0</v>
      </c>
      <c r="EV92" s="6">
        <v>0</v>
      </c>
      <c r="EW92" s="6">
        <v>0</v>
      </c>
      <c r="EX92" s="6">
        <v>0</v>
      </c>
      <c r="EY92" s="6">
        <v>0</v>
      </c>
      <c r="EZ92" s="6">
        <v>0</v>
      </c>
      <c r="FA92" s="6">
        <v>0</v>
      </c>
      <c r="FB92" s="6">
        <v>0</v>
      </c>
      <c r="FC92" s="6">
        <v>0</v>
      </c>
      <c r="FD92" s="6">
        <v>0</v>
      </c>
      <c r="FE92" s="6">
        <v>0</v>
      </c>
      <c r="FF92" s="6">
        <v>0</v>
      </c>
      <c r="FG92" s="6">
        <v>0</v>
      </c>
      <c r="FH92" s="6">
        <v>0</v>
      </c>
      <c r="FI92" s="6">
        <v>0</v>
      </c>
      <c r="FJ92" s="6">
        <v>0</v>
      </c>
      <c r="FK92" s="6">
        <v>0</v>
      </c>
      <c r="FL92" s="6">
        <v>0</v>
      </c>
      <c r="FM92" s="6">
        <v>0</v>
      </c>
      <c r="FN92" s="6">
        <v>0</v>
      </c>
      <c r="FO92" s="6">
        <v>0</v>
      </c>
      <c r="FP92" s="6">
        <v>0</v>
      </c>
      <c r="FQ92" s="6">
        <v>0</v>
      </c>
      <c r="FR92" s="6">
        <v>0</v>
      </c>
      <c r="FS92" s="6">
        <v>0</v>
      </c>
      <c r="FT92" s="6">
        <v>0</v>
      </c>
      <c r="FU92" s="6">
        <v>0</v>
      </c>
      <c r="FV92" s="6">
        <v>0</v>
      </c>
      <c r="FW92" s="6">
        <v>0</v>
      </c>
      <c r="FX92" s="6">
        <v>0</v>
      </c>
      <c r="FY92" s="6">
        <v>0</v>
      </c>
      <c r="FZ92" s="6">
        <v>0</v>
      </c>
      <c r="GA92" s="6">
        <v>0</v>
      </c>
      <c r="GB92" s="6">
        <v>0</v>
      </c>
      <c r="GC92" s="6">
        <v>0</v>
      </c>
      <c r="GD92" s="6">
        <v>0</v>
      </c>
      <c r="GE92" s="6">
        <v>0</v>
      </c>
      <c r="GF92" s="6">
        <v>0</v>
      </c>
      <c r="GG92" s="6">
        <v>0</v>
      </c>
      <c r="GH92" s="6">
        <v>0</v>
      </c>
    </row>
    <row r="93" spans="1:190" ht="12.75">
      <c r="A93" s="1" t="s">
        <v>1094</v>
      </c>
      <c r="B93" s="6">
        <v>34</v>
      </c>
      <c r="C93" s="21">
        <v>27</v>
      </c>
      <c r="D93" s="21">
        <v>7</v>
      </c>
      <c r="E93" s="6">
        <v>4</v>
      </c>
      <c r="F93" s="6">
        <v>4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4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29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2</v>
      </c>
      <c r="CF93" s="6">
        <v>27</v>
      </c>
      <c r="CG93" s="6">
        <v>0</v>
      </c>
      <c r="CH93" s="6">
        <v>0</v>
      </c>
      <c r="CI93" s="6">
        <v>0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1</v>
      </c>
      <c r="CY93" s="6">
        <v>0</v>
      </c>
      <c r="CZ93" s="6">
        <v>0</v>
      </c>
      <c r="DA93" s="6">
        <v>0</v>
      </c>
      <c r="DB93" s="6">
        <v>0</v>
      </c>
      <c r="DC93" s="6">
        <v>1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0</v>
      </c>
      <c r="DP93" s="6">
        <v>1</v>
      </c>
      <c r="DQ93" s="6">
        <v>0</v>
      </c>
      <c r="DR93" s="6">
        <v>0</v>
      </c>
      <c r="DS93" s="6">
        <v>0</v>
      </c>
      <c r="DT93" s="6">
        <v>0</v>
      </c>
      <c r="DU93" s="6">
        <v>0</v>
      </c>
      <c r="DV93" s="6">
        <v>0</v>
      </c>
      <c r="DW93" s="6">
        <v>0</v>
      </c>
      <c r="DX93" s="6">
        <v>0</v>
      </c>
      <c r="DY93" s="6">
        <v>0</v>
      </c>
      <c r="DZ93" s="6"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6">
        <v>0</v>
      </c>
      <c r="EG93" s="6">
        <v>0</v>
      </c>
      <c r="EH93" s="6">
        <v>0</v>
      </c>
      <c r="EI93" s="6">
        <v>0</v>
      </c>
      <c r="EJ93" s="6">
        <v>0</v>
      </c>
      <c r="EK93" s="6">
        <v>0</v>
      </c>
      <c r="EL93" s="6">
        <v>0</v>
      </c>
      <c r="EM93" s="6">
        <v>0</v>
      </c>
      <c r="EN93" s="6">
        <v>0</v>
      </c>
      <c r="EO93" s="6">
        <v>0</v>
      </c>
      <c r="EP93" s="6">
        <v>0</v>
      </c>
      <c r="EQ93" s="6">
        <v>0</v>
      </c>
      <c r="ER93" s="6">
        <v>0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6">
        <v>0</v>
      </c>
      <c r="EY93" s="6">
        <v>0</v>
      </c>
      <c r="EZ93" s="6">
        <v>0</v>
      </c>
      <c r="FA93" s="6">
        <v>0</v>
      </c>
      <c r="FB93" s="6">
        <v>0</v>
      </c>
      <c r="FC93" s="6">
        <v>0</v>
      </c>
      <c r="FD93" s="6">
        <v>0</v>
      </c>
      <c r="FE93" s="6">
        <v>0</v>
      </c>
      <c r="FF93" s="6">
        <v>0</v>
      </c>
      <c r="FG93" s="6">
        <v>0</v>
      </c>
      <c r="FH93" s="6">
        <v>0</v>
      </c>
      <c r="FI93" s="6">
        <v>0</v>
      </c>
      <c r="FJ93" s="6">
        <v>0</v>
      </c>
      <c r="FK93" s="6">
        <v>0</v>
      </c>
      <c r="FL93" s="6">
        <v>0</v>
      </c>
      <c r="FM93" s="6">
        <v>0</v>
      </c>
      <c r="FN93" s="6">
        <v>0</v>
      </c>
      <c r="FO93" s="6">
        <v>0</v>
      </c>
      <c r="FP93" s="6">
        <v>0</v>
      </c>
      <c r="FQ93" s="6">
        <v>0</v>
      </c>
      <c r="FR93" s="6">
        <v>0</v>
      </c>
      <c r="FS93" s="6">
        <v>0</v>
      </c>
      <c r="FT93" s="6">
        <v>0</v>
      </c>
      <c r="FU93" s="6">
        <v>0</v>
      </c>
      <c r="FV93" s="6">
        <v>0</v>
      </c>
      <c r="FW93" s="6">
        <v>0</v>
      </c>
      <c r="FX93" s="6">
        <v>0</v>
      </c>
      <c r="FY93" s="6">
        <v>0</v>
      </c>
      <c r="FZ93" s="6">
        <v>0</v>
      </c>
      <c r="GA93" s="6">
        <v>0</v>
      </c>
      <c r="GB93" s="6">
        <v>0</v>
      </c>
      <c r="GC93" s="6">
        <v>0</v>
      </c>
      <c r="GD93" s="6">
        <v>0</v>
      </c>
      <c r="GE93" s="6">
        <v>0</v>
      </c>
      <c r="GF93" s="6">
        <v>0</v>
      </c>
      <c r="GG93" s="6">
        <v>0</v>
      </c>
      <c r="GH93" s="6">
        <v>0</v>
      </c>
    </row>
    <row r="94" spans="1:190" ht="12.75">
      <c r="A94" s="1" t="s">
        <v>1095</v>
      </c>
      <c r="B94" s="6">
        <v>8449</v>
      </c>
      <c r="C94" s="21">
        <v>8374</v>
      </c>
      <c r="D94" s="21">
        <v>75</v>
      </c>
      <c r="E94" s="6">
        <v>45</v>
      </c>
      <c r="F94" s="6">
        <v>45</v>
      </c>
      <c r="G94" s="6">
        <v>8</v>
      </c>
      <c r="H94" s="6">
        <v>1</v>
      </c>
      <c r="I94" s="6">
        <v>0</v>
      </c>
      <c r="J94" s="6">
        <v>4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2</v>
      </c>
      <c r="U94" s="6">
        <v>1</v>
      </c>
      <c r="V94" s="6">
        <v>0</v>
      </c>
      <c r="W94" s="6">
        <v>0</v>
      </c>
      <c r="X94" s="6">
        <v>0</v>
      </c>
      <c r="Y94" s="6">
        <v>0</v>
      </c>
      <c r="Z94" s="6">
        <v>8</v>
      </c>
      <c r="AA94" s="6">
        <v>0</v>
      </c>
      <c r="AB94" s="6">
        <v>1</v>
      </c>
      <c r="AC94" s="6">
        <v>20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8389</v>
      </c>
      <c r="BA94" s="6">
        <v>0</v>
      </c>
      <c r="BB94" s="6">
        <v>0</v>
      </c>
      <c r="BC94" s="6">
        <v>1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1</v>
      </c>
      <c r="BP94" s="6">
        <v>0</v>
      </c>
      <c r="BQ94" s="6">
        <v>0</v>
      </c>
      <c r="BR94" s="6">
        <v>0</v>
      </c>
      <c r="BS94" s="6">
        <v>1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1</v>
      </c>
      <c r="CA94" s="6">
        <v>0</v>
      </c>
      <c r="CB94" s="6">
        <v>0</v>
      </c>
      <c r="CC94" s="6">
        <v>0</v>
      </c>
      <c r="CD94" s="6">
        <v>0</v>
      </c>
      <c r="CE94" s="6">
        <v>8374</v>
      </c>
      <c r="CF94" s="6">
        <v>5</v>
      </c>
      <c r="CG94" s="6">
        <v>1</v>
      </c>
      <c r="CH94" s="6">
        <v>0</v>
      </c>
      <c r="CI94" s="6">
        <v>3</v>
      </c>
      <c r="CJ94" s="6">
        <v>0</v>
      </c>
      <c r="CK94" s="6">
        <v>0</v>
      </c>
      <c r="CL94" s="6">
        <v>1</v>
      </c>
      <c r="CM94" s="6">
        <v>0</v>
      </c>
      <c r="CN94" s="6">
        <v>0</v>
      </c>
      <c r="CO94" s="6">
        <v>1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3</v>
      </c>
      <c r="CY94" s="6">
        <v>1</v>
      </c>
      <c r="CZ94" s="6">
        <v>0</v>
      </c>
      <c r="DA94" s="6">
        <v>1</v>
      </c>
      <c r="DB94" s="6">
        <v>0</v>
      </c>
      <c r="DC94" s="6">
        <v>0</v>
      </c>
      <c r="DD94" s="6">
        <v>0</v>
      </c>
      <c r="DE94" s="6">
        <v>0</v>
      </c>
      <c r="DF94" s="6">
        <v>0</v>
      </c>
      <c r="DG94" s="6">
        <v>0</v>
      </c>
      <c r="DH94" s="6">
        <v>0</v>
      </c>
      <c r="DI94" s="6">
        <v>0</v>
      </c>
      <c r="DJ94" s="6">
        <v>0</v>
      </c>
      <c r="DK94" s="6">
        <v>0</v>
      </c>
      <c r="DL94" s="6">
        <v>0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6">
        <v>0</v>
      </c>
      <c r="DS94" s="6">
        <v>0</v>
      </c>
      <c r="DT94" s="6">
        <v>0</v>
      </c>
      <c r="DU94" s="6">
        <v>0</v>
      </c>
      <c r="DV94" s="6">
        <v>2</v>
      </c>
      <c r="DW94" s="6">
        <v>0</v>
      </c>
      <c r="DX94" s="6">
        <v>0</v>
      </c>
      <c r="DY94" s="6">
        <v>1</v>
      </c>
      <c r="DZ94" s="6">
        <v>0</v>
      </c>
      <c r="EA94" s="6">
        <v>1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  <c r="EG94" s="6">
        <v>0</v>
      </c>
      <c r="EH94" s="6">
        <v>0</v>
      </c>
      <c r="EI94" s="6">
        <v>0</v>
      </c>
      <c r="EJ94" s="6">
        <v>0</v>
      </c>
      <c r="EK94" s="6">
        <v>0</v>
      </c>
      <c r="EL94" s="6">
        <v>0</v>
      </c>
      <c r="EM94" s="6">
        <v>0</v>
      </c>
      <c r="EN94" s="6">
        <v>0</v>
      </c>
      <c r="EO94" s="6">
        <v>0</v>
      </c>
      <c r="EP94" s="6">
        <v>0</v>
      </c>
      <c r="EQ94" s="6">
        <v>0</v>
      </c>
      <c r="ER94" s="6">
        <v>0</v>
      </c>
      <c r="ES94" s="6">
        <v>0</v>
      </c>
      <c r="ET94" s="6">
        <v>0</v>
      </c>
      <c r="EU94" s="6">
        <v>0</v>
      </c>
      <c r="EV94" s="6">
        <v>0</v>
      </c>
      <c r="EW94" s="6">
        <v>0</v>
      </c>
      <c r="EX94" s="6">
        <v>0</v>
      </c>
      <c r="EY94" s="6">
        <v>0</v>
      </c>
      <c r="EZ94" s="6">
        <v>0</v>
      </c>
      <c r="FA94" s="6">
        <v>0</v>
      </c>
      <c r="FB94" s="6">
        <v>0</v>
      </c>
      <c r="FC94" s="6">
        <v>0</v>
      </c>
      <c r="FD94" s="6">
        <v>0</v>
      </c>
      <c r="FE94" s="6">
        <v>0</v>
      </c>
      <c r="FF94" s="6">
        <v>0</v>
      </c>
      <c r="FG94" s="6">
        <v>0</v>
      </c>
      <c r="FH94" s="6">
        <v>0</v>
      </c>
      <c r="FI94" s="6">
        <v>0</v>
      </c>
      <c r="FJ94" s="6">
        <v>0</v>
      </c>
      <c r="FK94" s="6">
        <v>0</v>
      </c>
      <c r="FL94" s="6">
        <v>0</v>
      </c>
      <c r="FM94" s="6">
        <v>0</v>
      </c>
      <c r="FN94" s="6">
        <v>0</v>
      </c>
      <c r="FO94" s="6">
        <v>0</v>
      </c>
      <c r="FP94" s="6">
        <v>0</v>
      </c>
      <c r="FQ94" s="6">
        <v>0</v>
      </c>
      <c r="FR94" s="6">
        <v>0</v>
      </c>
      <c r="FS94" s="6">
        <v>0</v>
      </c>
      <c r="FT94" s="6">
        <v>0</v>
      </c>
      <c r="FU94" s="6">
        <v>0</v>
      </c>
      <c r="FV94" s="6">
        <v>0</v>
      </c>
      <c r="FW94" s="6">
        <v>0</v>
      </c>
      <c r="FX94" s="6">
        <v>0</v>
      </c>
      <c r="FY94" s="6">
        <v>0</v>
      </c>
      <c r="FZ94" s="6">
        <v>0</v>
      </c>
      <c r="GA94" s="6">
        <v>0</v>
      </c>
      <c r="GB94" s="6">
        <v>0</v>
      </c>
      <c r="GC94" s="6">
        <v>0</v>
      </c>
      <c r="GD94" s="6">
        <v>0</v>
      </c>
      <c r="GE94" s="6">
        <v>0</v>
      </c>
      <c r="GF94" s="6">
        <v>0</v>
      </c>
      <c r="GG94" s="6">
        <v>0</v>
      </c>
      <c r="GH94" s="6">
        <v>12</v>
      </c>
    </row>
    <row r="95" spans="1:190" ht="12.75">
      <c r="A95" s="1" t="s">
        <v>1097</v>
      </c>
      <c r="B95" s="6">
        <v>11</v>
      </c>
      <c r="C95" s="21">
        <v>8</v>
      </c>
      <c r="D95" s="21">
        <v>3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8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8</v>
      </c>
      <c r="CH95" s="6">
        <v>0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2</v>
      </c>
      <c r="CY95" s="6">
        <v>0</v>
      </c>
      <c r="CZ95" s="6">
        <v>0</v>
      </c>
      <c r="DA95" s="6">
        <v>0</v>
      </c>
      <c r="DB95" s="6">
        <v>0</v>
      </c>
      <c r="DC95" s="6">
        <v>2</v>
      </c>
      <c r="DD95" s="6">
        <v>0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</v>
      </c>
      <c r="DL95" s="6">
        <v>0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2</v>
      </c>
      <c r="DS95" s="6">
        <v>0</v>
      </c>
      <c r="DT95" s="6">
        <v>0</v>
      </c>
      <c r="DU95" s="6">
        <v>0</v>
      </c>
      <c r="DV95" s="6">
        <v>0</v>
      </c>
      <c r="DW95" s="6">
        <v>0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6">
        <v>0</v>
      </c>
      <c r="EG95" s="6">
        <v>0</v>
      </c>
      <c r="EH95" s="6">
        <v>0</v>
      </c>
      <c r="EI95" s="6">
        <v>0</v>
      </c>
      <c r="EJ95" s="6">
        <v>0</v>
      </c>
      <c r="EK95" s="6">
        <v>0</v>
      </c>
      <c r="EL95" s="6">
        <v>0</v>
      </c>
      <c r="EM95" s="6">
        <v>0</v>
      </c>
      <c r="EN95" s="6">
        <v>0</v>
      </c>
      <c r="EO95" s="6">
        <v>0</v>
      </c>
      <c r="EP95" s="6">
        <v>0</v>
      </c>
      <c r="EQ95" s="6">
        <v>0</v>
      </c>
      <c r="ER95" s="6">
        <v>0</v>
      </c>
      <c r="ES95" s="6">
        <v>0</v>
      </c>
      <c r="ET95" s="6">
        <v>0</v>
      </c>
      <c r="EU95" s="6">
        <v>0</v>
      </c>
      <c r="EV95" s="6">
        <v>0</v>
      </c>
      <c r="EW95" s="6">
        <v>0</v>
      </c>
      <c r="EX95" s="6">
        <v>0</v>
      </c>
      <c r="EY95" s="6">
        <v>0</v>
      </c>
      <c r="EZ95" s="6">
        <v>0</v>
      </c>
      <c r="FA95" s="6">
        <v>0</v>
      </c>
      <c r="FB95" s="6">
        <v>0</v>
      </c>
      <c r="FC95" s="6">
        <v>0</v>
      </c>
      <c r="FD95" s="6">
        <v>0</v>
      </c>
      <c r="FE95" s="6">
        <v>0</v>
      </c>
      <c r="FF95" s="6">
        <v>0</v>
      </c>
      <c r="FG95" s="6">
        <v>0</v>
      </c>
      <c r="FH95" s="6">
        <v>0</v>
      </c>
      <c r="FI95" s="6">
        <v>0</v>
      </c>
      <c r="FJ95" s="6">
        <v>0</v>
      </c>
      <c r="FK95" s="6">
        <v>0</v>
      </c>
      <c r="FL95" s="6">
        <v>0</v>
      </c>
      <c r="FM95" s="6">
        <v>0</v>
      </c>
      <c r="FN95" s="6">
        <v>0</v>
      </c>
      <c r="FO95" s="6">
        <v>0</v>
      </c>
      <c r="FP95" s="6">
        <v>0</v>
      </c>
      <c r="FQ95" s="6">
        <v>0</v>
      </c>
      <c r="FR95" s="6">
        <v>0</v>
      </c>
      <c r="FS95" s="6">
        <v>0</v>
      </c>
      <c r="FT95" s="6">
        <v>0</v>
      </c>
      <c r="FU95" s="6">
        <v>0</v>
      </c>
      <c r="FV95" s="6">
        <v>0</v>
      </c>
      <c r="FW95" s="6">
        <v>0</v>
      </c>
      <c r="FX95" s="6">
        <v>0</v>
      </c>
      <c r="FY95" s="6">
        <v>0</v>
      </c>
      <c r="FZ95" s="6">
        <v>0</v>
      </c>
      <c r="GA95" s="6">
        <v>0</v>
      </c>
      <c r="GB95" s="6">
        <v>0</v>
      </c>
      <c r="GC95" s="6">
        <v>0</v>
      </c>
      <c r="GD95" s="6">
        <v>0</v>
      </c>
      <c r="GE95" s="6">
        <v>0</v>
      </c>
      <c r="GF95" s="6">
        <v>0</v>
      </c>
      <c r="GG95" s="6">
        <v>0</v>
      </c>
      <c r="GH95" s="6">
        <v>1</v>
      </c>
    </row>
    <row r="96" spans="1:190" ht="12.75">
      <c r="A96" s="1" t="s">
        <v>1098</v>
      </c>
      <c r="B96" s="6">
        <v>341</v>
      </c>
      <c r="C96" s="21">
        <v>317</v>
      </c>
      <c r="D96" s="21">
        <v>24</v>
      </c>
      <c r="E96" s="6">
        <v>13</v>
      </c>
      <c r="F96" s="6">
        <v>13</v>
      </c>
      <c r="G96" s="6">
        <v>0</v>
      </c>
      <c r="H96" s="6">
        <v>0</v>
      </c>
      <c r="I96" s="6">
        <v>0</v>
      </c>
      <c r="J96" s="6">
        <v>8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2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1</v>
      </c>
      <c r="AA96" s="6">
        <v>0</v>
      </c>
      <c r="AB96" s="6">
        <v>2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325</v>
      </c>
      <c r="BA96" s="6">
        <v>1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7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317</v>
      </c>
      <c r="CI96" s="6">
        <v>0</v>
      </c>
      <c r="CJ96" s="6">
        <v>0</v>
      </c>
      <c r="CK96" s="6">
        <v>0</v>
      </c>
      <c r="CL96" s="6">
        <v>0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1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1</v>
      </c>
      <c r="DW96" s="6">
        <v>0</v>
      </c>
      <c r="DX96" s="6">
        <v>0</v>
      </c>
      <c r="DY96" s="6">
        <v>0</v>
      </c>
      <c r="DZ96" s="6">
        <v>0</v>
      </c>
      <c r="EA96" s="6">
        <v>1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  <c r="EG96" s="6">
        <v>0</v>
      </c>
      <c r="EH96" s="6">
        <v>0</v>
      </c>
      <c r="EI96" s="6">
        <v>0</v>
      </c>
      <c r="EJ96" s="6">
        <v>1</v>
      </c>
      <c r="EK96" s="6">
        <v>0</v>
      </c>
      <c r="EL96" s="6">
        <v>0</v>
      </c>
      <c r="EM96" s="6">
        <v>0</v>
      </c>
      <c r="EN96" s="6">
        <v>0</v>
      </c>
      <c r="EO96" s="6">
        <v>0</v>
      </c>
      <c r="EP96" s="6">
        <v>0</v>
      </c>
      <c r="EQ96" s="6">
        <v>0</v>
      </c>
      <c r="ER96" s="6">
        <v>0</v>
      </c>
      <c r="ES96" s="6">
        <v>0</v>
      </c>
      <c r="ET96" s="6">
        <v>0</v>
      </c>
      <c r="EU96" s="6">
        <v>0</v>
      </c>
      <c r="EV96" s="6">
        <v>0</v>
      </c>
      <c r="EW96" s="6">
        <v>1</v>
      </c>
      <c r="EX96" s="6">
        <v>0</v>
      </c>
      <c r="EY96" s="6">
        <v>0</v>
      </c>
      <c r="EZ96" s="6">
        <v>0</v>
      </c>
      <c r="FA96" s="6">
        <v>0</v>
      </c>
      <c r="FB96" s="6">
        <v>0</v>
      </c>
      <c r="FC96" s="6">
        <v>0</v>
      </c>
      <c r="FD96" s="6">
        <v>0</v>
      </c>
      <c r="FE96" s="6">
        <v>0</v>
      </c>
      <c r="FF96" s="6">
        <v>0</v>
      </c>
      <c r="FG96" s="6">
        <v>0</v>
      </c>
      <c r="FH96" s="6">
        <v>0</v>
      </c>
      <c r="FI96" s="6">
        <v>0</v>
      </c>
      <c r="FJ96" s="6">
        <v>0</v>
      </c>
      <c r="FK96" s="6">
        <v>0</v>
      </c>
      <c r="FL96" s="6">
        <v>0</v>
      </c>
      <c r="FM96" s="6">
        <v>0</v>
      </c>
      <c r="FN96" s="6">
        <v>0</v>
      </c>
      <c r="FO96" s="6">
        <v>0</v>
      </c>
      <c r="FP96" s="6">
        <v>0</v>
      </c>
      <c r="FQ96" s="6">
        <v>0</v>
      </c>
      <c r="FR96" s="6">
        <v>0</v>
      </c>
      <c r="FS96" s="6">
        <v>0</v>
      </c>
      <c r="FT96" s="6">
        <v>0</v>
      </c>
      <c r="FU96" s="6">
        <v>0</v>
      </c>
      <c r="FV96" s="6">
        <v>0</v>
      </c>
      <c r="FW96" s="6">
        <v>0</v>
      </c>
      <c r="FX96" s="6">
        <v>0</v>
      </c>
      <c r="FY96" s="6">
        <v>0</v>
      </c>
      <c r="FZ96" s="6">
        <v>0</v>
      </c>
      <c r="GA96" s="6">
        <v>0</v>
      </c>
      <c r="GB96" s="6">
        <v>0</v>
      </c>
      <c r="GC96" s="6">
        <v>0</v>
      </c>
      <c r="GD96" s="6">
        <v>0</v>
      </c>
      <c r="GE96" s="6">
        <v>0</v>
      </c>
      <c r="GF96" s="6">
        <v>0</v>
      </c>
      <c r="GG96" s="6">
        <v>0</v>
      </c>
      <c r="GH96" s="6">
        <v>1</v>
      </c>
    </row>
    <row r="97" spans="1:190" ht="12.75">
      <c r="A97" s="1" t="s">
        <v>1099</v>
      </c>
      <c r="B97" s="6">
        <v>32</v>
      </c>
      <c r="C97" s="21">
        <v>24</v>
      </c>
      <c r="D97" s="21">
        <v>8</v>
      </c>
      <c r="E97" s="6">
        <v>5</v>
      </c>
      <c r="F97" s="6">
        <v>5</v>
      </c>
      <c r="G97" s="6">
        <v>0</v>
      </c>
      <c r="H97" s="6">
        <v>0</v>
      </c>
      <c r="I97" s="6">
        <v>0</v>
      </c>
      <c r="J97" s="6">
        <v>2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2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1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27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1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2</v>
      </c>
      <c r="CF97" s="6">
        <v>0</v>
      </c>
      <c r="CG97" s="6">
        <v>0</v>
      </c>
      <c r="CH97" s="6">
        <v>0</v>
      </c>
      <c r="CI97" s="6">
        <v>24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6">
        <v>0</v>
      </c>
      <c r="DL97" s="6">
        <v>0</v>
      </c>
      <c r="DM97" s="6">
        <v>0</v>
      </c>
      <c r="DN97" s="6">
        <v>0</v>
      </c>
      <c r="DO97" s="6">
        <v>0</v>
      </c>
      <c r="DP97" s="6">
        <v>0</v>
      </c>
      <c r="DQ97" s="6">
        <v>0</v>
      </c>
      <c r="DR97" s="6">
        <v>0</v>
      </c>
      <c r="DS97" s="6">
        <v>0</v>
      </c>
      <c r="DT97" s="6">
        <v>0</v>
      </c>
      <c r="DU97" s="6">
        <v>0</v>
      </c>
      <c r="DV97" s="6">
        <v>0</v>
      </c>
      <c r="DW97" s="6">
        <v>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  <c r="EG97" s="6">
        <v>0</v>
      </c>
      <c r="EH97" s="6">
        <v>0</v>
      </c>
      <c r="EI97" s="6">
        <v>0</v>
      </c>
      <c r="EJ97" s="6">
        <v>0</v>
      </c>
      <c r="EK97" s="6">
        <v>0</v>
      </c>
      <c r="EL97" s="6">
        <v>0</v>
      </c>
      <c r="EM97" s="6">
        <v>0</v>
      </c>
      <c r="EN97" s="6">
        <v>0</v>
      </c>
      <c r="EO97" s="6">
        <v>0</v>
      </c>
      <c r="EP97" s="6">
        <v>0</v>
      </c>
      <c r="EQ97" s="6">
        <v>0</v>
      </c>
      <c r="ER97" s="6">
        <v>0</v>
      </c>
      <c r="ES97" s="6">
        <v>0</v>
      </c>
      <c r="ET97" s="6">
        <v>0</v>
      </c>
      <c r="EU97" s="6">
        <v>0</v>
      </c>
      <c r="EV97" s="6">
        <v>0</v>
      </c>
      <c r="EW97" s="6">
        <v>0</v>
      </c>
      <c r="EX97" s="6">
        <v>0</v>
      </c>
      <c r="EY97" s="6">
        <v>0</v>
      </c>
      <c r="EZ97" s="6">
        <v>0</v>
      </c>
      <c r="FA97" s="6">
        <v>0</v>
      </c>
      <c r="FB97" s="6">
        <v>0</v>
      </c>
      <c r="FC97" s="6">
        <v>0</v>
      </c>
      <c r="FD97" s="6">
        <v>0</v>
      </c>
      <c r="FE97" s="6">
        <v>0</v>
      </c>
      <c r="FF97" s="6">
        <v>0</v>
      </c>
      <c r="FG97" s="6">
        <v>0</v>
      </c>
      <c r="FH97" s="6">
        <v>0</v>
      </c>
      <c r="FI97" s="6">
        <v>0</v>
      </c>
      <c r="FJ97" s="6">
        <v>0</v>
      </c>
      <c r="FK97" s="6">
        <v>0</v>
      </c>
      <c r="FL97" s="6">
        <v>0</v>
      </c>
      <c r="FM97" s="6">
        <v>0</v>
      </c>
      <c r="FN97" s="6">
        <v>0</v>
      </c>
      <c r="FO97" s="6">
        <v>0</v>
      </c>
      <c r="FP97" s="6">
        <v>0</v>
      </c>
      <c r="FQ97" s="6">
        <v>0</v>
      </c>
      <c r="FR97" s="6">
        <v>0</v>
      </c>
      <c r="FS97" s="6">
        <v>0</v>
      </c>
      <c r="FT97" s="6">
        <v>0</v>
      </c>
      <c r="FU97" s="6">
        <v>0</v>
      </c>
      <c r="FV97" s="6">
        <v>0</v>
      </c>
      <c r="FW97" s="6">
        <v>0</v>
      </c>
      <c r="FX97" s="6">
        <v>0</v>
      </c>
      <c r="FY97" s="6">
        <v>0</v>
      </c>
      <c r="FZ97" s="6">
        <v>0</v>
      </c>
      <c r="GA97" s="6">
        <v>0</v>
      </c>
      <c r="GB97" s="6">
        <v>0</v>
      </c>
      <c r="GC97" s="6">
        <v>0</v>
      </c>
      <c r="GD97" s="6">
        <v>0</v>
      </c>
      <c r="GE97" s="6">
        <v>0</v>
      </c>
      <c r="GF97" s="6">
        <v>0</v>
      </c>
      <c r="GG97" s="6">
        <v>0</v>
      </c>
      <c r="GH97" s="6">
        <v>0</v>
      </c>
    </row>
    <row r="98" spans="1:190" ht="12.75">
      <c r="A98" s="1" t="s">
        <v>1100</v>
      </c>
      <c r="B98" s="6">
        <v>50</v>
      </c>
      <c r="C98" s="21">
        <v>39</v>
      </c>
      <c r="D98" s="21">
        <v>11</v>
      </c>
      <c r="E98" s="6">
        <v>10</v>
      </c>
      <c r="F98" s="6">
        <v>10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10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40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1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39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</row>
    <row r="99" spans="1:190" ht="12.75">
      <c r="A99" s="1" t="s">
        <v>1101</v>
      </c>
      <c r="B99" s="6">
        <v>3111</v>
      </c>
      <c r="C99" s="21">
        <v>3066</v>
      </c>
      <c r="D99" s="21">
        <v>45</v>
      </c>
      <c r="E99" s="6">
        <v>36</v>
      </c>
      <c r="F99" s="6">
        <v>35</v>
      </c>
      <c r="G99" s="6">
        <v>1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31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3</v>
      </c>
      <c r="AC99" s="6">
        <v>0</v>
      </c>
      <c r="AD99" s="6">
        <v>0</v>
      </c>
      <c r="AE99" s="6">
        <v>0</v>
      </c>
      <c r="AF99" s="6">
        <v>0</v>
      </c>
      <c r="AG99" s="6">
        <v>1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1</v>
      </c>
      <c r="AV99" s="6">
        <v>0</v>
      </c>
      <c r="AW99" s="6">
        <v>0</v>
      </c>
      <c r="AX99" s="6">
        <v>0</v>
      </c>
      <c r="AY99" s="6">
        <v>0</v>
      </c>
      <c r="AZ99" s="6">
        <v>3074</v>
      </c>
      <c r="BA99" s="6">
        <v>0</v>
      </c>
      <c r="BB99" s="6">
        <v>1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3</v>
      </c>
      <c r="BR99" s="6">
        <v>2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2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3066</v>
      </c>
      <c r="CL99" s="6">
        <v>0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1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  <c r="DH99" s="6">
        <v>0</v>
      </c>
      <c r="DI99" s="6">
        <v>0</v>
      </c>
      <c r="DJ99" s="6">
        <v>0</v>
      </c>
      <c r="DK99" s="6">
        <v>0</v>
      </c>
      <c r="DL99" s="6">
        <v>0</v>
      </c>
      <c r="DM99" s="6">
        <v>0</v>
      </c>
      <c r="DN99" s="6">
        <v>0</v>
      </c>
      <c r="DO99" s="6">
        <v>0</v>
      </c>
      <c r="DP99" s="6">
        <v>0</v>
      </c>
      <c r="DQ99" s="6">
        <v>0</v>
      </c>
      <c r="DR99" s="6">
        <v>0</v>
      </c>
      <c r="DS99" s="6">
        <v>0</v>
      </c>
      <c r="DT99" s="6">
        <v>0</v>
      </c>
      <c r="DU99" s="6">
        <v>0</v>
      </c>
      <c r="DV99" s="6">
        <v>1</v>
      </c>
      <c r="DW99" s="6">
        <v>0</v>
      </c>
      <c r="DX99" s="6">
        <v>0</v>
      </c>
      <c r="DY99" s="6">
        <v>1</v>
      </c>
      <c r="DZ99" s="6"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6">
        <v>0</v>
      </c>
      <c r="EG99" s="6">
        <v>0</v>
      </c>
      <c r="EH99" s="6">
        <v>0</v>
      </c>
      <c r="EI99" s="6">
        <v>0</v>
      </c>
      <c r="EJ99" s="6">
        <v>0</v>
      </c>
      <c r="EK99" s="6">
        <v>0</v>
      </c>
      <c r="EL99" s="6">
        <v>0</v>
      </c>
      <c r="EM99" s="6">
        <v>0</v>
      </c>
      <c r="EN99" s="6">
        <v>0</v>
      </c>
      <c r="EO99" s="6">
        <v>0</v>
      </c>
      <c r="EP99" s="6">
        <v>0</v>
      </c>
      <c r="EQ99" s="6">
        <v>0</v>
      </c>
      <c r="ER99" s="6">
        <v>0</v>
      </c>
      <c r="ES99" s="6">
        <v>0</v>
      </c>
      <c r="ET99" s="6">
        <v>0</v>
      </c>
      <c r="EU99" s="6">
        <v>0</v>
      </c>
      <c r="EV99" s="6">
        <v>0</v>
      </c>
      <c r="EW99" s="6">
        <v>0</v>
      </c>
      <c r="EX99" s="6">
        <v>0</v>
      </c>
      <c r="EY99" s="6">
        <v>0</v>
      </c>
      <c r="EZ99" s="6">
        <v>0</v>
      </c>
      <c r="FA99" s="6">
        <v>0</v>
      </c>
      <c r="FB99" s="6">
        <v>0</v>
      </c>
      <c r="FC99" s="6">
        <v>0</v>
      </c>
      <c r="FD99" s="6">
        <v>0</v>
      </c>
      <c r="FE99" s="6">
        <v>0</v>
      </c>
      <c r="FF99" s="6">
        <v>0</v>
      </c>
      <c r="FG99" s="6">
        <v>0</v>
      </c>
      <c r="FH99" s="6">
        <v>0</v>
      </c>
      <c r="FI99" s="6">
        <v>0</v>
      </c>
      <c r="FJ99" s="6">
        <v>0</v>
      </c>
      <c r="FK99" s="6">
        <v>0</v>
      </c>
      <c r="FL99" s="6">
        <v>0</v>
      </c>
      <c r="FM99" s="6">
        <v>0</v>
      </c>
      <c r="FN99" s="6">
        <v>0</v>
      </c>
      <c r="FO99" s="6">
        <v>0</v>
      </c>
      <c r="FP99" s="6">
        <v>0</v>
      </c>
      <c r="FQ99" s="6">
        <v>0</v>
      </c>
      <c r="FR99" s="6">
        <v>0</v>
      </c>
      <c r="FS99" s="6">
        <v>0</v>
      </c>
      <c r="FT99" s="6">
        <v>0</v>
      </c>
      <c r="FU99" s="6">
        <v>0</v>
      </c>
      <c r="FV99" s="6">
        <v>0</v>
      </c>
      <c r="FW99" s="6">
        <v>0</v>
      </c>
      <c r="FX99" s="6">
        <v>0</v>
      </c>
      <c r="FY99" s="6">
        <v>0</v>
      </c>
      <c r="FZ99" s="6">
        <v>0</v>
      </c>
      <c r="GA99" s="6">
        <v>0</v>
      </c>
      <c r="GB99" s="6">
        <v>0</v>
      </c>
      <c r="GC99" s="6">
        <v>0</v>
      </c>
      <c r="GD99" s="6">
        <v>0</v>
      </c>
      <c r="GE99" s="6">
        <v>0</v>
      </c>
      <c r="GF99" s="6">
        <v>0</v>
      </c>
      <c r="GG99" s="6">
        <v>0</v>
      </c>
      <c r="GH99" s="6">
        <v>0</v>
      </c>
    </row>
    <row r="100" spans="1:190" ht="12.75">
      <c r="A100" s="1" t="s">
        <v>1102</v>
      </c>
      <c r="B100" s="6">
        <v>1</v>
      </c>
      <c r="C100" s="21">
        <v>0</v>
      </c>
      <c r="D100" s="21">
        <v>1</v>
      </c>
      <c r="E100" s="6">
        <v>1</v>
      </c>
      <c r="F100" s="6">
        <v>1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1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  <c r="ER100" s="6">
        <v>0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0</v>
      </c>
      <c r="FL100" s="6">
        <v>0</v>
      </c>
      <c r="FM100" s="6">
        <v>0</v>
      </c>
      <c r="FN100" s="6">
        <v>0</v>
      </c>
      <c r="FO100" s="6">
        <v>0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0</v>
      </c>
      <c r="FV100" s="6">
        <v>0</v>
      </c>
      <c r="FW100" s="6">
        <v>0</v>
      </c>
      <c r="FX100" s="6">
        <v>0</v>
      </c>
      <c r="FY100" s="6">
        <v>0</v>
      </c>
      <c r="FZ100" s="6">
        <v>0</v>
      </c>
      <c r="GA100" s="6">
        <v>0</v>
      </c>
      <c r="GB100" s="6">
        <v>0</v>
      </c>
      <c r="GC100" s="6">
        <v>0</v>
      </c>
      <c r="GD100" s="6">
        <v>0</v>
      </c>
      <c r="GE100" s="6">
        <v>0</v>
      </c>
      <c r="GF100" s="6">
        <v>0</v>
      </c>
      <c r="GG100" s="6">
        <v>0</v>
      </c>
      <c r="GH100" s="6">
        <v>0</v>
      </c>
    </row>
    <row r="101" spans="1:190" ht="12.75">
      <c r="A101" s="1" t="s">
        <v>1103</v>
      </c>
      <c r="B101" s="6">
        <v>202</v>
      </c>
      <c r="C101" s="21">
        <v>158</v>
      </c>
      <c r="D101" s="21">
        <v>44</v>
      </c>
      <c r="E101" s="6">
        <v>5</v>
      </c>
      <c r="F101" s="6">
        <v>5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3</v>
      </c>
      <c r="AA101" s="6">
        <v>0</v>
      </c>
      <c r="AB101" s="6">
        <v>0</v>
      </c>
      <c r="AC101" s="6">
        <v>2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196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38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>
        <v>158</v>
      </c>
      <c r="CM101" s="6">
        <v>0</v>
      </c>
      <c r="CN101" s="6">
        <v>0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</v>
      </c>
      <c r="FB101" s="6">
        <v>0</v>
      </c>
      <c r="FC101" s="6">
        <v>0</v>
      </c>
      <c r="FD101" s="6">
        <v>0</v>
      </c>
      <c r="FE101" s="6">
        <v>0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0</v>
      </c>
      <c r="FL101" s="6">
        <v>0</v>
      </c>
      <c r="FM101" s="6">
        <v>0</v>
      </c>
      <c r="FN101" s="6">
        <v>0</v>
      </c>
      <c r="FO101" s="6">
        <v>0</v>
      </c>
      <c r="FP101" s="6">
        <v>0</v>
      </c>
      <c r="FQ101" s="6">
        <v>0</v>
      </c>
      <c r="FR101" s="6">
        <v>0</v>
      </c>
      <c r="FS101" s="6">
        <v>0</v>
      </c>
      <c r="FT101" s="6">
        <v>0</v>
      </c>
      <c r="FU101" s="6">
        <v>0</v>
      </c>
      <c r="FV101" s="6">
        <v>0</v>
      </c>
      <c r="FW101" s="6">
        <v>0</v>
      </c>
      <c r="FX101" s="6">
        <v>0</v>
      </c>
      <c r="FY101" s="6">
        <v>0</v>
      </c>
      <c r="FZ101" s="6">
        <v>0</v>
      </c>
      <c r="GA101" s="6">
        <v>0</v>
      </c>
      <c r="GB101" s="6">
        <v>0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6">
        <v>1</v>
      </c>
    </row>
    <row r="102" spans="1:190" ht="12.75">
      <c r="A102" s="1" t="s">
        <v>1104</v>
      </c>
      <c r="B102" s="6">
        <v>31</v>
      </c>
      <c r="C102" s="21">
        <v>28</v>
      </c>
      <c r="D102" s="21">
        <v>3</v>
      </c>
      <c r="E102" s="6">
        <v>2</v>
      </c>
      <c r="F102" s="6">
        <v>2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1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1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29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1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6">
        <v>0</v>
      </c>
      <c r="CM102" s="6">
        <v>28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  <c r="ER102" s="6">
        <v>0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6">
        <v>0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0</v>
      </c>
      <c r="FF102" s="6">
        <v>0</v>
      </c>
      <c r="FG102" s="6">
        <v>0</v>
      </c>
      <c r="FH102" s="6">
        <v>0</v>
      </c>
      <c r="FI102" s="6">
        <v>0</v>
      </c>
      <c r="FJ102" s="6">
        <v>0</v>
      </c>
      <c r="FK102" s="6">
        <v>0</v>
      </c>
      <c r="FL102" s="6">
        <v>0</v>
      </c>
      <c r="FM102" s="6">
        <v>0</v>
      </c>
      <c r="FN102" s="6">
        <v>0</v>
      </c>
      <c r="FO102" s="6">
        <v>0</v>
      </c>
      <c r="FP102" s="6">
        <v>0</v>
      </c>
      <c r="FQ102" s="6">
        <v>0</v>
      </c>
      <c r="FR102" s="6">
        <v>0</v>
      </c>
      <c r="FS102" s="6">
        <v>0</v>
      </c>
      <c r="FT102" s="6">
        <v>0</v>
      </c>
      <c r="FU102" s="6">
        <v>0</v>
      </c>
      <c r="FV102" s="6">
        <v>0</v>
      </c>
      <c r="FW102" s="6">
        <v>0</v>
      </c>
      <c r="FX102" s="6">
        <v>0</v>
      </c>
      <c r="FY102" s="6">
        <v>0</v>
      </c>
      <c r="FZ102" s="6">
        <v>0</v>
      </c>
      <c r="GA102" s="6">
        <v>0</v>
      </c>
      <c r="GB102" s="6">
        <v>0</v>
      </c>
      <c r="GC102" s="6">
        <v>0</v>
      </c>
      <c r="GD102" s="6">
        <v>0</v>
      </c>
      <c r="GE102" s="6">
        <v>0</v>
      </c>
      <c r="GF102" s="6">
        <v>0</v>
      </c>
      <c r="GG102" s="6">
        <v>0</v>
      </c>
      <c r="GH102" s="6">
        <v>0</v>
      </c>
    </row>
    <row r="103" spans="1:190" ht="12.75">
      <c r="A103" s="1" t="s">
        <v>1105</v>
      </c>
      <c r="B103" s="6">
        <v>93</v>
      </c>
      <c r="C103" s="21">
        <v>80</v>
      </c>
      <c r="D103" s="21">
        <v>13</v>
      </c>
      <c r="E103" s="6">
        <v>8</v>
      </c>
      <c r="F103" s="6">
        <v>8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1</v>
      </c>
      <c r="Z103" s="6">
        <v>3</v>
      </c>
      <c r="AA103" s="6">
        <v>0</v>
      </c>
      <c r="AB103" s="6">
        <v>0</v>
      </c>
      <c r="AC103" s="6">
        <v>4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84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4</v>
      </c>
      <c r="CF103" s="6">
        <v>0</v>
      </c>
      <c r="CG103" s="6">
        <v>0</v>
      </c>
      <c r="CH103" s="6">
        <v>0</v>
      </c>
      <c r="CI103" s="6">
        <v>0</v>
      </c>
      <c r="CJ103" s="6">
        <v>0</v>
      </c>
      <c r="CK103" s="6">
        <v>0</v>
      </c>
      <c r="CL103" s="6">
        <v>0</v>
      </c>
      <c r="CM103" s="6">
        <v>0</v>
      </c>
      <c r="CN103" s="6">
        <v>0</v>
      </c>
      <c r="CO103" s="6">
        <v>80</v>
      </c>
      <c r="CP103" s="6">
        <v>0</v>
      </c>
      <c r="CQ103" s="6">
        <v>0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0</v>
      </c>
      <c r="DF103" s="6">
        <v>0</v>
      </c>
      <c r="DG103" s="6">
        <v>0</v>
      </c>
      <c r="DH103" s="6">
        <v>0</v>
      </c>
      <c r="DI103" s="6">
        <v>0</v>
      </c>
      <c r="DJ103" s="6">
        <v>0</v>
      </c>
      <c r="DK103" s="6">
        <v>0</v>
      </c>
      <c r="DL103" s="6">
        <v>0</v>
      </c>
      <c r="DM103" s="6">
        <v>0</v>
      </c>
      <c r="DN103" s="6">
        <v>0</v>
      </c>
      <c r="DO103" s="6">
        <v>0</v>
      </c>
      <c r="DP103" s="6">
        <v>0</v>
      </c>
      <c r="DQ103" s="6">
        <v>0</v>
      </c>
      <c r="DR103" s="6">
        <v>0</v>
      </c>
      <c r="DS103" s="6">
        <v>0</v>
      </c>
      <c r="DT103" s="6">
        <v>0</v>
      </c>
      <c r="DU103" s="6">
        <v>0</v>
      </c>
      <c r="DV103" s="6">
        <v>0</v>
      </c>
      <c r="DW103" s="6">
        <v>0</v>
      </c>
      <c r="DX103" s="6">
        <v>0</v>
      </c>
      <c r="DY103" s="6">
        <v>0</v>
      </c>
      <c r="DZ103" s="6">
        <v>0</v>
      </c>
      <c r="EA103" s="6">
        <v>0</v>
      </c>
      <c r="EB103" s="6">
        <v>0</v>
      </c>
      <c r="EC103" s="6">
        <v>0</v>
      </c>
      <c r="ED103" s="6">
        <v>0</v>
      </c>
      <c r="EE103" s="6">
        <v>0</v>
      </c>
      <c r="EF103" s="6">
        <v>0</v>
      </c>
      <c r="EG103" s="6">
        <v>0</v>
      </c>
      <c r="EH103" s="6">
        <v>0</v>
      </c>
      <c r="EI103" s="6">
        <v>0</v>
      </c>
      <c r="EJ103" s="6">
        <v>0</v>
      </c>
      <c r="EK103" s="6">
        <v>0</v>
      </c>
      <c r="EL103" s="6">
        <v>0</v>
      </c>
      <c r="EM103" s="6">
        <v>0</v>
      </c>
      <c r="EN103" s="6">
        <v>0</v>
      </c>
      <c r="EO103" s="6">
        <v>0</v>
      </c>
      <c r="EP103" s="6">
        <v>0</v>
      </c>
      <c r="EQ103" s="6">
        <v>0</v>
      </c>
      <c r="ER103" s="6">
        <v>0</v>
      </c>
      <c r="ES103" s="6">
        <v>0</v>
      </c>
      <c r="ET103" s="6">
        <v>0</v>
      </c>
      <c r="EU103" s="6">
        <v>0</v>
      </c>
      <c r="EV103" s="6">
        <v>0</v>
      </c>
      <c r="EW103" s="6">
        <v>0</v>
      </c>
      <c r="EX103" s="6">
        <v>0</v>
      </c>
      <c r="EY103" s="6">
        <v>0</v>
      </c>
      <c r="EZ103" s="6">
        <v>0</v>
      </c>
      <c r="FA103" s="6">
        <v>0</v>
      </c>
      <c r="FB103" s="6">
        <v>0</v>
      </c>
      <c r="FC103" s="6">
        <v>0</v>
      </c>
      <c r="FD103" s="6">
        <v>0</v>
      </c>
      <c r="FE103" s="6">
        <v>0</v>
      </c>
      <c r="FF103" s="6">
        <v>0</v>
      </c>
      <c r="FG103" s="6">
        <v>0</v>
      </c>
      <c r="FH103" s="6">
        <v>0</v>
      </c>
      <c r="FI103" s="6">
        <v>0</v>
      </c>
      <c r="FJ103" s="6">
        <v>0</v>
      </c>
      <c r="FK103" s="6">
        <v>0</v>
      </c>
      <c r="FL103" s="6">
        <v>0</v>
      </c>
      <c r="FM103" s="6">
        <v>0</v>
      </c>
      <c r="FN103" s="6">
        <v>0</v>
      </c>
      <c r="FO103" s="6">
        <v>0</v>
      </c>
      <c r="FP103" s="6">
        <v>0</v>
      </c>
      <c r="FQ103" s="6">
        <v>0</v>
      </c>
      <c r="FR103" s="6">
        <v>0</v>
      </c>
      <c r="FS103" s="6">
        <v>0</v>
      </c>
      <c r="FT103" s="6">
        <v>0</v>
      </c>
      <c r="FU103" s="6">
        <v>0</v>
      </c>
      <c r="FV103" s="6">
        <v>0</v>
      </c>
      <c r="FW103" s="6">
        <v>0</v>
      </c>
      <c r="FX103" s="6">
        <v>0</v>
      </c>
      <c r="FY103" s="6">
        <v>0</v>
      </c>
      <c r="FZ103" s="6">
        <v>0</v>
      </c>
      <c r="GA103" s="6">
        <v>0</v>
      </c>
      <c r="GB103" s="6">
        <v>0</v>
      </c>
      <c r="GC103" s="6">
        <v>0</v>
      </c>
      <c r="GD103" s="6">
        <v>0</v>
      </c>
      <c r="GE103" s="6">
        <v>0</v>
      </c>
      <c r="GF103" s="6">
        <v>0</v>
      </c>
      <c r="GG103" s="6">
        <v>0</v>
      </c>
      <c r="GH103" s="6">
        <v>1</v>
      </c>
    </row>
    <row r="104" spans="1:190" ht="12.75">
      <c r="A104" s="1" t="s">
        <v>1106</v>
      </c>
      <c r="B104" s="6">
        <v>163</v>
      </c>
      <c r="C104" s="21">
        <v>85</v>
      </c>
      <c r="D104" s="21">
        <v>78</v>
      </c>
      <c r="E104" s="6">
        <v>66</v>
      </c>
      <c r="F104" s="6">
        <v>66</v>
      </c>
      <c r="G104" s="6">
        <v>6</v>
      </c>
      <c r="H104" s="6">
        <v>1</v>
      </c>
      <c r="I104" s="6">
        <v>1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5</v>
      </c>
      <c r="R104" s="6">
        <v>5</v>
      </c>
      <c r="S104" s="6">
        <v>0</v>
      </c>
      <c r="T104" s="6">
        <v>2</v>
      </c>
      <c r="U104" s="6">
        <v>5</v>
      </c>
      <c r="V104" s="6">
        <v>0</v>
      </c>
      <c r="W104" s="6">
        <v>0</v>
      </c>
      <c r="X104" s="6">
        <v>0</v>
      </c>
      <c r="Y104" s="6">
        <v>0</v>
      </c>
      <c r="Z104" s="6">
        <v>8</v>
      </c>
      <c r="AA104" s="6">
        <v>0</v>
      </c>
      <c r="AB104" s="6">
        <v>12</v>
      </c>
      <c r="AC104" s="6">
        <v>20</v>
      </c>
      <c r="AD104" s="6">
        <v>0</v>
      </c>
      <c r="AE104" s="6">
        <v>0</v>
      </c>
      <c r="AF104" s="6">
        <v>1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86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1</v>
      </c>
      <c r="CF104" s="6">
        <v>0</v>
      </c>
      <c r="CG104" s="6">
        <v>0</v>
      </c>
      <c r="CH104" s="6">
        <v>0</v>
      </c>
      <c r="CI104" s="6">
        <v>0</v>
      </c>
      <c r="CJ104" s="6">
        <v>0</v>
      </c>
      <c r="CK104" s="6">
        <v>0</v>
      </c>
      <c r="CL104" s="6">
        <v>0</v>
      </c>
      <c r="CM104" s="6">
        <v>0</v>
      </c>
      <c r="CN104" s="6">
        <v>85</v>
      </c>
      <c r="CO104" s="6">
        <v>0</v>
      </c>
      <c r="CP104" s="6">
        <v>0</v>
      </c>
      <c r="CQ104" s="6">
        <v>0</v>
      </c>
      <c r="CR104" s="6">
        <v>0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10</v>
      </c>
      <c r="CY104" s="6">
        <v>7</v>
      </c>
      <c r="CZ104" s="6">
        <v>2</v>
      </c>
      <c r="DA104" s="6">
        <v>5</v>
      </c>
      <c r="DB104" s="6">
        <v>0</v>
      </c>
      <c r="DC104" s="6">
        <v>1</v>
      </c>
      <c r="DD104" s="6">
        <v>0</v>
      </c>
      <c r="DE104" s="6">
        <v>0</v>
      </c>
      <c r="DF104" s="6">
        <v>0</v>
      </c>
      <c r="DG104" s="6">
        <v>0</v>
      </c>
      <c r="DH104" s="6">
        <v>1</v>
      </c>
      <c r="DI104" s="6">
        <v>0</v>
      </c>
      <c r="DJ104" s="6">
        <v>0</v>
      </c>
      <c r="DK104" s="6">
        <v>0</v>
      </c>
      <c r="DL104" s="6">
        <v>0</v>
      </c>
      <c r="DM104" s="6">
        <v>0</v>
      </c>
      <c r="DN104" s="6">
        <v>0</v>
      </c>
      <c r="DO104" s="6">
        <v>0</v>
      </c>
      <c r="DP104" s="6">
        <v>0</v>
      </c>
      <c r="DQ104" s="6">
        <v>0</v>
      </c>
      <c r="DR104" s="6">
        <v>0</v>
      </c>
      <c r="DS104" s="6">
        <v>0</v>
      </c>
      <c r="DT104" s="6">
        <v>0</v>
      </c>
      <c r="DU104" s="6">
        <v>0</v>
      </c>
      <c r="DV104" s="6">
        <v>2</v>
      </c>
      <c r="DW104" s="6">
        <v>1</v>
      </c>
      <c r="DX104" s="6">
        <v>0</v>
      </c>
      <c r="DY104" s="6">
        <v>0</v>
      </c>
      <c r="DZ104" s="6">
        <v>0</v>
      </c>
      <c r="EA104" s="6">
        <v>1</v>
      </c>
      <c r="EB104" s="6">
        <v>0</v>
      </c>
      <c r="EC104" s="6">
        <v>0</v>
      </c>
      <c r="ED104" s="6">
        <v>0</v>
      </c>
      <c r="EE104" s="6">
        <v>0</v>
      </c>
      <c r="EF104" s="6">
        <v>0</v>
      </c>
      <c r="EG104" s="6">
        <v>0</v>
      </c>
      <c r="EH104" s="6">
        <v>0</v>
      </c>
      <c r="EI104" s="6">
        <v>0</v>
      </c>
      <c r="EJ104" s="6">
        <v>1</v>
      </c>
      <c r="EK104" s="6">
        <v>0</v>
      </c>
      <c r="EL104" s="6">
        <v>0</v>
      </c>
      <c r="EM104" s="6">
        <v>0</v>
      </c>
      <c r="EN104" s="6">
        <v>0</v>
      </c>
      <c r="EO104" s="6">
        <v>0</v>
      </c>
      <c r="EP104" s="6">
        <v>0</v>
      </c>
      <c r="EQ104" s="6">
        <v>0</v>
      </c>
      <c r="ER104" s="6">
        <v>0</v>
      </c>
      <c r="ES104" s="6">
        <v>0</v>
      </c>
      <c r="ET104" s="6">
        <v>0</v>
      </c>
      <c r="EU104" s="6">
        <v>0</v>
      </c>
      <c r="EV104" s="6">
        <v>0</v>
      </c>
      <c r="EW104" s="6">
        <v>0</v>
      </c>
      <c r="EX104" s="6">
        <v>0</v>
      </c>
      <c r="EY104" s="6">
        <v>0</v>
      </c>
      <c r="EZ104" s="6">
        <v>0</v>
      </c>
      <c r="FA104" s="6">
        <v>0</v>
      </c>
      <c r="FB104" s="6">
        <v>0</v>
      </c>
      <c r="FC104" s="6">
        <v>0</v>
      </c>
      <c r="FD104" s="6">
        <v>0</v>
      </c>
      <c r="FE104" s="6">
        <v>1</v>
      </c>
      <c r="FF104" s="6">
        <v>0</v>
      </c>
      <c r="FG104" s="6">
        <v>0</v>
      </c>
      <c r="FH104" s="6">
        <v>0</v>
      </c>
      <c r="FI104" s="6">
        <v>0</v>
      </c>
      <c r="FJ104" s="6">
        <v>0</v>
      </c>
      <c r="FK104" s="6">
        <v>0</v>
      </c>
      <c r="FL104" s="6">
        <v>0</v>
      </c>
      <c r="FM104" s="6">
        <v>0</v>
      </c>
      <c r="FN104" s="6">
        <v>0</v>
      </c>
      <c r="FO104" s="6">
        <v>0</v>
      </c>
      <c r="FP104" s="6">
        <v>0</v>
      </c>
      <c r="FQ104" s="6">
        <v>0</v>
      </c>
      <c r="FR104" s="6">
        <v>0</v>
      </c>
      <c r="FS104" s="6">
        <v>0</v>
      </c>
      <c r="FT104" s="6">
        <v>0</v>
      </c>
      <c r="FU104" s="6">
        <v>0</v>
      </c>
      <c r="FV104" s="6">
        <v>0</v>
      </c>
      <c r="FW104" s="6">
        <v>0</v>
      </c>
      <c r="FX104" s="6">
        <v>0</v>
      </c>
      <c r="FY104" s="6">
        <v>0</v>
      </c>
      <c r="FZ104" s="6">
        <v>0</v>
      </c>
      <c r="GA104" s="6">
        <v>0</v>
      </c>
      <c r="GB104" s="6">
        <v>0</v>
      </c>
      <c r="GC104" s="6">
        <v>0</v>
      </c>
      <c r="GD104" s="6">
        <v>0</v>
      </c>
      <c r="GE104" s="6">
        <v>0</v>
      </c>
      <c r="GF104" s="6">
        <v>0</v>
      </c>
      <c r="GG104" s="6">
        <v>0</v>
      </c>
      <c r="GH104" s="6">
        <v>0</v>
      </c>
    </row>
    <row r="105" spans="1:190" ht="12.75">
      <c r="A105" s="1" t="s">
        <v>1107</v>
      </c>
      <c r="B105" s="6">
        <v>1</v>
      </c>
      <c r="C105" s="21">
        <v>0</v>
      </c>
      <c r="D105" s="21">
        <v>1</v>
      </c>
      <c r="E105" s="6">
        <v>1</v>
      </c>
      <c r="F105" s="6">
        <v>1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1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6">
        <v>0</v>
      </c>
      <c r="CJ105" s="6">
        <v>0</v>
      </c>
      <c r="CK105" s="6">
        <v>0</v>
      </c>
      <c r="CL105" s="6">
        <v>0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6">
        <v>0</v>
      </c>
      <c r="DH105" s="6">
        <v>0</v>
      </c>
      <c r="DI105" s="6">
        <v>0</v>
      </c>
      <c r="DJ105" s="6">
        <v>0</v>
      </c>
      <c r="DK105" s="6">
        <v>0</v>
      </c>
      <c r="DL105" s="6">
        <v>0</v>
      </c>
      <c r="DM105" s="6">
        <v>0</v>
      </c>
      <c r="DN105" s="6">
        <v>0</v>
      </c>
      <c r="DO105" s="6">
        <v>0</v>
      </c>
      <c r="DP105" s="6">
        <v>0</v>
      </c>
      <c r="DQ105" s="6">
        <v>0</v>
      </c>
      <c r="DR105" s="6">
        <v>0</v>
      </c>
      <c r="DS105" s="6">
        <v>0</v>
      </c>
      <c r="DT105" s="6">
        <v>0</v>
      </c>
      <c r="DU105" s="6">
        <v>0</v>
      </c>
      <c r="DV105" s="6">
        <v>0</v>
      </c>
      <c r="DW105" s="6">
        <v>0</v>
      </c>
      <c r="DX105" s="6">
        <v>0</v>
      </c>
      <c r="DY105" s="6">
        <v>0</v>
      </c>
      <c r="DZ105" s="6">
        <v>0</v>
      </c>
      <c r="EA105" s="6">
        <v>0</v>
      </c>
      <c r="EB105" s="6">
        <v>0</v>
      </c>
      <c r="EC105" s="6">
        <v>0</v>
      </c>
      <c r="ED105" s="6">
        <v>0</v>
      </c>
      <c r="EE105" s="6">
        <v>0</v>
      </c>
      <c r="EF105" s="6">
        <v>0</v>
      </c>
      <c r="EG105" s="6">
        <v>0</v>
      </c>
      <c r="EH105" s="6">
        <v>0</v>
      </c>
      <c r="EI105" s="6">
        <v>0</v>
      </c>
      <c r="EJ105" s="6">
        <v>0</v>
      </c>
      <c r="EK105" s="6">
        <v>0</v>
      </c>
      <c r="EL105" s="6">
        <v>0</v>
      </c>
      <c r="EM105" s="6">
        <v>0</v>
      </c>
      <c r="EN105" s="6">
        <v>0</v>
      </c>
      <c r="EO105" s="6">
        <v>0</v>
      </c>
      <c r="EP105" s="6">
        <v>0</v>
      </c>
      <c r="EQ105" s="6">
        <v>0</v>
      </c>
      <c r="ER105" s="6">
        <v>0</v>
      </c>
      <c r="ES105" s="6">
        <v>0</v>
      </c>
      <c r="ET105" s="6">
        <v>0</v>
      </c>
      <c r="EU105" s="6">
        <v>0</v>
      </c>
      <c r="EV105" s="6">
        <v>0</v>
      </c>
      <c r="EW105" s="6">
        <v>0</v>
      </c>
      <c r="EX105" s="6">
        <v>0</v>
      </c>
      <c r="EY105" s="6">
        <v>0</v>
      </c>
      <c r="EZ105" s="6">
        <v>0</v>
      </c>
      <c r="FA105" s="6">
        <v>0</v>
      </c>
      <c r="FB105" s="6">
        <v>0</v>
      </c>
      <c r="FC105" s="6">
        <v>0</v>
      </c>
      <c r="FD105" s="6">
        <v>0</v>
      </c>
      <c r="FE105" s="6">
        <v>0</v>
      </c>
      <c r="FF105" s="6">
        <v>0</v>
      </c>
      <c r="FG105" s="6">
        <v>0</v>
      </c>
      <c r="FH105" s="6">
        <v>0</v>
      </c>
      <c r="FI105" s="6">
        <v>0</v>
      </c>
      <c r="FJ105" s="6">
        <v>0</v>
      </c>
      <c r="FK105" s="6">
        <v>0</v>
      </c>
      <c r="FL105" s="6">
        <v>0</v>
      </c>
      <c r="FM105" s="6">
        <v>0</v>
      </c>
      <c r="FN105" s="6">
        <v>0</v>
      </c>
      <c r="FO105" s="6">
        <v>0</v>
      </c>
      <c r="FP105" s="6">
        <v>0</v>
      </c>
      <c r="FQ105" s="6">
        <v>0</v>
      </c>
      <c r="FR105" s="6">
        <v>0</v>
      </c>
      <c r="FS105" s="6">
        <v>0</v>
      </c>
      <c r="FT105" s="6">
        <v>0</v>
      </c>
      <c r="FU105" s="6">
        <v>0</v>
      </c>
      <c r="FV105" s="6">
        <v>0</v>
      </c>
      <c r="FW105" s="6">
        <v>0</v>
      </c>
      <c r="FX105" s="6">
        <v>0</v>
      </c>
      <c r="FY105" s="6">
        <v>0</v>
      </c>
      <c r="FZ105" s="6">
        <v>0</v>
      </c>
      <c r="GA105" s="6">
        <v>0</v>
      </c>
      <c r="GB105" s="6">
        <v>0</v>
      </c>
      <c r="GC105" s="6">
        <v>0</v>
      </c>
      <c r="GD105" s="6">
        <v>0</v>
      </c>
      <c r="GE105" s="6">
        <v>0</v>
      </c>
      <c r="GF105" s="6">
        <v>0</v>
      </c>
      <c r="GG105" s="6">
        <v>0</v>
      </c>
      <c r="GH105" s="6">
        <v>0</v>
      </c>
    </row>
    <row r="106" spans="1:190" ht="12.75">
      <c r="A106" s="1" t="s">
        <v>1108</v>
      </c>
      <c r="B106" s="6">
        <v>33</v>
      </c>
      <c r="C106" s="21">
        <v>23</v>
      </c>
      <c r="D106" s="21">
        <v>10</v>
      </c>
      <c r="E106" s="6">
        <v>7</v>
      </c>
      <c r="F106" s="6">
        <v>7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1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6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23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23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3</v>
      </c>
      <c r="CY106" s="6">
        <v>0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6">
        <v>0</v>
      </c>
      <c r="DF106" s="6">
        <v>0</v>
      </c>
      <c r="DG106" s="6">
        <v>0</v>
      </c>
      <c r="DH106" s="6">
        <v>0</v>
      </c>
      <c r="DI106" s="6">
        <v>0</v>
      </c>
      <c r="DJ106" s="6">
        <v>0</v>
      </c>
      <c r="DK106" s="6">
        <v>0</v>
      </c>
      <c r="DL106" s="6">
        <v>0</v>
      </c>
      <c r="DM106" s="6">
        <v>0</v>
      </c>
      <c r="DN106" s="6">
        <v>0</v>
      </c>
      <c r="DO106" s="6">
        <v>0</v>
      </c>
      <c r="DP106" s="6">
        <v>0</v>
      </c>
      <c r="DQ106" s="6">
        <v>0</v>
      </c>
      <c r="DR106" s="6">
        <v>0</v>
      </c>
      <c r="DS106" s="6">
        <v>0</v>
      </c>
      <c r="DT106" s="6">
        <v>0</v>
      </c>
      <c r="DU106" s="6">
        <v>0</v>
      </c>
      <c r="DV106" s="6">
        <v>3</v>
      </c>
      <c r="DW106" s="6">
        <v>0</v>
      </c>
      <c r="DX106" s="6">
        <v>0</v>
      </c>
      <c r="DY106" s="6">
        <v>0</v>
      </c>
      <c r="DZ106" s="6">
        <v>0</v>
      </c>
      <c r="EA106" s="6">
        <v>0</v>
      </c>
      <c r="EB106" s="6">
        <v>3</v>
      </c>
      <c r="EC106" s="6">
        <v>0</v>
      </c>
      <c r="ED106" s="6">
        <v>0</v>
      </c>
      <c r="EE106" s="6">
        <v>0</v>
      </c>
      <c r="EF106" s="6">
        <v>0</v>
      </c>
      <c r="EG106" s="6">
        <v>0</v>
      </c>
      <c r="EH106" s="6">
        <v>0</v>
      </c>
      <c r="EI106" s="6">
        <v>0</v>
      </c>
      <c r="EJ106" s="6">
        <v>0</v>
      </c>
      <c r="EK106" s="6">
        <v>0</v>
      </c>
      <c r="EL106" s="6">
        <v>0</v>
      </c>
      <c r="EM106" s="6">
        <v>0</v>
      </c>
      <c r="EN106" s="6">
        <v>0</v>
      </c>
      <c r="EO106" s="6">
        <v>0</v>
      </c>
      <c r="EP106" s="6">
        <v>0</v>
      </c>
      <c r="EQ106" s="6">
        <v>0</v>
      </c>
      <c r="ER106" s="6">
        <v>0</v>
      </c>
      <c r="ES106" s="6">
        <v>0</v>
      </c>
      <c r="ET106" s="6">
        <v>0</v>
      </c>
      <c r="EU106" s="6">
        <v>0</v>
      </c>
      <c r="EV106" s="6">
        <v>0</v>
      </c>
      <c r="EW106" s="6">
        <v>0</v>
      </c>
      <c r="EX106" s="6">
        <v>0</v>
      </c>
      <c r="EY106" s="6">
        <v>0</v>
      </c>
      <c r="EZ106" s="6">
        <v>0</v>
      </c>
      <c r="FA106" s="6">
        <v>0</v>
      </c>
      <c r="FB106" s="6">
        <v>0</v>
      </c>
      <c r="FC106" s="6">
        <v>0</v>
      </c>
      <c r="FD106" s="6">
        <v>0</v>
      </c>
      <c r="FE106" s="6">
        <v>0</v>
      </c>
      <c r="FF106" s="6">
        <v>0</v>
      </c>
      <c r="FG106" s="6">
        <v>0</v>
      </c>
      <c r="FH106" s="6">
        <v>0</v>
      </c>
      <c r="FI106" s="6">
        <v>0</v>
      </c>
      <c r="FJ106" s="6">
        <v>0</v>
      </c>
      <c r="FK106" s="6">
        <v>0</v>
      </c>
      <c r="FL106" s="6">
        <v>0</v>
      </c>
      <c r="FM106" s="6">
        <v>0</v>
      </c>
      <c r="FN106" s="6">
        <v>0</v>
      </c>
      <c r="FO106" s="6">
        <v>0</v>
      </c>
      <c r="FP106" s="6">
        <v>0</v>
      </c>
      <c r="FQ106" s="6">
        <v>0</v>
      </c>
      <c r="FR106" s="6">
        <v>0</v>
      </c>
      <c r="FS106" s="6">
        <v>0</v>
      </c>
      <c r="FT106" s="6">
        <v>0</v>
      </c>
      <c r="FU106" s="6">
        <v>0</v>
      </c>
      <c r="FV106" s="6">
        <v>0</v>
      </c>
      <c r="FW106" s="6">
        <v>0</v>
      </c>
      <c r="FX106" s="6">
        <v>0</v>
      </c>
      <c r="FY106" s="6">
        <v>0</v>
      </c>
      <c r="FZ106" s="6">
        <v>0</v>
      </c>
      <c r="GA106" s="6">
        <v>0</v>
      </c>
      <c r="GB106" s="6">
        <v>0</v>
      </c>
      <c r="GC106" s="6">
        <v>0</v>
      </c>
      <c r="GD106" s="6">
        <v>0</v>
      </c>
      <c r="GE106" s="6">
        <v>0</v>
      </c>
      <c r="GF106" s="6">
        <v>0</v>
      </c>
      <c r="GG106" s="6">
        <v>0</v>
      </c>
      <c r="GH106" s="6">
        <v>0</v>
      </c>
    </row>
    <row r="107" spans="1:190" ht="12.75">
      <c r="A107" s="1" t="s">
        <v>1109</v>
      </c>
      <c r="B107" s="6">
        <v>29</v>
      </c>
      <c r="C107" s="21">
        <v>27</v>
      </c>
      <c r="D107" s="21">
        <v>2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28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1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>
        <v>0</v>
      </c>
      <c r="CM107" s="6">
        <v>0</v>
      </c>
      <c r="CN107" s="6">
        <v>0</v>
      </c>
      <c r="CO107" s="6">
        <v>0</v>
      </c>
      <c r="CP107" s="6">
        <v>0</v>
      </c>
      <c r="CQ107" s="6">
        <v>0</v>
      </c>
      <c r="CR107" s="6">
        <v>27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1</v>
      </c>
      <c r="CY107" s="6">
        <v>0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  <c r="DH107" s="6">
        <v>0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6">
        <v>0</v>
      </c>
      <c r="DO107" s="6">
        <v>0</v>
      </c>
      <c r="DP107" s="6">
        <v>0</v>
      </c>
      <c r="DQ107" s="6">
        <v>0</v>
      </c>
      <c r="DR107" s="6">
        <v>0</v>
      </c>
      <c r="DS107" s="6">
        <v>0</v>
      </c>
      <c r="DT107" s="6">
        <v>0</v>
      </c>
      <c r="DU107" s="6">
        <v>0</v>
      </c>
      <c r="DV107" s="6">
        <v>1</v>
      </c>
      <c r="DW107" s="6">
        <v>0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1</v>
      </c>
      <c r="EE107" s="6">
        <v>0</v>
      </c>
      <c r="EF107" s="6">
        <v>0</v>
      </c>
      <c r="EG107" s="6">
        <v>0</v>
      </c>
      <c r="EH107" s="6">
        <v>0</v>
      </c>
      <c r="EI107" s="6">
        <v>0</v>
      </c>
      <c r="EJ107" s="6">
        <v>0</v>
      </c>
      <c r="EK107" s="6">
        <v>0</v>
      </c>
      <c r="EL107" s="6">
        <v>0</v>
      </c>
      <c r="EM107" s="6">
        <v>0</v>
      </c>
      <c r="EN107" s="6">
        <v>0</v>
      </c>
      <c r="EO107" s="6">
        <v>0</v>
      </c>
      <c r="EP107" s="6">
        <v>0</v>
      </c>
      <c r="EQ107" s="6">
        <v>0</v>
      </c>
      <c r="ER107" s="6">
        <v>0</v>
      </c>
      <c r="ES107" s="6">
        <v>0</v>
      </c>
      <c r="ET107" s="6">
        <v>0</v>
      </c>
      <c r="EU107" s="6">
        <v>0</v>
      </c>
      <c r="EV107" s="6">
        <v>0</v>
      </c>
      <c r="EW107" s="6">
        <v>0</v>
      </c>
      <c r="EX107" s="6">
        <v>0</v>
      </c>
      <c r="EY107" s="6">
        <v>0</v>
      </c>
      <c r="EZ107" s="6">
        <v>0</v>
      </c>
      <c r="FA107" s="6">
        <v>0</v>
      </c>
      <c r="FB107" s="6">
        <v>0</v>
      </c>
      <c r="FC107" s="6">
        <v>0</v>
      </c>
      <c r="FD107" s="6">
        <v>0</v>
      </c>
      <c r="FE107" s="6">
        <v>0</v>
      </c>
      <c r="FF107" s="6">
        <v>0</v>
      </c>
      <c r="FG107" s="6">
        <v>0</v>
      </c>
      <c r="FH107" s="6">
        <v>0</v>
      </c>
      <c r="FI107" s="6">
        <v>0</v>
      </c>
      <c r="FJ107" s="6">
        <v>0</v>
      </c>
      <c r="FK107" s="6">
        <v>0</v>
      </c>
      <c r="FL107" s="6">
        <v>0</v>
      </c>
      <c r="FM107" s="6">
        <v>0</v>
      </c>
      <c r="FN107" s="6">
        <v>0</v>
      </c>
      <c r="FO107" s="6">
        <v>0</v>
      </c>
      <c r="FP107" s="6">
        <v>0</v>
      </c>
      <c r="FQ107" s="6">
        <v>0</v>
      </c>
      <c r="FR107" s="6">
        <v>0</v>
      </c>
      <c r="FS107" s="6">
        <v>0</v>
      </c>
      <c r="FT107" s="6">
        <v>0</v>
      </c>
      <c r="FU107" s="6">
        <v>0</v>
      </c>
      <c r="FV107" s="6">
        <v>0</v>
      </c>
      <c r="FW107" s="6">
        <v>0</v>
      </c>
      <c r="FX107" s="6">
        <v>0</v>
      </c>
      <c r="FY107" s="6">
        <v>0</v>
      </c>
      <c r="FZ107" s="6">
        <v>0</v>
      </c>
      <c r="GA107" s="6">
        <v>0</v>
      </c>
      <c r="GB107" s="6">
        <v>0</v>
      </c>
      <c r="GC107" s="6">
        <v>0</v>
      </c>
      <c r="GD107" s="6">
        <v>0</v>
      </c>
      <c r="GE107" s="6">
        <v>0</v>
      </c>
      <c r="GF107" s="6">
        <v>0</v>
      </c>
      <c r="GG107" s="6">
        <v>0</v>
      </c>
      <c r="GH107" s="6">
        <v>0</v>
      </c>
    </row>
    <row r="108" spans="1:190" ht="12.75">
      <c r="A108" s="1" t="s">
        <v>1110</v>
      </c>
      <c r="B108" s="6">
        <v>350</v>
      </c>
      <c r="C108" s="21">
        <v>300</v>
      </c>
      <c r="D108" s="21">
        <v>50</v>
      </c>
      <c r="E108" s="6">
        <v>42</v>
      </c>
      <c r="F108" s="6">
        <v>40</v>
      </c>
      <c r="G108" s="6">
        <v>1</v>
      </c>
      <c r="H108" s="6">
        <v>0</v>
      </c>
      <c r="I108" s="6">
        <v>0</v>
      </c>
      <c r="J108" s="6">
        <v>3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29</v>
      </c>
      <c r="R108" s="6">
        <v>0</v>
      </c>
      <c r="S108" s="6">
        <v>0</v>
      </c>
      <c r="T108" s="6">
        <v>1</v>
      </c>
      <c r="U108" s="6">
        <v>4</v>
      </c>
      <c r="V108" s="6">
        <v>0</v>
      </c>
      <c r="W108" s="6">
        <v>0</v>
      </c>
      <c r="X108" s="6">
        <v>0</v>
      </c>
      <c r="Y108" s="6">
        <v>0</v>
      </c>
      <c r="Z108" s="6">
        <v>1</v>
      </c>
      <c r="AA108" s="6">
        <v>0</v>
      </c>
      <c r="AB108" s="6">
        <v>0</v>
      </c>
      <c r="AC108" s="6">
        <v>1</v>
      </c>
      <c r="AD108" s="6">
        <v>0</v>
      </c>
      <c r="AE108" s="6">
        <v>0</v>
      </c>
      <c r="AF108" s="6">
        <v>0</v>
      </c>
      <c r="AG108" s="6">
        <v>2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2</v>
      </c>
      <c r="AX108" s="6">
        <v>0</v>
      </c>
      <c r="AY108" s="6">
        <v>0</v>
      </c>
      <c r="AZ108" s="6">
        <v>306</v>
      </c>
      <c r="BA108" s="6">
        <v>0</v>
      </c>
      <c r="BB108" s="6">
        <v>3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2</v>
      </c>
      <c r="BW108" s="6">
        <v>0</v>
      </c>
      <c r="BX108" s="6">
        <v>0</v>
      </c>
      <c r="BY108" s="6">
        <v>0</v>
      </c>
      <c r="BZ108" s="6">
        <v>1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300</v>
      </c>
      <c r="CT108" s="6">
        <v>0</v>
      </c>
      <c r="CU108" s="6">
        <v>0</v>
      </c>
      <c r="CV108" s="6">
        <v>0</v>
      </c>
      <c r="CW108" s="6">
        <v>0</v>
      </c>
      <c r="CX108" s="6">
        <v>2</v>
      </c>
      <c r="CY108" s="6">
        <v>2</v>
      </c>
      <c r="CZ108" s="6">
        <v>2</v>
      </c>
      <c r="DA108" s="6">
        <v>0</v>
      </c>
      <c r="DB108" s="6">
        <v>0</v>
      </c>
      <c r="DC108" s="6">
        <v>0</v>
      </c>
      <c r="DD108" s="6">
        <v>0</v>
      </c>
      <c r="DE108" s="6">
        <v>0</v>
      </c>
      <c r="DF108" s="6">
        <v>0</v>
      </c>
      <c r="DG108" s="6">
        <v>0</v>
      </c>
      <c r="DH108" s="6">
        <v>0</v>
      </c>
      <c r="DI108" s="6">
        <v>0</v>
      </c>
      <c r="DJ108" s="6">
        <v>0</v>
      </c>
      <c r="DK108" s="6">
        <v>0</v>
      </c>
      <c r="DL108" s="6">
        <v>0</v>
      </c>
      <c r="DM108" s="6">
        <v>0</v>
      </c>
      <c r="DN108" s="6">
        <v>0</v>
      </c>
      <c r="DO108" s="6">
        <v>0</v>
      </c>
      <c r="DP108" s="6">
        <v>0</v>
      </c>
      <c r="DQ108" s="6">
        <v>0</v>
      </c>
      <c r="DR108" s="6">
        <v>0</v>
      </c>
      <c r="DS108" s="6">
        <v>0</v>
      </c>
      <c r="DT108" s="6">
        <v>0</v>
      </c>
      <c r="DU108" s="6">
        <v>0</v>
      </c>
      <c r="DV108" s="6">
        <v>0</v>
      </c>
      <c r="DW108" s="6">
        <v>0</v>
      </c>
      <c r="DX108" s="6">
        <v>0</v>
      </c>
      <c r="DY108" s="6">
        <v>0</v>
      </c>
      <c r="DZ108" s="6">
        <v>0</v>
      </c>
      <c r="EA108" s="6">
        <v>0</v>
      </c>
      <c r="EB108" s="6">
        <v>0</v>
      </c>
      <c r="EC108" s="6">
        <v>0</v>
      </c>
      <c r="ED108" s="6">
        <v>0</v>
      </c>
      <c r="EE108" s="6">
        <v>0</v>
      </c>
      <c r="EF108" s="6">
        <v>0</v>
      </c>
      <c r="EG108" s="6">
        <v>0</v>
      </c>
      <c r="EH108" s="6">
        <v>0</v>
      </c>
      <c r="EI108" s="6">
        <v>0</v>
      </c>
      <c r="EJ108" s="6">
        <v>0</v>
      </c>
      <c r="EK108" s="6">
        <v>0</v>
      </c>
      <c r="EL108" s="6">
        <v>0</v>
      </c>
      <c r="EM108" s="6">
        <v>0</v>
      </c>
      <c r="EN108" s="6">
        <v>0</v>
      </c>
      <c r="EO108" s="6">
        <v>0</v>
      </c>
      <c r="EP108" s="6">
        <v>0</v>
      </c>
      <c r="EQ108" s="6">
        <v>0</v>
      </c>
      <c r="ER108" s="6">
        <v>0</v>
      </c>
      <c r="ES108" s="6">
        <v>0</v>
      </c>
      <c r="ET108" s="6">
        <v>0</v>
      </c>
      <c r="EU108" s="6">
        <v>0</v>
      </c>
      <c r="EV108" s="6">
        <v>0</v>
      </c>
      <c r="EW108" s="6">
        <v>0</v>
      </c>
      <c r="EX108" s="6">
        <v>0</v>
      </c>
      <c r="EY108" s="6">
        <v>0</v>
      </c>
      <c r="EZ108" s="6">
        <v>0</v>
      </c>
      <c r="FA108" s="6">
        <v>0</v>
      </c>
      <c r="FB108" s="6">
        <v>0</v>
      </c>
      <c r="FC108" s="6">
        <v>0</v>
      </c>
      <c r="FD108" s="6">
        <v>0</v>
      </c>
      <c r="FE108" s="6">
        <v>0</v>
      </c>
      <c r="FF108" s="6">
        <v>0</v>
      </c>
      <c r="FG108" s="6">
        <v>0</v>
      </c>
      <c r="FH108" s="6">
        <v>0</v>
      </c>
      <c r="FI108" s="6">
        <v>0</v>
      </c>
      <c r="FJ108" s="6">
        <v>0</v>
      </c>
      <c r="FK108" s="6">
        <v>0</v>
      </c>
      <c r="FL108" s="6">
        <v>0</v>
      </c>
      <c r="FM108" s="6">
        <v>0</v>
      </c>
      <c r="FN108" s="6">
        <v>0</v>
      </c>
      <c r="FO108" s="6">
        <v>0</v>
      </c>
      <c r="FP108" s="6">
        <v>0</v>
      </c>
      <c r="FQ108" s="6">
        <v>0</v>
      </c>
      <c r="FR108" s="6">
        <v>0</v>
      </c>
      <c r="FS108" s="6">
        <v>0</v>
      </c>
      <c r="FT108" s="6">
        <v>0</v>
      </c>
      <c r="FU108" s="6">
        <v>0</v>
      </c>
      <c r="FV108" s="6">
        <v>0</v>
      </c>
      <c r="FW108" s="6">
        <v>0</v>
      </c>
      <c r="FX108" s="6">
        <v>0</v>
      </c>
      <c r="FY108" s="6">
        <v>0</v>
      </c>
      <c r="FZ108" s="6">
        <v>0</v>
      </c>
      <c r="GA108" s="6">
        <v>0</v>
      </c>
      <c r="GB108" s="6">
        <v>0</v>
      </c>
      <c r="GC108" s="6">
        <v>0</v>
      </c>
      <c r="GD108" s="6">
        <v>0</v>
      </c>
      <c r="GE108" s="6">
        <v>0</v>
      </c>
      <c r="GF108" s="6">
        <v>0</v>
      </c>
      <c r="GG108" s="6">
        <v>0</v>
      </c>
      <c r="GH108" s="6">
        <v>0</v>
      </c>
    </row>
    <row r="109" spans="1:190" ht="12.75">
      <c r="A109" s="1" t="s">
        <v>1111</v>
      </c>
      <c r="B109" s="6">
        <v>29</v>
      </c>
      <c r="C109" s="21">
        <v>22</v>
      </c>
      <c r="D109" s="21">
        <v>7</v>
      </c>
      <c r="E109" s="6">
        <v>7</v>
      </c>
      <c r="F109" s="6">
        <v>7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1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1</v>
      </c>
      <c r="AA109" s="6">
        <v>0</v>
      </c>
      <c r="AB109" s="6">
        <v>1</v>
      </c>
      <c r="AC109" s="6">
        <v>4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22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0</v>
      </c>
      <c r="CJ109" s="6">
        <v>0</v>
      </c>
      <c r="CK109" s="6">
        <v>0</v>
      </c>
      <c r="CL109" s="6">
        <v>0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22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0</v>
      </c>
      <c r="DS109" s="6">
        <v>0</v>
      </c>
      <c r="DT109" s="6">
        <v>0</v>
      </c>
      <c r="DU109" s="6">
        <v>0</v>
      </c>
      <c r="DV109" s="6">
        <v>0</v>
      </c>
      <c r="DW109" s="6">
        <v>0</v>
      </c>
      <c r="DX109" s="6">
        <v>0</v>
      </c>
      <c r="DY109" s="6">
        <v>0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0</v>
      </c>
      <c r="EG109" s="6">
        <v>0</v>
      </c>
      <c r="EH109" s="6">
        <v>0</v>
      </c>
      <c r="EI109" s="6">
        <v>0</v>
      </c>
      <c r="EJ109" s="6">
        <v>0</v>
      </c>
      <c r="EK109" s="6">
        <v>0</v>
      </c>
      <c r="EL109" s="6">
        <v>0</v>
      </c>
      <c r="EM109" s="6">
        <v>0</v>
      </c>
      <c r="EN109" s="6">
        <v>0</v>
      </c>
      <c r="EO109" s="6">
        <v>0</v>
      </c>
      <c r="EP109" s="6">
        <v>0</v>
      </c>
      <c r="EQ109" s="6">
        <v>0</v>
      </c>
      <c r="ER109" s="6">
        <v>0</v>
      </c>
      <c r="ES109" s="6">
        <v>0</v>
      </c>
      <c r="ET109" s="6">
        <v>0</v>
      </c>
      <c r="EU109" s="6">
        <v>0</v>
      </c>
      <c r="EV109" s="6">
        <v>0</v>
      </c>
      <c r="EW109" s="6">
        <v>0</v>
      </c>
      <c r="EX109" s="6">
        <v>0</v>
      </c>
      <c r="EY109" s="6">
        <v>0</v>
      </c>
      <c r="EZ109" s="6">
        <v>0</v>
      </c>
      <c r="FA109" s="6">
        <v>0</v>
      </c>
      <c r="FB109" s="6">
        <v>0</v>
      </c>
      <c r="FC109" s="6">
        <v>0</v>
      </c>
      <c r="FD109" s="6">
        <v>0</v>
      </c>
      <c r="FE109" s="6">
        <v>0</v>
      </c>
      <c r="FF109" s="6">
        <v>0</v>
      </c>
      <c r="FG109" s="6">
        <v>0</v>
      </c>
      <c r="FH109" s="6">
        <v>0</v>
      </c>
      <c r="FI109" s="6">
        <v>0</v>
      </c>
      <c r="FJ109" s="6">
        <v>0</v>
      </c>
      <c r="FK109" s="6">
        <v>0</v>
      </c>
      <c r="FL109" s="6">
        <v>0</v>
      </c>
      <c r="FM109" s="6">
        <v>0</v>
      </c>
      <c r="FN109" s="6">
        <v>0</v>
      </c>
      <c r="FO109" s="6">
        <v>0</v>
      </c>
      <c r="FP109" s="6">
        <v>0</v>
      </c>
      <c r="FQ109" s="6">
        <v>0</v>
      </c>
      <c r="FR109" s="6">
        <v>0</v>
      </c>
      <c r="FS109" s="6">
        <v>0</v>
      </c>
      <c r="FT109" s="6">
        <v>0</v>
      </c>
      <c r="FU109" s="6">
        <v>0</v>
      </c>
      <c r="FV109" s="6">
        <v>0</v>
      </c>
      <c r="FW109" s="6">
        <v>0</v>
      </c>
      <c r="FX109" s="6">
        <v>0</v>
      </c>
      <c r="FY109" s="6">
        <v>0</v>
      </c>
      <c r="FZ109" s="6">
        <v>0</v>
      </c>
      <c r="GA109" s="6">
        <v>0</v>
      </c>
      <c r="GB109" s="6">
        <v>0</v>
      </c>
      <c r="GC109" s="6">
        <v>0</v>
      </c>
      <c r="GD109" s="6">
        <v>0</v>
      </c>
      <c r="GE109" s="6">
        <v>0</v>
      </c>
      <c r="GF109" s="6">
        <v>0</v>
      </c>
      <c r="GG109" s="6">
        <v>0</v>
      </c>
      <c r="GH109" s="6">
        <v>0</v>
      </c>
    </row>
    <row r="110" spans="1:190" ht="12.75">
      <c r="A110" s="1" t="s">
        <v>1112</v>
      </c>
      <c r="B110" s="6">
        <v>15</v>
      </c>
      <c r="C110" s="21">
        <v>5</v>
      </c>
      <c r="D110" s="21">
        <v>10</v>
      </c>
      <c r="E110" s="6">
        <v>10</v>
      </c>
      <c r="F110" s="6">
        <v>10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1</v>
      </c>
      <c r="Q110" s="6">
        <v>0</v>
      </c>
      <c r="R110" s="6">
        <v>0</v>
      </c>
      <c r="S110" s="6">
        <v>0</v>
      </c>
      <c r="T110" s="6">
        <v>1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1</v>
      </c>
      <c r="AA110" s="6">
        <v>0</v>
      </c>
      <c r="AB110" s="6">
        <v>0</v>
      </c>
      <c r="AC110" s="6">
        <v>7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5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5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0</v>
      </c>
      <c r="DS110" s="6">
        <v>0</v>
      </c>
      <c r="DT110" s="6">
        <v>0</v>
      </c>
      <c r="DU110" s="6">
        <v>0</v>
      </c>
      <c r="DV110" s="6">
        <v>0</v>
      </c>
      <c r="DW110" s="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0</v>
      </c>
      <c r="EG110" s="6">
        <v>0</v>
      </c>
      <c r="EH110" s="6">
        <v>0</v>
      </c>
      <c r="EI110" s="6">
        <v>0</v>
      </c>
      <c r="EJ110" s="6">
        <v>0</v>
      </c>
      <c r="EK110" s="6">
        <v>0</v>
      </c>
      <c r="EL110" s="6">
        <v>0</v>
      </c>
      <c r="EM110" s="6">
        <v>0</v>
      </c>
      <c r="EN110" s="6">
        <v>0</v>
      </c>
      <c r="EO110" s="6">
        <v>0</v>
      </c>
      <c r="EP110" s="6">
        <v>0</v>
      </c>
      <c r="EQ110" s="6">
        <v>0</v>
      </c>
      <c r="ER110" s="6">
        <v>0</v>
      </c>
      <c r="ES110" s="6">
        <v>0</v>
      </c>
      <c r="ET110" s="6">
        <v>0</v>
      </c>
      <c r="EU110" s="6">
        <v>0</v>
      </c>
      <c r="EV110" s="6">
        <v>0</v>
      </c>
      <c r="EW110" s="6">
        <v>0</v>
      </c>
      <c r="EX110" s="6">
        <v>0</v>
      </c>
      <c r="EY110" s="6">
        <v>0</v>
      </c>
      <c r="EZ110" s="6">
        <v>0</v>
      </c>
      <c r="FA110" s="6">
        <v>0</v>
      </c>
      <c r="FB110" s="6">
        <v>0</v>
      </c>
      <c r="FC110" s="6">
        <v>0</v>
      </c>
      <c r="FD110" s="6">
        <v>0</v>
      </c>
      <c r="FE110" s="6">
        <v>0</v>
      </c>
      <c r="FF110" s="6">
        <v>0</v>
      </c>
      <c r="FG110" s="6">
        <v>0</v>
      </c>
      <c r="FH110" s="6">
        <v>0</v>
      </c>
      <c r="FI110" s="6">
        <v>0</v>
      </c>
      <c r="FJ110" s="6">
        <v>0</v>
      </c>
      <c r="FK110" s="6">
        <v>0</v>
      </c>
      <c r="FL110" s="6">
        <v>0</v>
      </c>
      <c r="FM110" s="6">
        <v>0</v>
      </c>
      <c r="FN110" s="6">
        <v>0</v>
      </c>
      <c r="FO110" s="6">
        <v>0</v>
      </c>
      <c r="FP110" s="6">
        <v>0</v>
      </c>
      <c r="FQ110" s="6">
        <v>0</v>
      </c>
      <c r="FR110" s="6">
        <v>0</v>
      </c>
      <c r="FS110" s="6">
        <v>0</v>
      </c>
      <c r="FT110" s="6">
        <v>0</v>
      </c>
      <c r="FU110" s="6">
        <v>0</v>
      </c>
      <c r="FV110" s="6">
        <v>0</v>
      </c>
      <c r="FW110" s="6">
        <v>0</v>
      </c>
      <c r="FX110" s="6">
        <v>0</v>
      </c>
      <c r="FY110" s="6">
        <v>0</v>
      </c>
      <c r="FZ110" s="6">
        <v>0</v>
      </c>
      <c r="GA110" s="6">
        <v>0</v>
      </c>
      <c r="GB110" s="6">
        <v>0</v>
      </c>
      <c r="GC110" s="6">
        <v>0</v>
      </c>
      <c r="GD110" s="6">
        <v>0</v>
      </c>
      <c r="GE110" s="6">
        <v>0</v>
      </c>
      <c r="GF110" s="6">
        <v>0</v>
      </c>
      <c r="GG110" s="6">
        <v>0</v>
      </c>
      <c r="GH110" s="6">
        <v>0</v>
      </c>
    </row>
    <row r="111" spans="1:190" ht="12.75">
      <c r="A111" s="1" t="s">
        <v>1113</v>
      </c>
      <c r="B111" s="6">
        <v>28</v>
      </c>
      <c r="C111" s="21">
        <v>12</v>
      </c>
      <c r="D111" s="21">
        <v>16</v>
      </c>
      <c r="E111" s="6">
        <v>13</v>
      </c>
      <c r="F111" s="6">
        <v>13</v>
      </c>
      <c r="G111" s="6">
        <v>0</v>
      </c>
      <c r="H111" s="6">
        <v>0</v>
      </c>
      <c r="I111" s="6">
        <v>0</v>
      </c>
      <c r="J111" s="6">
        <v>1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1</v>
      </c>
      <c r="R111" s="6">
        <v>1</v>
      </c>
      <c r="S111" s="6">
        <v>0</v>
      </c>
      <c r="T111" s="6">
        <v>2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3</v>
      </c>
      <c r="AC111" s="6">
        <v>5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13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0</v>
      </c>
      <c r="CJ111" s="6">
        <v>0</v>
      </c>
      <c r="CK111" s="6">
        <v>0</v>
      </c>
      <c r="CL111" s="6">
        <v>0</v>
      </c>
      <c r="CM111" s="6">
        <v>0</v>
      </c>
      <c r="CN111" s="6">
        <v>1</v>
      </c>
      <c r="CO111" s="6">
        <v>0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12</v>
      </c>
      <c r="CW111" s="6">
        <v>0</v>
      </c>
      <c r="CX111" s="6">
        <v>2</v>
      </c>
      <c r="CY111" s="6">
        <v>1</v>
      </c>
      <c r="CZ111" s="6">
        <v>0</v>
      </c>
      <c r="DA111" s="6">
        <v>1</v>
      </c>
      <c r="DB111" s="6">
        <v>0</v>
      </c>
      <c r="DC111" s="6">
        <v>0</v>
      </c>
      <c r="DD111" s="6">
        <v>0</v>
      </c>
      <c r="DE111" s="6">
        <v>0</v>
      </c>
      <c r="DF111" s="6">
        <v>0</v>
      </c>
      <c r="DG111" s="6">
        <v>0</v>
      </c>
      <c r="DH111" s="6">
        <v>0</v>
      </c>
      <c r="DI111" s="6">
        <v>0</v>
      </c>
      <c r="DJ111" s="6">
        <v>0</v>
      </c>
      <c r="DK111" s="6">
        <v>0</v>
      </c>
      <c r="DL111" s="6">
        <v>0</v>
      </c>
      <c r="DM111" s="6">
        <v>0</v>
      </c>
      <c r="DN111" s="6">
        <v>0</v>
      </c>
      <c r="DO111" s="6">
        <v>0</v>
      </c>
      <c r="DP111" s="6">
        <v>0</v>
      </c>
      <c r="DQ111" s="6">
        <v>0</v>
      </c>
      <c r="DR111" s="6">
        <v>0</v>
      </c>
      <c r="DS111" s="6">
        <v>0</v>
      </c>
      <c r="DT111" s="6">
        <v>0</v>
      </c>
      <c r="DU111" s="6">
        <v>0</v>
      </c>
      <c r="DV111" s="6">
        <v>1</v>
      </c>
      <c r="DW111" s="6">
        <v>1</v>
      </c>
      <c r="DX111" s="6">
        <v>0</v>
      </c>
      <c r="DY111" s="6">
        <v>0</v>
      </c>
      <c r="DZ111" s="6">
        <v>0</v>
      </c>
      <c r="EA111" s="6">
        <v>0</v>
      </c>
      <c r="EB111" s="6">
        <v>0</v>
      </c>
      <c r="EC111" s="6">
        <v>0</v>
      </c>
      <c r="ED111" s="6">
        <v>0</v>
      </c>
      <c r="EE111" s="6">
        <v>0</v>
      </c>
      <c r="EF111" s="6">
        <v>0</v>
      </c>
      <c r="EG111" s="6">
        <v>0</v>
      </c>
      <c r="EH111" s="6">
        <v>0</v>
      </c>
      <c r="EI111" s="6">
        <v>0</v>
      </c>
      <c r="EJ111" s="6">
        <v>0</v>
      </c>
      <c r="EK111" s="6">
        <v>0</v>
      </c>
      <c r="EL111" s="6">
        <v>0</v>
      </c>
      <c r="EM111" s="6">
        <v>0</v>
      </c>
      <c r="EN111" s="6">
        <v>0</v>
      </c>
      <c r="EO111" s="6">
        <v>0</v>
      </c>
      <c r="EP111" s="6">
        <v>0</v>
      </c>
      <c r="EQ111" s="6">
        <v>0</v>
      </c>
      <c r="ER111" s="6">
        <v>0</v>
      </c>
      <c r="ES111" s="6">
        <v>0</v>
      </c>
      <c r="ET111" s="6">
        <v>0</v>
      </c>
      <c r="EU111" s="6">
        <v>0</v>
      </c>
      <c r="EV111" s="6">
        <v>0</v>
      </c>
      <c r="EW111" s="6">
        <v>0</v>
      </c>
      <c r="EX111" s="6">
        <v>0</v>
      </c>
      <c r="EY111" s="6">
        <v>0</v>
      </c>
      <c r="EZ111" s="6">
        <v>0</v>
      </c>
      <c r="FA111" s="6">
        <v>0</v>
      </c>
      <c r="FB111" s="6">
        <v>0</v>
      </c>
      <c r="FC111" s="6">
        <v>0</v>
      </c>
      <c r="FD111" s="6">
        <v>0</v>
      </c>
      <c r="FE111" s="6">
        <v>0</v>
      </c>
      <c r="FF111" s="6">
        <v>0</v>
      </c>
      <c r="FG111" s="6">
        <v>0</v>
      </c>
      <c r="FH111" s="6">
        <v>0</v>
      </c>
      <c r="FI111" s="6">
        <v>0</v>
      </c>
      <c r="FJ111" s="6">
        <v>0</v>
      </c>
      <c r="FK111" s="6">
        <v>0</v>
      </c>
      <c r="FL111" s="6">
        <v>0</v>
      </c>
      <c r="FM111" s="6">
        <v>0</v>
      </c>
      <c r="FN111" s="6">
        <v>0</v>
      </c>
      <c r="FO111" s="6">
        <v>0</v>
      </c>
      <c r="FP111" s="6">
        <v>0</v>
      </c>
      <c r="FQ111" s="6">
        <v>0</v>
      </c>
      <c r="FR111" s="6">
        <v>0</v>
      </c>
      <c r="FS111" s="6">
        <v>0</v>
      </c>
      <c r="FT111" s="6">
        <v>0</v>
      </c>
      <c r="FU111" s="6">
        <v>0</v>
      </c>
      <c r="FV111" s="6">
        <v>0</v>
      </c>
      <c r="FW111" s="6">
        <v>0</v>
      </c>
      <c r="FX111" s="6">
        <v>0</v>
      </c>
      <c r="FY111" s="6">
        <v>0</v>
      </c>
      <c r="FZ111" s="6">
        <v>0</v>
      </c>
      <c r="GA111" s="6">
        <v>0</v>
      </c>
      <c r="GB111" s="6">
        <v>0</v>
      </c>
      <c r="GC111" s="6">
        <v>0</v>
      </c>
      <c r="GD111" s="6">
        <v>0</v>
      </c>
      <c r="GE111" s="6">
        <v>0</v>
      </c>
      <c r="GF111" s="6">
        <v>0</v>
      </c>
      <c r="GG111" s="6">
        <v>0</v>
      </c>
      <c r="GH111" s="6">
        <v>0</v>
      </c>
    </row>
    <row r="112" spans="1:190" ht="12.75">
      <c r="A112" s="1" t="s">
        <v>1096</v>
      </c>
      <c r="B112" s="6">
        <v>8</v>
      </c>
      <c r="C112" s="21">
        <v>7</v>
      </c>
      <c r="D112" s="21">
        <v>1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7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7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0</v>
      </c>
      <c r="DV112" s="6">
        <v>0</v>
      </c>
      <c r="DW112" s="6">
        <v>0</v>
      </c>
      <c r="DX112" s="6">
        <v>0</v>
      </c>
      <c r="DY112" s="6">
        <v>0</v>
      </c>
      <c r="DZ112" s="6">
        <v>0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6">
        <v>0</v>
      </c>
      <c r="EG112" s="6">
        <v>0</v>
      </c>
      <c r="EH112" s="6">
        <v>0</v>
      </c>
      <c r="EI112" s="6">
        <v>0</v>
      </c>
      <c r="EJ112" s="6">
        <v>0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0</v>
      </c>
      <c r="EQ112" s="6">
        <v>0</v>
      </c>
      <c r="ER112" s="6">
        <v>0</v>
      </c>
      <c r="ES112" s="6">
        <v>0</v>
      </c>
      <c r="ET112" s="6">
        <v>0</v>
      </c>
      <c r="EU112" s="6">
        <v>0</v>
      </c>
      <c r="EV112" s="6">
        <v>0</v>
      </c>
      <c r="EW112" s="6">
        <v>0</v>
      </c>
      <c r="EX112" s="6">
        <v>0</v>
      </c>
      <c r="EY112" s="6">
        <v>0</v>
      </c>
      <c r="EZ112" s="6">
        <v>0</v>
      </c>
      <c r="FA112" s="6">
        <v>0</v>
      </c>
      <c r="FB112" s="6">
        <v>0</v>
      </c>
      <c r="FC112" s="6">
        <v>0</v>
      </c>
      <c r="FD112" s="6">
        <v>0</v>
      </c>
      <c r="FE112" s="6">
        <v>0</v>
      </c>
      <c r="FF112" s="6">
        <v>0</v>
      </c>
      <c r="FG112" s="6">
        <v>0</v>
      </c>
      <c r="FH112" s="6">
        <v>0</v>
      </c>
      <c r="FI112" s="6">
        <v>0</v>
      </c>
      <c r="FJ112" s="6">
        <v>0</v>
      </c>
      <c r="FK112" s="6">
        <v>0</v>
      </c>
      <c r="FL112" s="6">
        <v>0</v>
      </c>
      <c r="FM112" s="6">
        <v>0</v>
      </c>
      <c r="FN112" s="6">
        <v>0</v>
      </c>
      <c r="FO112" s="6">
        <v>0</v>
      </c>
      <c r="FP112" s="6">
        <v>0</v>
      </c>
      <c r="FQ112" s="6">
        <v>0</v>
      </c>
      <c r="FR112" s="6">
        <v>0</v>
      </c>
      <c r="FS112" s="6">
        <v>0</v>
      </c>
      <c r="FT112" s="6">
        <v>0</v>
      </c>
      <c r="FU112" s="6">
        <v>0</v>
      </c>
      <c r="FV112" s="6">
        <v>0</v>
      </c>
      <c r="FW112" s="6">
        <v>0</v>
      </c>
      <c r="FX112" s="6">
        <v>0</v>
      </c>
      <c r="FY112" s="6">
        <v>0</v>
      </c>
      <c r="FZ112" s="6">
        <v>0</v>
      </c>
      <c r="GA112" s="6">
        <v>0</v>
      </c>
      <c r="GB112" s="6">
        <v>0</v>
      </c>
      <c r="GC112" s="6">
        <v>0</v>
      </c>
      <c r="GD112" s="6">
        <v>0</v>
      </c>
      <c r="GE112" s="6">
        <v>0</v>
      </c>
      <c r="GF112" s="6">
        <v>0</v>
      </c>
      <c r="GG112" s="6">
        <v>0</v>
      </c>
      <c r="GH112" s="6">
        <v>1</v>
      </c>
    </row>
    <row r="113" spans="1:190" ht="12.75">
      <c r="A113" s="1" t="s">
        <v>1114</v>
      </c>
      <c r="B113" s="6">
        <v>474925</v>
      </c>
      <c r="C113" s="21">
        <v>455139</v>
      </c>
      <c r="D113" s="21">
        <v>19786</v>
      </c>
      <c r="E113" s="6">
        <v>16912</v>
      </c>
      <c r="F113" s="6">
        <v>16734</v>
      </c>
      <c r="G113" s="6">
        <v>1353</v>
      </c>
      <c r="H113" s="6">
        <v>155</v>
      </c>
      <c r="I113" s="6">
        <v>16</v>
      </c>
      <c r="J113" s="6">
        <v>194</v>
      </c>
      <c r="K113" s="6">
        <v>0</v>
      </c>
      <c r="L113" s="6">
        <v>38</v>
      </c>
      <c r="M113" s="6">
        <v>4</v>
      </c>
      <c r="N113" s="6">
        <v>3</v>
      </c>
      <c r="O113" s="6">
        <v>2</v>
      </c>
      <c r="P113" s="6">
        <v>9</v>
      </c>
      <c r="Q113" s="6">
        <v>974</v>
      </c>
      <c r="R113" s="6">
        <v>89</v>
      </c>
      <c r="S113" s="6">
        <v>31</v>
      </c>
      <c r="T113" s="6">
        <v>129</v>
      </c>
      <c r="U113" s="6">
        <v>11467</v>
      </c>
      <c r="V113" s="6">
        <v>1</v>
      </c>
      <c r="W113" s="6">
        <v>18</v>
      </c>
      <c r="X113" s="6">
        <v>3</v>
      </c>
      <c r="Y113" s="6">
        <v>0</v>
      </c>
      <c r="Z113" s="6">
        <v>601</v>
      </c>
      <c r="AA113" s="6">
        <v>69</v>
      </c>
      <c r="AB113" s="6">
        <v>892</v>
      </c>
      <c r="AC113" s="6">
        <v>469</v>
      </c>
      <c r="AD113" s="6">
        <v>17</v>
      </c>
      <c r="AE113" s="6">
        <v>14</v>
      </c>
      <c r="AF113" s="6">
        <v>186</v>
      </c>
      <c r="AG113" s="6">
        <v>178</v>
      </c>
      <c r="AH113" s="6">
        <v>2</v>
      </c>
      <c r="AI113" s="6">
        <v>0</v>
      </c>
      <c r="AJ113" s="6">
        <v>1</v>
      </c>
      <c r="AK113" s="6">
        <v>3</v>
      </c>
      <c r="AL113" s="6">
        <v>0</v>
      </c>
      <c r="AM113" s="6">
        <v>8</v>
      </c>
      <c r="AN113" s="6">
        <v>0</v>
      </c>
      <c r="AO113" s="6">
        <v>1</v>
      </c>
      <c r="AP113" s="6">
        <v>0</v>
      </c>
      <c r="AQ113" s="6">
        <v>0</v>
      </c>
      <c r="AR113" s="6">
        <v>0</v>
      </c>
      <c r="AS113" s="6">
        <v>17</v>
      </c>
      <c r="AT113" s="6">
        <v>5</v>
      </c>
      <c r="AU113" s="6">
        <v>0</v>
      </c>
      <c r="AV113" s="6">
        <v>1</v>
      </c>
      <c r="AW113" s="6">
        <v>138</v>
      </c>
      <c r="AX113" s="6">
        <v>2</v>
      </c>
      <c r="AY113" s="6">
        <v>0</v>
      </c>
      <c r="AZ113" s="6">
        <v>20</v>
      </c>
      <c r="BA113" s="6">
        <v>1</v>
      </c>
      <c r="BB113" s="6">
        <v>1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2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1</v>
      </c>
      <c r="BR113" s="6">
        <v>0</v>
      </c>
      <c r="BS113" s="6">
        <v>3</v>
      </c>
      <c r="BT113" s="6">
        <v>0</v>
      </c>
      <c r="BU113" s="6">
        <v>0</v>
      </c>
      <c r="BV113" s="6">
        <v>1</v>
      </c>
      <c r="BW113" s="6">
        <v>0</v>
      </c>
      <c r="BX113" s="6">
        <v>0</v>
      </c>
      <c r="BY113" s="6">
        <v>0</v>
      </c>
      <c r="BZ113" s="6">
        <v>6</v>
      </c>
      <c r="CA113" s="6">
        <v>0</v>
      </c>
      <c r="CB113" s="6">
        <v>2</v>
      </c>
      <c r="CC113" s="6">
        <v>0</v>
      </c>
      <c r="CD113" s="6">
        <v>0</v>
      </c>
      <c r="CE113" s="6">
        <v>1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1</v>
      </c>
      <c r="CQ113" s="6">
        <v>0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457861</v>
      </c>
      <c r="CY113" s="6">
        <v>12973</v>
      </c>
      <c r="CZ113" s="6">
        <v>381</v>
      </c>
      <c r="DA113" s="6">
        <v>6286</v>
      </c>
      <c r="DB113" s="6">
        <v>6306</v>
      </c>
      <c r="DC113" s="6">
        <v>46575</v>
      </c>
      <c r="DD113" s="6">
        <v>6</v>
      </c>
      <c r="DE113" s="6">
        <v>1</v>
      </c>
      <c r="DF113" s="6">
        <v>5</v>
      </c>
      <c r="DG113" s="6">
        <v>454</v>
      </c>
      <c r="DH113" s="6">
        <v>8527</v>
      </c>
      <c r="DI113" s="6">
        <v>70</v>
      </c>
      <c r="DJ113" s="6">
        <v>1658</v>
      </c>
      <c r="DK113" s="6">
        <v>1</v>
      </c>
      <c r="DL113" s="6">
        <v>996</v>
      </c>
      <c r="DM113" s="6">
        <v>67</v>
      </c>
      <c r="DN113" s="6">
        <v>3653</v>
      </c>
      <c r="DO113" s="6">
        <v>8</v>
      </c>
      <c r="DP113" s="6">
        <v>1484</v>
      </c>
      <c r="DQ113" s="6">
        <v>592</v>
      </c>
      <c r="DR113" s="6">
        <v>29040</v>
      </c>
      <c r="DS113" s="6">
        <v>2</v>
      </c>
      <c r="DT113" s="6">
        <v>3</v>
      </c>
      <c r="DU113" s="6">
        <v>8</v>
      </c>
      <c r="DV113" s="6">
        <v>398312</v>
      </c>
      <c r="DW113" s="6">
        <v>18605</v>
      </c>
      <c r="DX113" s="6">
        <v>56323</v>
      </c>
      <c r="DY113" s="6">
        <v>22943</v>
      </c>
      <c r="DZ113" s="6">
        <v>9094</v>
      </c>
      <c r="EA113" s="6">
        <v>65746</v>
      </c>
      <c r="EB113" s="6">
        <v>133768</v>
      </c>
      <c r="EC113" s="6">
        <v>1</v>
      </c>
      <c r="ED113" s="6">
        <v>21856</v>
      </c>
      <c r="EE113" s="6">
        <v>54115</v>
      </c>
      <c r="EF113" s="6">
        <v>3</v>
      </c>
      <c r="EG113" s="6">
        <v>3130</v>
      </c>
      <c r="EH113" s="6">
        <v>12728</v>
      </c>
      <c r="EI113" s="6">
        <v>1</v>
      </c>
      <c r="EJ113" s="6">
        <v>110</v>
      </c>
      <c r="EK113" s="6">
        <v>1</v>
      </c>
      <c r="EL113" s="6">
        <v>4</v>
      </c>
      <c r="EM113" s="6">
        <v>0</v>
      </c>
      <c r="EN113" s="6">
        <v>1</v>
      </c>
      <c r="EO113" s="6">
        <v>1</v>
      </c>
      <c r="EP113" s="6">
        <v>0</v>
      </c>
      <c r="EQ113" s="6">
        <v>4</v>
      </c>
      <c r="ER113" s="6">
        <v>0</v>
      </c>
      <c r="ES113" s="6">
        <v>5</v>
      </c>
      <c r="ET113" s="6">
        <v>0</v>
      </c>
      <c r="EU113" s="6">
        <v>3</v>
      </c>
      <c r="EV113" s="6">
        <v>2</v>
      </c>
      <c r="EW113" s="6">
        <v>1</v>
      </c>
      <c r="EX113" s="6">
        <v>62</v>
      </c>
      <c r="EY113" s="6">
        <v>11</v>
      </c>
      <c r="EZ113" s="6">
        <v>0</v>
      </c>
      <c r="FA113" s="6">
        <v>0</v>
      </c>
      <c r="FB113" s="6">
        <v>0</v>
      </c>
      <c r="FC113" s="6">
        <v>0</v>
      </c>
      <c r="FD113" s="6">
        <v>1</v>
      </c>
      <c r="FE113" s="6">
        <v>5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1</v>
      </c>
      <c r="FN113" s="6">
        <v>2</v>
      </c>
      <c r="FO113" s="6">
        <v>0</v>
      </c>
      <c r="FP113" s="6">
        <v>0</v>
      </c>
      <c r="FQ113" s="6">
        <v>0</v>
      </c>
      <c r="FR113" s="6">
        <v>0</v>
      </c>
      <c r="FS113" s="6">
        <v>1</v>
      </c>
      <c r="FT113" s="6">
        <v>0</v>
      </c>
      <c r="FU113" s="6">
        <v>1</v>
      </c>
      <c r="FV113" s="6">
        <v>0</v>
      </c>
      <c r="FW113" s="6">
        <v>1</v>
      </c>
      <c r="FX113" s="6">
        <v>0</v>
      </c>
      <c r="FY113" s="6">
        <v>3</v>
      </c>
      <c r="FZ113" s="6">
        <v>19</v>
      </c>
      <c r="GA113" s="6">
        <v>17</v>
      </c>
      <c r="GB113" s="6">
        <v>0</v>
      </c>
      <c r="GC113" s="6">
        <v>0</v>
      </c>
      <c r="GD113" s="6">
        <v>2</v>
      </c>
      <c r="GE113" s="6">
        <v>0</v>
      </c>
      <c r="GF113" s="6">
        <v>0</v>
      </c>
      <c r="GG113" s="6">
        <v>0</v>
      </c>
      <c r="GH113" s="6">
        <v>3</v>
      </c>
    </row>
    <row r="114" spans="1:190" ht="12.75">
      <c r="A114" s="1" t="s">
        <v>1115</v>
      </c>
      <c r="B114" s="6">
        <v>13106</v>
      </c>
      <c r="C114" s="21">
        <v>11937</v>
      </c>
      <c r="D114" s="21">
        <v>1169</v>
      </c>
      <c r="E114" s="6">
        <v>901</v>
      </c>
      <c r="F114" s="6">
        <v>875</v>
      </c>
      <c r="G114" s="6">
        <v>134</v>
      </c>
      <c r="H114" s="6">
        <v>14</v>
      </c>
      <c r="I114" s="6">
        <v>3</v>
      </c>
      <c r="J114" s="6">
        <v>30</v>
      </c>
      <c r="K114" s="6">
        <v>0</v>
      </c>
      <c r="L114" s="6">
        <v>7</v>
      </c>
      <c r="M114" s="6">
        <v>1</v>
      </c>
      <c r="N114" s="6">
        <v>0</v>
      </c>
      <c r="O114" s="6">
        <v>1</v>
      </c>
      <c r="P114" s="6">
        <v>0</v>
      </c>
      <c r="Q114" s="6">
        <v>204</v>
      </c>
      <c r="R114" s="6">
        <v>16</v>
      </c>
      <c r="S114" s="6">
        <v>5</v>
      </c>
      <c r="T114" s="6">
        <v>90</v>
      </c>
      <c r="U114" s="6">
        <v>174</v>
      </c>
      <c r="V114" s="6">
        <v>0</v>
      </c>
      <c r="W114" s="6">
        <v>0</v>
      </c>
      <c r="X114" s="6">
        <v>0</v>
      </c>
      <c r="Y114" s="6">
        <v>0</v>
      </c>
      <c r="Z114" s="6">
        <v>25</v>
      </c>
      <c r="AA114" s="6">
        <v>2</v>
      </c>
      <c r="AB114" s="6">
        <v>23</v>
      </c>
      <c r="AC114" s="6">
        <v>122</v>
      </c>
      <c r="AD114" s="6">
        <v>1</v>
      </c>
      <c r="AE114" s="6">
        <v>1</v>
      </c>
      <c r="AF114" s="6">
        <v>22</v>
      </c>
      <c r="AG114" s="6">
        <v>26</v>
      </c>
      <c r="AH114" s="6">
        <v>1</v>
      </c>
      <c r="AI114" s="6">
        <v>0</v>
      </c>
      <c r="AJ114" s="6">
        <v>0</v>
      </c>
      <c r="AK114" s="6">
        <v>1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6</v>
      </c>
      <c r="AT114" s="6">
        <v>1</v>
      </c>
      <c r="AU114" s="6">
        <v>0</v>
      </c>
      <c r="AV114" s="6">
        <v>0</v>
      </c>
      <c r="AW114" s="6">
        <v>17</v>
      </c>
      <c r="AX114" s="6">
        <v>0</v>
      </c>
      <c r="AY114" s="6">
        <v>0</v>
      </c>
      <c r="AZ114" s="6">
        <v>8</v>
      </c>
      <c r="BA114" s="6">
        <v>1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3</v>
      </c>
      <c r="BT114" s="6">
        <v>0</v>
      </c>
      <c r="BU114" s="6">
        <v>0</v>
      </c>
      <c r="BV114" s="6">
        <v>1</v>
      </c>
      <c r="BW114" s="6">
        <v>0</v>
      </c>
      <c r="BX114" s="6">
        <v>0</v>
      </c>
      <c r="BY114" s="6">
        <v>0</v>
      </c>
      <c r="BZ114" s="6">
        <v>1</v>
      </c>
      <c r="CA114" s="6">
        <v>0</v>
      </c>
      <c r="CB114" s="6">
        <v>2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12180</v>
      </c>
      <c r="CY114" s="6">
        <v>12061</v>
      </c>
      <c r="CZ114" s="6">
        <v>331</v>
      </c>
      <c r="DA114" s="6">
        <v>5462</v>
      </c>
      <c r="DB114" s="6">
        <v>6268</v>
      </c>
      <c r="DC114" s="6">
        <v>24</v>
      </c>
      <c r="DD114" s="6">
        <v>0</v>
      </c>
      <c r="DE114" s="6">
        <v>0</v>
      </c>
      <c r="DF114" s="6">
        <v>0</v>
      </c>
      <c r="DG114" s="6">
        <v>1</v>
      </c>
      <c r="DH114" s="6">
        <v>4</v>
      </c>
      <c r="DI114" s="6">
        <v>0</v>
      </c>
      <c r="DJ114" s="6">
        <v>3</v>
      </c>
      <c r="DK114" s="6">
        <v>0</v>
      </c>
      <c r="DL114" s="6">
        <v>1</v>
      </c>
      <c r="DM114" s="6">
        <v>0</v>
      </c>
      <c r="DN114" s="6">
        <v>3</v>
      </c>
      <c r="DO114" s="6">
        <v>0</v>
      </c>
      <c r="DP114" s="6">
        <v>1</v>
      </c>
      <c r="DQ114" s="6">
        <v>5</v>
      </c>
      <c r="DR114" s="6">
        <v>6</v>
      </c>
      <c r="DS114" s="6">
        <v>0</v>
      </c>
      <c r="DT114" s="6">
        <v>0</v>
      </c>
      <c r="DU114" s="6">
        <v>0</v>
      </c>
      <c r="DV114" s="6">
        <v>94</v>
      </c>
      <c r="DW114" s="6">
        <v>2</v>
      </c>
      <c r="DX114" s="6">
        <v>0</v>
      </c>
      <c r="DY114" s="6">
        <v>8</v>
      </c>
      <c r="DZ114" s="6">
        <v>11</v>
      </c>
      <c r="EA114" s="6">
        <v>34</v>
      </c>
      <c r="EB114" s="6">
        <v>5</v>
      </c>
      <c r="EC114" s="6">
        <v>0</v>
      </c>
      <c r="ED114" s="6">
        <v>0</v>
      </c>
      <c r="EE114" s="6">
        <v>6</v>
      </c>
      <c r="EF114" s="6">
        <v>0</v>
      </c>
      <c r="EG114" s="6">
        <v>3</v>
      </c>
      <c r="EH114" s="6">
        <v>25</v>
      </c>
      <c r="EI114" s="6">
        <v>1</v>
      </c>
      <c r="EJ114" s="6">
        <v>15</v>
      </c>
      <c r="EK114" s="6">
        <v>0</v>
      </c>
      <c r="EL114" s="6">
        <v>0</v>
      </c>
      <c r="EM114" s="6">
        <v>0</v>
      </c>
      <c r="EN114" s="6">
        <v>1</v>
      </c>
      <c r="EO114" s="6">
        <v>0</v>
      </c>
      <c r="EP114" s="6">
        <v>0</v>
      </c>
      <c r="EQ114" s="6">
        <v>0</v>
      </c>
      <c r="ER114" s="6">
        <v>0</v>
      </c>
      <c r="ES114" s="6">
        <v>1</v>
      </c>
      <c r="ET114" s="6">
        <v>0</v>
      </c>
      <c r="EU114" s="6">
        <v>0</v>
      </c>
      <c r="EV114" s="6">
        <v>2</v>
      </c>
      <c r="EW114" s="6">
        <v>1</v>
      </c>
      <c r="EX114" s="6">
        <v>3</v>
      </c>
      <c r="EY114" s="6">
        <v>3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1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0</v>
      </c>
      <c r="FL114" s="6">
        <v>0</v>
      </c>
      <c r="FM114" s="6">
        <v>0</v>
      </c>
      <c r="FN114" s="6">
        <v>2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1</v>
      </c>
      <c r="FZ114" s="6">
        <v>2</v>
      </c>
      <c r="GA114" s="6">
        <v>2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</row>
    <row r="115" spans="1:190" ht="12.75">
      <c r="A115" s="1" t="s">
        <v>1116</v>
      </c>
      <c r="B115" s="6">
        <v>468</v>
      </c>
      <c r="C115" s="21">
        <v>319</v>
      </c>
      <c r="D115" s="21">
        <v>149</v>
      </c>
      <c r="E115" s="6">
        <v>124</v>
      </c>
      <c r="F115" s="6">
        <v>122</v>
      </c>
      <c r="G115" s="6">
        <v>12</v>
      </c>
      <c r="H115" s="6">
        <v>2</v>
      </c>
      <c r="I115" s="6">
        <v>1</v>
      </c>
      <c r="J115" s="6">
        <v>4</v>
      </c>
      <c r="K115" s="6">
        <v>0</v>
      </c>
      <c r="L115" s="6">
        <v>2</v>
      </c>
      <c r="M115" s="6">
        <v>0</v>
      </c>
      <c r="N115" s="6">
        <v>0</v>
      </c>
      <c r="O115" s="6">
        <v>0</v>
      </c>
      <c r="P115" s="6">
        <v>0</v>
      </c>
      <c r="Q115" s="6">
        <v>37</v>
      </c>
      <c r="R115" s="6">
        <v>4</v>
      </c>
      <c r="S115" s="6">
        <v>1</v>
      </c>
      <c r="T115" s="6">
        <v>9</v>
      </c>
      <c r="U115" s="6">
        <v>8</v>
      </c>
      <c r="V115" s="6">
        <v>0</v>
      </c>
      <c r="W115" s="6">
        <v>0</v>
      </c>
      <c r="X115" s="6">
        <v>0</v>
      </c>
      <c r="Y115" s="6">
        <v>0</v>
      </c>
      <c r="Z115" s="6">
        <v>4</v>
      </c>
      <c r="AA115" s="6">
        <v>0</v>
      </c>
      <c r="AB115" s="6">
        <v>7</v>
      </c>
      <c r="AC115" s="6">
        <v>28</v>
      </c>
      <c r="AD115" s="6">
        <v>0</v>
      </c>
      <c r="AE115" s="6">
        <v>1</v>
      </c>
      <c r="AF115" s="6">
        <v>2</v>
      </c>
      <c r="AG115" s="6">
        <v>2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2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v>0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342</v>
      </c>
      <c r="CY115" s="6">
        <v>333</v>
      </c>
      <c r="CZ115" s="6">
        <v>319</v>
      </c>
      <c r="DA115" s="6">
        <v>11</v>
      </c>
      <c r="DB115" s="6">
        <v>3</v>
      </c>
      <c r="DC115" s="6">
        <v>1</v>
      </c>
      <c r="DD115" s="6">
        <v>0</v>
      </c>
      <c r="DE115" s="6">
        <v>0</v>
      </c>
      <c r="DF115" s="6">
        <v>0</v>
      </c>
      <c r="DG115" s="6">
        <v>0</v>
      </c>
      <c r="DH115" s="6">
        <v>0</v>
      </c>
      <c r="DI115" s="6">
        <v>0</v>
      </c>
      <c r="DJ115" s="6">
        <v>1</v>
      </c>
      <c r="DK115" s="6">
        <v>0</v>
      </c>
      <c r="DL115" s="6">
        <v>0</v>
      </c>
      <c r="DM115" s="6">
        <v>0</v>
      </c>
      <c r="DN115" s="6">
        <v>0</v>
      </c>
      <c r="DO115" s="6">
        <v>0</v>
      </c>
      <c r="DP115" s="6">
        <v>0</v>
      </c>
      <c r="DQ115" s="6">
        <v>0</v>
      </c>
      <c r="DR115" s="6">
        <v>0</v>
      </c>
      <c r="DS115" s="6">
        <v>0</v>
      </c>
      <c r="DT115" s="6">
        <v>0</v>
      </c>
      <c r="DU115" s="6">
        <v>0</v>
      </c>
      <c r="DV115" s="6">
        <v>8</v>
      </c>
      <c r="DW115" s="6">
        <v>0</v>
      </c>
      <c r="DX115" s="6">
        <v>0</v>
      </c>
      <c r="DY115" s="6">
        <v>0</v>
      </c>
      <c r="DZ115" s="6">
        <v>4</v>
      </c>
      <c r="EA115" s="6">
        <v>1</v>
      </c>
      <c r="EB115" s="6">
        <v>0</v>
      </c>
      <c r="EC115" s="6">
        <v>0</v>
      </c>
      <c r="ED115" s="6">
        <v>0</v>
      </c>
      <c r="EE115" s="6">
        <v>0</v>
      </c>
      <c r="EF115" s="6">
        <v>0</v>
      </c>
      <c r="EG115" s="6">
        <v>0</v>
      </c>
      <c r="EH115" s="6">
        <v>3</v>
      </c>
      <c r="EI115" s="6">
        <v>0</v>
      </c>
      <c r="EJ115" s="6">
        <v>1</v>
      </c>
      <c r="EK115" s="6">
        <v>0</v>
      </c>
      <c r="EL115" s="6">
        <v>0</v>
      </c>
      <c r="EM115" s="6">
        <v>0</v>
      </c>
      <c r="EN115" s="6">
        <v>0</v>
      </c>
      <c r="EO115" s="6">
        <v>0</v>
      </c>
      <c r="EP115" s="6">
        <v>0</v>
      </c>
      <c r="EQ115" s="6">
        <v>0</v>
      </c>
      <c r="ER115" s="6">
        <v>0</v>
      </c>
      <c r="ES115" s="6">
        <v>0</v>
      </c>
      <c r="ET115" s="6">
        <v>0</v>
      </c>
      <c r="EU115" s="6">
        <v>0</v>
      </c>
      <c r="EV115" s="6">
        <v>0</v>
      </c>
      <c r="EW115" s="6">
        <v>1</v>
      </c>
      <c r="EX115" s="6">
        <v>0</v>
      </c>
      <c r="EY115" s="6">
        <v>0</v>
      </c>
      <c r="EZ115" s="6">
        <v>0</v>
      </c>
      <c r="FA115" s="6">
        <v>0</v>
      </c>
      <c r="FB115" s="6">
        <v>0</v>
      </c>
      <c r="FC115" s="6">
        <v>0</v>
      </c>
      <c r="FD115" s="6">
        <v>0</v>
      </c>
      <c r="FE115" s="6">
        <v>0</v>
      </c>
      <c r="FF115" s="6">
        <v>0</v>
      </c>
      <c r="FG115" s="6">
        <v>0</v>
      </c>
      <c r="FH115" s="6">
        <v>0</v>
      </c>
      <c r="FI115" s="6">
        <v>0</v>
      </c>
      <c r="FJ115" s="6">
        <v>0</v>
      </c>
      <c r="FK115" s="6">
        <v>0</v>
      </c>
      <c r="FL115" s="6">
        <v>0</v>
      </c>
      <c r="FM115" s="6">
        <v>0</v>
      </c>
      <c r="FN115" s="6">
        <v>0</v>
      </c>
      <c r="FO115" s="6">
        <v>0</v>
      </c>
      <c r="FP115" s="6">
        <v>0</v>
      </c>
      <c r="FQ115" s="6">
        <v>0</v>
      </c>
      <c r="FR115" s="6">
        <v>0</v>
      </c>
      <c r="FS115" s="6">
        <v>0</v>
      </c>
      <c r="FT115" s="6">
        <v>0</v>
      </c>
      <c r="FU115" s="6">
        <v>0</v>
      </c>
      <c r="FV115" s="6">
        <v>0</v>
      </c>
      <c r="FW115" s="6">
        <v>0</v>
      </c>
      <c r="FX115" s="6">
        <v>0</v>
      </c>
      <c r="FY115" s="6">
        <v>0</v>
      </c>
      <c r="FZ115" s="6">
        <v>1</v>
      </c>
      <c r="GA115" s="6">
        <v>1</v>
      </c>
      <c r="GB115" s="6">
        <v>0</v>
      </c>
      <c r="GC115" s="6">
        <v>0</v>
      </c>
      <c r="GD115" s="6">
        <v>0</v>
      </c>
      <c r="GE115" s="6">
        <v>0</v>
      </c>
      <c r="GF115" s="6">
        <v>0</v>
      </c>
      <c r="GG115" s="6">
        <v>0</v>
      </c>
      <c r="GH115" s="6">
        <v>0</v>
      </c>
    </row>
    <row r="116" spans="1:190" ht="12.75">
      <c r="A116" s="1" t="s">
        <v>1117</v>
      </c>
      <c r="B116" s="6">
        <v>5993</v>
      </c>
      <c r="C116" s="21">
        <v>5380</v>
      </c>
      <c r="D116" s="21">
        <v>613</v>
      </c>
      <c r="E116" s="6">
        <v>466</v>
      </c>
      <c r="F116" s="6">
        <v>449</v>
      </c>
      <c r="G116" s="6">
        <v>52</v>
      </c>
      <c r="H116" s="6">
        <v>5</v>
      </c>
      <c r="I116" s="6">
        <v>1</v>
      </c>
      <c r="J116" s="6">
        <v>19</v>
      </c>
      <c r="K116" s="6">
        <v>0</v>
      </c>
      <c r="L116" s="6">
        <v>1</v>
      </c>
      <c r="M116" s="6">
        <v>0</v>
      </c>
      <c r="N116" s="6">
        <v>0</v>
      </c>
      <c r="O116" s="6">
        <v>1</v>
      </c>
      <c r="P116" s="6">
        <v>0</v>
      </c>
      <c r="Q116" s="6">
        <v>80</v>
      </c>
      <c r="R116" s="6">
        <v>11</v>
      </c>
      <c r="S116" s="6">
        <v>3</v>
      </c>
      <c r="T116" s="6">
        <v>74</v>
      </c>
      <c r="U116" s="6">
        <v>100</v>
      </c>
      <c r="V116" s="6">
        <v>0</v>
      </c>
      <c r="W116" s="6">
        <v>0</v>
      </c>
      <c r="X116" s="6">
        <v>0</v>
      </c>
      <c r="Y116" s="6">
        <v>0</v>
      </c>
      <c r="Z116" s="6">
        <v>17</v>
      </c>
      <c r="AA116" s="6">
        <v>1</v>
      </c>
      <c r="AB116" s="6">
        <v>13</v>
      </c>
      <c r="AC116" s="6">
        <v>65</v>
      </c>
      <c r="AD116" s="6">
        <v>0</v>
      </c>
      <c r="AE116" s="6">
        <v>0</v>
      </c>
      <c r="AF116" s="6">
        <v>6</v>
      </c>
      <c r="AG116" s="6">
        <v>17</v>
      </c>
      <c r="AH116" s="6">
        <v>1</v>
      </c>
      <c r="AI116" s="6">
        <v>0</v>
      </c>
      <c r="AJ116" s="6">
        <v>0</v>
      </c>
      <c r="AK116" s="6">
        <v>1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4</v>
      </c>
      <c r="AT116" s="6">
        <v>1</v>
      </c>
      <c r="AU116" s="6">
        <v>0</v>
      </c>
      <c r="AV116" s="6">
        <v>0</v>
      </c>
      <c r="AW116" s="6">
        <v>10</v>
      </c>
      <c r="AX116" s="6">
        <v>0</v>
      </c>
      <c r="AY116" s="6">
        <v>0</v>
      </c>
      <c r="AZ116" s="6">
        <v>7</v>
      </c>
      <c r="BA116" s="6">
        <v>1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3</v>
      </c>
      <c r="BT116" s="6">
        <v>0</v>
      </c>
      <c r="BU116" s="6">
        <v>0</v>
      </c>
      <c r="BV116" s="6">
        <v>1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2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5508</v>
      </c>
      <c r="CY116" s="6">
        <v>5412</v>
      </c>
      <c r="CZ116" s="6">
        <v>5</v>
      </c>
      <c r="DA116" s="6">
        <v>5380</v>
      </c>
      <c r="DB116" s="6">
        <v>27</v>
      </c>
      <c r="DC116" s="6">
        <v>18</v>
      </c>
      <c r="DD116" s="6">
        <v>0</v>
      </c>
      <c r="DE116" s="6">
        <v>0</v>
      </c>
      <c r="DF116" s="6">
        <v>0</v>
      </c>
      <c r="DG116" s="6">
        <v>1</v>
      </c>
      <c r="DH116" s="6">
        <v>4</v>
      </c>
      <c r="DI116" s="6">
        <v>0</v>
      </c>
      <c r="DJ116" s="6">
        <v>2</v>
      </c>
      <c r="DK116" s="6">
        <v>0</v>
      </c>
      <c r="DL116" s="6">
        <v>0</v>
      </c>
      <c r="DM116" s="6">
        <v>0</v>
      </c>
      <c r="DN116" s="6">
        <v>2</v>
      </c>
      <c r="DO116" s="6">
        <v>0</v>
      </c>
      <c r="DP116" s="6">
        <v>1</v>
      </c>
      <c r="DQ116" s="6">
        <v>4</v>
      </c>
      <c r="DR116" s="6">
        <v>4</v>
      </c>
      <c r="DS116" s="6">
        <v>0</v>
      </c>
      <c r="DT116" s="6">
        <v>0</v>
      </c>
      <c r="DU116" s="6">
        <v>0</v>
      </c>
      <c r="DV116" s="6">
        <v>77</v>
      </c>
      <c r="DW116" s="6">
        <v>2</v>
      </c>
      <c r="DX116" s="6">
        <v>0</v>
      </c>
      <c r="DY116" s="6">
        <v>6</v>
      </c>
      <c r="DZ116" s="6">
        <v>6</v>
      </c>
      <c r="EA116" s="6">
        <v>31</v>
      </c>
      <c r="EB116" s="6">
        <v>5</v>
      </c>
      <c r="EC116" s="6">
        <v>0</v>
      </c>
      <c r="ED116" s="6">
        <v>0</v>
      </c>
      <c r="EE116" s="6">
        <v>6</v>
      </c>
      <c r="EF116" s="6">
        <v>0</v>
      </c>
      <c r="EG116" s="6">
        <v>2</v>
      </c>
      <c r="EH116" s="6">
        <v>19</v>
      </c>
      <c r="EI116" s="6">
        <v>1</v>
      </c>
      <c r="EJ116" s="6">
        <v>11</v>
      </c>
      <c r="EK116" s="6">
        <v>0</v>
      </c>
      <c r="EL116" s="6">
        <v>0</v>
      </c>
      <c r="EM116" s="6">
        <v>0</v>
      </c>
      <c r="EN116" s="6">
        <v>1</v>
      </c>
      <c r="EO116" s="6">
        <v>0</v>
      </c>
      <c r="EP116" s="6">
        <v>0</v>
      </c>
      <c r="EQ116" s="6">
        <v>0</v>
      </c>
      <c r="ER116" s="6">
        <v>0</v>
      </c>
      <c r="ES116" s="6">
        <v>1</v>
      </c>
      <c r="ET116" s="6">
        <v>0</v>
      </c>
      <c r="EU116" s="6">
        <v>0</v>
      </c>
      <c r="EV116" s="6">
        <v>2</v>
      </c>
      <c r="EW116" s="6">
        <v>0</v>
      </c>
      <c r="EX116" s="6">
        <v>2</v>
      </c>
      <c r="EY116" s="6">
        <v>2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1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0</v>
      </c>
      <c r="FN116" s="6">
        <v>1</v>
      </c>
      <c r="FO116" s="6">
        <v>0</v>
      </c>
      <c r="FP116" s="6">
        <v>0</v>
      </c>
      <c r="FQ116" s="6">
        <v>0</v>
      </c>
      <c r="FR116" s="6">
        <v>0</v>
      </c>
      <c r="FS116" s="6">
        <v>0</v>
      </c>
      <c r="FT116" s="6">
        <v>0</v>
      </c>
      <c r="FU116" s="6">
        <v>0</v>
      </c>
      <c r="FV116" s="6">
        <v>0</v>
      </c>
      <c r="FW116" s="6">
        <v>0</v>
      </c>
      <c r="FX116" s="6">
        <v>0</v>
      </c>
      <c r="FY116" s="6">
        <v>1</v>
      </c>
      <c r="FZ116" s="6">
        <v>1</v>
      </c>
      <c r="GA116" s="6">
        <v>1</v>
      </c>
      <c r="GB116" s="6">
        <v>0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6">
        <v>0</v>
      </c>
    </row>
    <row r="117" spans="1:190" ht="12.75">
      <c r="A117" s="1" t="s">
        <v>1118</v>
      </c>
      <c r="B117" s="6">
        <v>6645</v>
      </c>
      <c r="C117" s="21">
        <v>6238</v>
      </c>
      <c r="D117" s="21">
        <v>407</v>
      </c>
      <c r="E117" s="6">
        <v>311</v>
      </c>
      <c r="F117" s="6">
        <v>304</v>
      </c>
      <c r="G117" s="6">
        <v>70</v>
      </c>
      <c r="H117" s="6">
        <v>7</v>
      </c>
      <c r="I117" s="6">
        <v>1</v>
      </c>
      <c r="J117" s="6">
        <v>7</v>
      </c>
      <c r="K117" s="6">
        <v>0</v>
      </c>
      <c r="L117" s="6">
        <v>4</v>
      </c>
      <c r="M117" s="6">
        <v>1</v>
      </c>
      <c r="N117" s="6">
        <v>0</v>
      </c>
      <c r="O117" s="6">
        <v>0</v>
      </c>
      <c r="P117" s="6">
        <v>0</v>
      </c>
      <c r="Q117" s="6">
        <v>87</v>
      </c>
      <c r="R117" s="6">
        <v>1</v>
      </c>
      <c r="S117" s="6">
        <v>1</v>
      </c>
      <c r="T117" s="6">
        <v>7</v>
      </c>
      <c r="U117" s="6">
        <v>66</v>
      </c>
      <c r="V117" s="6">
        <v>0</v>
      </c>
      <c r="W117" s="6">
        <v>0</v>
      </c>
      <c r="X117" s="6">
        <v>0</v>
      </c>
      <c r="Y117" s="6">
        <v>0</v>
      </c>
      <c r="Z117" s="6">
        <v>4</v>
      </c>
      <c r="AA117" s="6">
        <v>1</v>
      </c>
      <c r="AB117" s="6">
        <v>3</v>
      </c>
      <c r="AC117" s="6">
        <v>29</v>
      </c>
      <c r="AD117" s="6">
        <v>1</v>
      </c>
      <c r="AE117" s="6">
        <v>0</v>
      </c>
      <c r="AF117" s="6">
        <v>14</v>
      </c>
      <c r="AG117" s="6">
        <v>7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2</v>
      </c>
      <c r="AT117" s="6">
        <v>0</v>
      </c>
      <c r="AU117" s="6">
        <v>0</v>
      </c>
      <c r="AV117" s="6">
        <v>0</v>
      </c>
      <c r="AW117" s="6">
        <v>5</v>
      </c>
      <c r="AX117" s="6">
        <v>0</v>
      </c>
      <c r="AY117" s="6">
        <v>0</v>
      </c>
      <c r="AZ117" s="6">
        <v>1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1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0</v>
      </c>
      <c r="CJ117" s="6">
        <v>0</v>
      </c>
      <c r="CK117" s="6">
        <v>0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6330</v>
      </c>
      <c r="CY117" s="6">
        <v>6316</v>
      </c>
      <c r="CZ117" s="6">
        <v>7</v>
      </c>
      <c r="DA117" s="6">
        <v>71</v>
      </c>
      <c r="DB117" s="6">
        <v>6238</v>
      </c>
      <c r="DC117" s="6">
        <v>5</v>
      </c>
      <c r="DD117" s="6">
        <v>0</v>
      </c>
      <c r="DE117" s="6">
        <v>0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0</v>
      </c>
      <c r="DL117" s="6">
        <v>1</v>
      </c>
      <c r="DM117" s="6">
        <v>0</v>
      </c>
      <c r="DN117" s="6">
        <v>1</v>
      </c>
      <c r="DO117" s="6">
        <v>0</v>
      </c>
      <c r="DP117" s="6">
        <v>0</v>
      </c>
      <c r="DQ117" s="6">
        <v>1</v>
      </c>
      <c r="DR117" s="6">
        <v>2</v>
      </c>
      <c r="DS117" s="6">
        <v>0</v>
      </c>
      <c r="DT117" s="6">
        <v>0</v>
      </c>
      <c r="DU117" s="6">
        <v>0</v>
      </c>
      <c r="DV117" s="6">
        <v>9</v>
      </c>
      <c r="DW117" s="6">
        <v>0</v>
      </c>
      <c r="DX117" s="6">
        <v>0</v>
      </c>
      <c r="DY117" s="6">
        <v>2</v>
      </c>
      <c r="DZ117" s="6">
        <v>1</v>
      </c>
      <c r="EA117" s="6">
        <v>2</v>
      </c>
      <c r="EB117" s="6">
        <v>0</v>
      </c>
      <c r="EC117" s="6">
        <v>0</v>
      </c>
      <c r="ED117" s="6">
        <v>0</v>
      </c>
      <c r="EE117" s="6">
        <v>0</v>
      </c>
      <c r="EF117" s="6">
        <v>0</v>
      </c>
      <c r="EG117" s="6">
        <v>1</v>
      </c>
      <c r="EH117" s="6">
        <v>3</v>
      </c>
      <c r="EI117" s="6">
        <v>0</v>
      </c>
      <c r="EJ117" s="6">
        <v>3</v>
      </c>
      <c r="EK117" s="6">
        <v>0</v>
      </c>
      <c r="EL117" s="6">
        <v>0</v>
      </c>
      <c r="EM117" s="6">
        <v>0</v>
      </c>
      <c r="EN117" s="6">
        <v>0</v>
      </c>
      <c r="EO117" s="6">
        <v>0</v>
      </c>
      <c r="EP117" s="6">
        <v>0</v>
      </c>
      <c r="EQ117" s="6">
        <v>0</v>
      </c>
      <c r="ER117" s="6">
        <v>0</v>
      </c>
      <c r="ES117" s="6">
        <v>0</v>
      </c>
      <c r="ET117" s="6">
        <v>0</v>
      </c>
      <c r="EU117" s="6">
        <v>0</v>
      </c>
      <c r="EV117" s="6">
        <v>0</v>
      </c>
      <c r="EW117" s="6">
        <v>0</v>
      </c>
      <c r="EX117" s="6">
        <v>1</v>
      </c>
      <c r="EY117" s="6">
        <v>1</v>
      </c>
      <c r="EZ117" s="6">
        <v>0</v>
      </c>
      <c r="FA117" s="6">
        <v>0</v>
      </c>
      <c r="FB117" s="6">
        <v>0</v>
      </c>
      <c r="FC117" s="6">
        <v>0</v>
      </c>
      <c r="FD117" s="6">
        <v>0</v>
      </c>
      <c r="FE117" s="6">
        <v>0</v>
      </c>
      <c r="FF117" s="6">
        <v>0</v>
      </c>
      <c r="FG117" s="6">
        <v>0</v>
      </c>
      <c r="FH117" s="6">
        <v>0</v>
      </c>
      <c r="FI117" s="6">
        <v>0</v>
      </c>
      <c r="FJ117" s="6">
        <v>0</v>
      </c>
      <c r="FK117" s="6">
        <v>0</v>
      </c>
      <c r="FL117" s="6">
        <v>0</v>
      </c>
      <c r="FM117" s="6">
        <v>0</v>
      </c>
      <c r="FN117" s="6">
        <v>1</v>
      </c>
      <c r="FO117" s="6">
        <v>0</v>
      </c>
      <c r="FP117" s="6">
        <v>0</v>
      </c>
      <c r="FQ117" s="6">
        <v>0</v>
      </c>
      <c r="FR117" s="6">
        <v>0</v>
      </c>
      <c r="FS117" s="6">
        <v>0</v>
      </c>
      <c r="FT117" s="6">
        <v>0</v>
      </c>
      <c r="FU117" s="6">
        <v>0</v>
      </c>
      <c r="FV117" s="6">
        <v>0</v>
      </c>
      <c r="FW117" s="6">
        <v>0</v>
      </c>
      <c r="FX117" s="6">
        <v>0</v>
      </c>
      <c r="FY117" s="6">
        <v>0</v>
      </c>
      <c r="FZ117" s="6">
        <v>0</v>
      </c>
      <c r="GA117" s="6">
        <v>0</v>
      </c>
      <c r="GB117" s="6">
        <v>0</v>
      </c>
      <c r="GC117" s="6">
        <v>0</v>
      </c>
      <c r="GD117" s="6">
        <v>0</v>
      </c>
      <c r="GE117" s="6">
        <v>0</v>
      </c>
      <c r="GF117" s="6">
        <v>0</v>
      </c>
      <c r="GG117" s="6">
        <v>0</v>
      </c>
      <c r="GH117" s="6">
        <v>0</v>
      </c>
    </row>
    <row r="118" spans="1:190" ht="12.75">
      <c r="A118" s="1" t="s">
        <v>1119</v>
      </c>
      <c r="B118" s="6">
        <v>48446</v>
      </c>
      <c r="C118" s="21">
        <v>46437</v>
      </c>
      <c r="D118" s="21">
        <v>2009</v>
      </c>
      <c r="E118" s="6">
        <v>973</v>
      </c>
      <c r="F118" s="6">
        <v>944</v>
      </c>
      <c r="G118" s="6">
        <v>82</v>
      </c>
      <c r="H118" s="6">
        <v>11</v>
      </c>
      <c r="I118" s="6">
        <v>11</v>
      </c>
      <c r="J118" s="6">
        <v>12</v>
      </c>
      <c r="K118" s="6">
        <v>0</v>
      </c>
      <c r="L118" s="6">
        <v>6</v>
      </c>
      <c r="M118" s="6">
        <v>2</v>
      </c>
      <c r="N118" s="6">
        <v>0</v>
      </c>
      <c r="O118" s="6">
        <v>0</v>
      </c>
      <c r="P118" s="6">
        <v>3</v>
      </c>
      <c r="Q118" s="6">
        <v>95</v>
      </c>
      <c r="R118" s="6">
        <v>19</v>
      </c>
      <c r="S118" s="6">
        <v>6</v>
      </c>
      <c r="T118" s="6">
        <v>6</v>
      </c>
      <c r="U118" s="6">
        <v>294</v>
      </c>
      <c r="V118" s="6">
        <v>0</v>
      </c>
      <c r="W118" s="6">
        <v>1</v>
      </c>
      <c r="X118" s="6">
        <v>0</v>
      </c>
      <c r="Y118" s="6">
        <v>0</v>
      </c>
      <c r="Z118" s="6">
        <v>305</v>
      </c>
      <c r="AA118" s="6">
        <v>2</v>
      </c>
      <c r="AB118" s="6">
        <v>17</v>
      </c>
      <c r="AC118" s="6">
        <v>42</v>
      </c>
      <c r="AD118" s="6">
        <v>7</v>
      </c>
      <c r="AE118" s="6">
        <v>1</v>
      </c>
      <c r="AF118" s="6">
        <v>22</v>
      </c>
      <c r="AG118" s="6">
        <v>29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1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3</v>
      </c>
      <c r="AT118" s="6">
        <v>4</v>
      </c>
      <c r="AU118" s="6">
        <v>0</v>
      </c>
      <c r="AV118" s="6">
        <v>1</v>
      </c>
      <c r="AW118" s="6">
        <v>19</v>
      </c>
      <c r="AX118" s="6">
        <v>1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47466</v>
      </c>
      <c r="CY118" s="6">
        <v>526</v>
      </c>
      <c r="CZ118" s="6">
        <v>13</v>
      </c>
      <c r="DA118" s="6">
        <v>497</v>
      </c>
      <c r="DB118" s="6">
        <v>16</v>
      </c>
      <c r="DC118" s="6">
        <v>46505</v>
      </c>
      <c r="DD118" s="6">
        <v>6</v>
      </c>
      <c r="DE118" s="6">
        <v>1</v>
      </c>
      <c r="DF118" s="6">
        <v>5</v>
      </c>
      <c r="DG118" s="6">
        <v>437</v>
      </c>
      <c r="DH118" s="6">
        <v>8523</v>
      </c>
      <c r="DI118" s="6">
        <v>70</v>
      </c>
      <c r="DJ118" s="6">
        <v>1653</v>
      </c>
      <c r="DK118" s="6">
        <v>1</v>
      </c>
      <c r="DL118" s="6">
        <v>993</v>
      </c>
      <c r="DM118" s="6">
        <v>67</v>
      </c>
      <c r="DN118" s="6">
        <v>3647</v>
      </c>
      <c r="DO118" s="6">
        <v>8</v>
      </c>
      <c r="DP118" s="6">
        <v>1483</v>
      </c>
      <c r="DQ118" s="6">
        <v>578</v>
      </c>
      <c r="DR118" s="6">
        <v>29021</v>
      </c>
      <c r="DS118" s="6">
        <v>2</v>
      </c>
      <c r="DT118" s="6">
        <v>2</v>
      </c>
      <c r="DU118" s="6">
        <v>8</v>
      </c>
      <c r="DV118" s="6">
        <v>435</v>
      </c>
      <c r="DW118" s="6">
        <v>20</v>
      </c>
      <c r="DX118" s="6">
        <v>1</v>
      </c>
      <c r="DY118" s="6">
        <v>4</v>
      </c>
      <c r="DZ118" s="6">
        <v>3</v>
      </c>
      <c r="EA118" s="6">
        <v>10</v>
      </c>
      <c r="EB118" s="6">
        <v>4</v>
      </c>
      <c r="EC118" s="6">
        <v>0</v>
      </c>
      <c r="ED118" s="6">
        <v>0</v>
      </c>
      <c r="EE118" s="6">
        <v>4</v>
      </c>
      <c r="EF118" s="6">
        <v>0</v>
      </c>
      <c r="EG118" s="6">
        <v>3</v>
      </c>
      <c r="EH118" s="6">
        <v>386</v>
      </c>
      <c r="EI118" s="6">
        <v>0</v>
      </c>
      <c r="EJ118" s="6">
        <v>5</v>
      </c>
      <c r="EK118" s="6">
        <v>0</v>
      </c>
      <c r="EL118" s="6">
        <v>0</v>
      </c>
      <c r="EM118" s="6">
        <v>0</v>
      </c>
      <c r="EN118" s="6">
        <v>0</v>
      </c>
      <c r="EO118" s="6">
        <v>0</v>
      </c>
      <c r="EP118" s="6">
        <v>0</v>
      </c>
      <c r="EQ118" s="6">
        <v>2</v>
      </c>
      <c r="ER118" s="6">
        <v>0</v>
      </c>
      <c r="ES118" s="6">
        <v>2</v>
      </c>
      <c r="ET118" s="6">
        <v>0</v>
      </c>
      <c r="EU118" s="6">
        <v>0</v>
      </c>
      <c r="EV118" s="6">
        <v>0</v>
      </c>
      <c r="EW118" s="6">
        <v>0</v>
      </c>
      <c r="EX118" s="6">
        <v>1</v>
      </c>
      <c r="EY118" s="6">
        <v>0</v>
      </c>
      <c r="EZ118" s="6">
        <v>0</v>
      </c>
      <c r="FA118" s="6">
        <v>0</v>
      </c>
      <c r="FB118" s="6">
        <v>0</v>
      </c>
      <c r="FC118" s="6">
        <v>0</v>
      </c>
      <c r="FD118" s="6">
        <v>0</v>
      </c>
      <c r="FE118" s="6">
        <v>0</v>
      </c>
      <c r="FF118" s="6">
        <v>0</v>
      </c>
      <c r="FG118" s="6">
        <v>0</v>
      </c>
      <c r="FH118" s="6">
        <v>0</v>
      </c>
      <c r="FI118" s="6">
        <v>0</v>
      </c>
      <c r="FJ118" s="6">
        <v>0</v>
      </c>
      <c r="FK118" s="6">
        <v>0</v>
      </c>
      <c r="FL118" s="6">
        <v>0</v>
      </c>
      <c r="FM118" s="6">
        <v>0</v>
      </c>
      <c r="FN118" s="6">
        <v>0</v>
      </c>
      <c r="FO118" s="6">
        <v>0</v>
      </c>
      <c r="FP118" s="6">
        <v>0</v>
      </c>
      <c r="FQ118" s="6">
        <v>0</v>
      </c>
      <c r="FR118" s="6">
        <v>0</v>
      </c>
      <c r="FS118" s="6">
        <v>0</v>
      </c>
      <c r="FT118" s="6">
        <v>0</v>
      </c>
      <c r="FU118" s="6">
        <v>0</v>
      </c>
      <c r="FV118" s="6">
        <v>0</v>
      </c>
      <c r="FW118" s="6">
        <v>0</v>
      </c>
      <c r="FX118" s="6">
        <v>0</v>
      </c>
      <c r="FY118" s="6">
        <v>0</v>
      </c>
      <c r="FZ118" s="6">
        <v>1</v>
      </c>
      <c r="GA118" s="6">
        <v>1</v>
      </c>
      <c r="GB118" s="6">
        <v>0</v>
      </c>
      <c r="GC118" s="6">
        <v>0</v>
      </c>
      <c r="GD118" s="6">
        <v>0</v>
      </c>
      <c r="GE118" s="6">
        <v>0</v>
      </c>
      <c r="GF118" s="6">
        <v>0</v>
      </c>
      <c r="GG118" s="6">
        <v>0</v>
      </c>
      <c r="GH118" s="6">
        <v>1</v>
      </c>
    </row>
    <row r="119" spans="1:190" ht="12.75">
      <c r="A119" s="1" t="s">
        <v>1120</v>
      </c>
      <c r="B119" s="6">
        <v>7</v>
      </c>
      <c r="C119" s="21">
        <v>6</v>
      </c>
      <c r="D119" s="21">
        <v>1</v>
      </c>
      <c r="E119" s="6">
        <v>1</v>
      </c>
      <c r="F119" s="6">
        <v>1</v>
      </c>
      <c r="G119" s="6">
        <v>1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v>0</v>
      </c>
      <c r="CJ119" s="6">
        <v>0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6</v>
      </c>
      <c r="CY119" s="6">
        <v>0</v>
      </c>
      <c r="CZ119" s="6">
        <v>0</v>
      </c>
      <c r="DA119" s="6">
        <v>0</v>
      </c>
      <c r="DB119" s="6">
        <v>0</v>
      </c>
      <c r="DC119" s="6">
        <v>6</v>
      </c>
      <c r="DD119" s="6">
        <v>6</v>
      </c>
      <c r="DE119" s="6">
        <v>0</v>
      </c>
      <c r="DF119" s="6">
        <v>0</v>
      </c>
      <c r="DG119" s="6">
        <v>0</v>
      </c>
      <c r="DH119" s="6">
        <v>0</v>
      </c>
      <c r="DI119" s="6">
        <v>0</v>
      </c>
      <c r="DJ119" s="6">
        <v>0</v>
      </c>
      <c r="DK119" s="6">
        <v>0</v>
      </c>
      <c r="DL119" s="6">
        <v>0</v>
      </c>
      <c r="DM119" s="6">
        <v>0</v>
      </c>
      <c r="DN119" s="6">
        <v>0</v>
      </c>
      <c r="DO119" s="6">
        <v>0</v>
      </c>
      <c r="DP119" s="6">
        <v>0</v>
      </c>
      <c r="DQ119" s="6">
        <v>0</v>
      </c>
      <c r="DR119" s="6">
        <v>0</v>
      </c>
      <c r="DS119" s="6">
        <v>0</v>
      </c>
      <c r="DT119" s="6">
        <v>0</v>
      </c>
      <c r="DU119" s="6">
        <v>0</v>
      </c>
      <c r="DV119" s="6">
        <v>0</v>
      </c>
      <c r="DW119" s="6">
        <v>0</v>
      </c>
      <c r="DX119" s="6">
        <v>0</v>
      </c>
      <c r="DY119" s="6">
        <v>0</v>
      </c>
      <c r="DZ119" s="6">
        <v>0</v>
      </c>
      <c r="EA119" s="6">
        <v>0</v>
      </c>
      <c r="EB119" s="6">
        <v>0</v>
      </c>
      <c r="EC119" s="6">
        <v>0</v>
      </c>
      <c r="ED119" s="6">
        <v>0</v>
      </c>
      <c r="EE119" s="6">
        <v>0</v>
      </c>
      <c r="EF119" s="6">
        <v>0</v>
      </c>
      <c r="EG119" s="6">
        <v>0</v>
      </c>
      <c r="EH119" s="6">
        <v>0</v>
      </c>
      <c r="EI119" s="6">
        <v>0</v>
      </c>
      <c r="EJ119" s="6">
        <v>0</v>
      </c>
      <c r="EK119" s="6">
        <v>0</v>
      </c>
      <c r="EL119" s="6">
        <v>0</v>
      </c>
      <c r="EM119" s="6">
        <v>0</v>
      </c>
      <c r="EN119" s="6">
        <v>0</v>
      </c>
      <c r="EO119" s="6">
        <v>0</v>
      </c>
      <c r="EP119" s="6">
        <v>0</v>
      </c>
      <c r="EQ119" s="6">
        <v>0</v>
      </c>
      <c r="ER119" s="6">
        <v>0</v>
      </c>
      <c r="ES119" s="6">
        <v>0</v>
      </c>
      <c r="ET119" s="6">
        <v>0</v>
      </c>
      <c r="EU119" s="6">
        <v>0</v>
      </c>
      <c r="EV119" s="6">
        <v>0</v>
      </c>
      <c r="EW119" s="6">
        <v>0</v>
      </c>
      <c r="EX119" s="6">
        <v>0</v>
      </c>
      <c r="EY119" s="6">
        <v>0</v>
      </c>
      <c r="EZ119" s="6">
        <v>0</v>
      </c>
      <c r="FA119" s="6">
        <v>0</v>
      </c>
      <c r="FB119" s="6">
        <v>0</v>
      </c>
      <c r="FC119" s="6">
        <v>0</v>
      </c>
      <c r="FD119" s="6">
        <v>0</v>
      </c>
      <c r="FE119" s="6">
        <v>0</v>
      </c>
      <c r="FF119" s="6">
        <v>0</v>
      </c>
      <c r="FG119" s="6">
        <v>0</v>
      </c>
      <c r="FH119" s="6">
        <v>0</v>
      </c>
      <c r="FI119" s="6">
        <v>0</v>
      </c>
      <c r="FJ119" s="6">
        <v>0</v>
      </c>
      <c r="FK119" s="6">
        <v>0</v>
      </c>
      <c r="FL119" s="6">
        <v>0</v>
      </c>
      <c r="FM119" s="6">
        <v>0</v>
      </c>
      <c r="FN119" s="6">
        <v>0</v>
      </c>
      <c r="FO119" s="6">
        <v>0</v>
      </c>
      <c r="FP119" s="6">
        <v>0</v>
      </c>
      <c r="FQ119" s="6">
        <v>0</v>
      </c>
      <c r="FR119" s="6">
        <v>0</v>
      </c>
      <c r="FS119" s="6">
        <v>0</v>
      </c>
      <c r="FT119" s="6">
        <v>0</v>
      </c>
      <c r="FU119" s="6">
        <v>0</v>
      </c>
      <c r="FV119" s="6">
        <v>0</v>
      </c>
      <c r="FW119" s="6">
        <v>0</v>
      </c>
      <c r="FX119" s="6">
        <v>0</v>
      </c>
      <c r="FY119" s="6">
        <v>0</v>
      </c>
      <c r="FZ119" s="6">
        <v>0</v>
      </c>
      <c r="GA119" s="6">
        <v>0</v>
      </c>
      <c r="GB119" s="6">
        <v>0</v>
      </c>
      <c r="GC119" s="6">
        <v>0</v>
      </c>
      <c r="GD119" s="6">
        <v>0</v>
      </c>
      <c r="GE119" s="6">
        <v>0</v>
      </c>
      <c r="GF119" s="6">
        <v>0</v>
      </c>
      <c r="GG119" s="6">
        <v>0</v>
      </c>
      <c r="GH119" s="6">
        <v>0</v>
      </c>
    </row>
    <row r="120" spans="1:190" ht="12.75">
      <c r="A120" s="1" t="s">
        <v>1121</v>
      </c>
      <c r="B120" s="6">
        <v>5</v>
      </c>
      <c r="C120" s="21">
        <v>1</v>
      </c>
      <c r="D120" s="21">
        <v>4</v>
      </c>
      <c r="E120" s="6">
        <v>3</v>
      </c>
      <c r="F120" s="6">
        <v>3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1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2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2</v>
      </c>
      <c r="CY120" s="6">
        <v>1</v>
      </c>
      <c r="CZ120" s="6">
        <v>0</v>
      </c>
      <c r="DA120" s="6">
        <v>1</v>
      </c>
      <c r="DB120" s="6">
        <v>0</v>
      </c>
      <c r="DC120" s="6">
        <v>1</v>
      </c>
      <c r="DD120" s="6">
        <v>0</v>
      </c>
      <c r="DE120" s="6">
        <v>1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0</v>
      </c>
      <c r="DN120" s="6">
        <v>0</v>
      </c>
      <c r="DO120" s="6">
        <v>0</v>
      </c>
      <c r="DP120" s="6">
        <v>0</v>
      </c>
      <c r="DQ120" s="6">
        <v>0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0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  <c r="EG120" s="6">
        <v>0</v>
      </c>
      <c r="EH120" s="6">
        <v>0</v>
      </c>
      <c r="EI120" s="6">
        <v>0</v>
      </c>
      <c r="EJ120" s="6">
        <v>0</v>
      </c>
      <c r="EK120" s="6">
        <v>0</v>
      </c>
      <c r="EL120" s="6">
        <v>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  <c r="ER120" s="6">
        <v>0</v>
      </c>
      <c r="ES120" s="6">
        <v>0</v>
      </c>
      <c r="ET120" s="6">
        <v>0</v>
      </c>
      <c r="EU120" s="6">
        <v>0</v>
      </c>
      <c r="EV120" s="6">
        <v>0</v>
      </c>
      <c r="EW120" s="6">
        <v>0</v>
      </c>
      <c r="EX120" s="6">
        <v>0</v>
      </c>
      <c r="EY120" s="6">
        <v>0</v>
      </c>
      <c r="EZ120" s="6">
        <v>0</v>
      </c>
      <c r="FA120" s="6">
        <v>0</v>
      </c>
      <c r="FB120" s="6">
        <v>0</v>
      </c>
      <c r="FC120" s="6">
        <v>0</v>
      </c>
      <c r="FD120" s="6">
        <v>0</v>
      </c>
      <c r="FE120" s="6">
        <v>0</v>
      </c>
      <c r="FF120" s="6">
        <v>0</v>
      </c>
      <c r="FG120" s="6">
        <v>0</v>
      </c>
      <c r="FH120" s="6">
        <v>0</v>
      </c>
      <c r="FI120" s="6">
        <v>0</v>
      </c>
      <c r="FJ120" s="6">
        <v>0</v>
      </c>
      <c r="FK120" s="6">
        <v>0</v>
      </c>
      <c r="FL120" s="6">
        <v>0</v>
      </c>
      <c r="FM120" s="6">
        <v>0</v>
      </c>
      <c r="FN120" s="6">
        <v>0</v>
      </c>
      <c r="FO120" s="6">
        <v>0</v>
      </c>
      <c r="FP120" s="6">
        <v>0</v>
      </c>
      <c r="FQ120" s="6">
        <v>0</v>
      </c>
      <c r="FR120" s="6">
        <v>0</v>
      </c>
      <c r="FS120" s="6">
        <v>0</v>
      </c>
      <c r="FT120" s="6">
        <v>0</v>
      </c>
      <c r="FU120" s="6">
        <v>0</v>
      </c>
      <c r="FV120" s="6">
        <v>0</v>
      </c>
      <c r="FW120" s="6">
        <v>0</v>
      </c>
      <c r="FX120" s="6">
        <v>0</v>
      </c>
      <c r="FY120" s="6">
        <v>0</v>
      </c>
      <c r="FZ120" s="6">
        <v>0</v>
      </c>
      <c r="GA120" s="6">
        <v>0</v>
      </c>
      <c r="GB120" s="6">
        <v>0</v>
      </c>
      <c r="GC120" s="6">
        <v>0</v>
      </c>
      <c r="GD120" s="6">
        <v>0</v>
      </c>
      <c r="GE120" s="6">
        <v>0</v>
      </c>
      <c r="GF120" s="6">
        <v>0</v>
      </c>
      <c r="GG120" s="6">
        <v>0</v>
      </c>
      <c r="GH120" s="6">
        <v>0</v>
      </c>
    </row>
    <row r="121" spans="1:190" ht="12.75">
      <c r="A121" s="1" t="s">
        <v>1122</v>
      </c>
      <c r="B121" s="6">
        <v>4</v>
      </c>
      <c r="C121" s="21">
        <v>4</v>
      </c>
      <c r="D121" s="21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6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4</v>
      </c>
      <c r="CY121" s="6">
        <v>0</v>
      </c>
      <c r="CZ121" s="6">
        <v>0</v>
      </c>
      <c r="DA121" s="6">
        <v>0</v>
      </c>
      <c r="DB121" s="6">
        <v>0</v>
      </c>
      <c r="DC121" s="6">
        <v>4</v>
      </c>
      <c r="DD121" s="6">
        <v>0</v>
      </c>
      <c r="DE121" s="6">
        <v>0</v>
      </c>
      <c r="DF121" s="6">
        <v>4</v>
      </c>
      <c r="DG121" s="6">
        <v>0</v>
      </c>
      <c r="DH121" s="6">
        <v>0</v>
      </c>
      <c r="DI121" s="6">
        <v>0</v>
      </c>
      <c r="DJ121" s="6">
        <v>0</v>
      </c>
      <c r="DK121" s="6">
        <v>0</v>
      </c>
      <c r="DL121" s="6">
        <v>0</v>
      </c>
      <c r="DM121" s="6">
        <v>0</v>
      </c>
      <c r="DN121" s="6">
        <v>0</v>
      </c>
      <c r="DO121" s="6">
        <v>0</v>
      </c>
      <c r="DP121" s="6">
        <v>0</v>
      </c>
      <c r="DQ121" s="6">
        <v>0</v>
      </c>
      <c r="DR121" s="6">
        <v>0</v>
      </c>
      <c r="DS121" s="6">
        <v>0</v>
      </c>
      <c r="DT121" s="6">
        <v>0</v>
      </c>
      <c r="DU121" s="6">
        <v>0</v>
      </c>
      <c r="DV121" s="6">
        <v>0</v>
      </c>
      <c r="DW121" s="6">
        <v>0</v>
      </c>
      <c r="DX121" s="6">
        <v>0</v>
      </c>
      <c r="DY121" s="6">
        <v>0</v>
      </c>
      <c r="DZ121" s="6">
        <v>0</v>
      </c>
      <c r="EA121" s="6">
        <v>0</v>
      </c>
      <c r="EB121" s="6">
        <v>0</v>
      </c>
      <c r="EC121" s="6">
        <v>0</v>
      </c>
      <c r="ED121" s="6">
        <v>0</v>
      </c>
      <c r="EE121" s="6">
        <v>0</v>
      </c>
      <c r="EF121" s="6">
        <v>0</v>
      </c>
      <c r="EG121" s="6">
        <v>0</v>
      </c>
      <c r="EH121" s="6">
        <v>0</v>
      </c>
      <c r="EI121" s="6">
        <v>0</v>
      </c>
      <c r="EJ121" s="6">
        <v>0</v>
      </c>
      <c r="EK121" s="6">
        <v>0</v>
      </c>
      <c r="EL121" s="6">
        <v>0</v>
      </c>
      <c r="EM121" s="6">
        <v>0</v>
      </c>
      <c r="EN121" s="6">
        <v>0</v>
      </c>
      <c r="EO121" s="6">
        <v>0</v>
      </c>
      <c r="EP121" s="6">
        <v>0</v>
      </c>
      <c r="EQ121" s="6">
        <v>0</v>
      </c>
      <c r="ER121" s="6">
        <v>0</v>
      </c>
      <c r="ES121" s="6">
        <v>0</v>
      </c>
      <c r="ET121" s="6">
        <v>0</v>
      </c>
      <c r="EU121" s="6">
        <v>0</v>
      </c>
      <c r="EV121" s="6">
        <v>0</v>
      </c>
      <c r="EW121" s="6">
        <v>0</v>
      </c>
      <c r="EX121" s="6">
        <v>0</v>
      </c>
      <c r="EY121" s="6">
        <v>0</v>
      </c>
      <c r="EZ121" s="6">
        <v>0</v>
      </c>
      <c r="FA121" s="6">
        <v>0</v>
      </c>
      <c r="FB121" s="6">
        <v>0</v>
      </c>
      <c r="FC121" s="6">
        <v>0</v>
      </c>
      <c r="FD121" s="6">
        <v>0</v>
      </c>
      <c r="FE121" s="6">
        <v>0</v>
      </c>
      <c r="FF121" s="6">
        <v>0</v>
      </c>
      <c r="FG121" s="6">
        <v>0</v>
      </c>
      <c r="FH121" s="6">
        <v>0</v>
      </c>
      <c r="FI121" s="6">
        <v>0</v>
      </c>
      <c r="FJ121" s="6">
        <v>0</v>
      </c>
      <c r="FK121" s="6">
        <v>0</v>
      </c>
      <c r="FL121" s="6">
        <v>0</v>
      </c>
      <c r="FM121" s="6">
        <v>0</v>
      </c>
      <c r="FN121" s="6">
        <v>0</v>
      </c>
      <c r="FO121" s="6">
        <v>0</v>
      </c>
      <c r="FP121" s="6">
        <v>0</v>
      </c>
      <c r="FQ121" s="6">
        <v>0</v>
      </c>
      <c r="FR121" s="6">
        <v>0</v>
      </c>
      <c r="FS121" s="6">
        <v>0</v>
      </c>
      <c r="FT121" s="6">
        <v>0</v>
      </c>
      <c r="FU121" s="6">
        <v>0</v>
      </c>
      <c r="FV121" s="6">
        <v>0</v>
      </c>
      <c r="FW121" s="6">
        <v>0</v>
      </c>
      <c r="FX121" s="6">
        <v>0</v>
      </c>
      <c r="FY121" s="6">
        <v>0</v>
      </c>
      <c r="FZ121" s="6">
        <v>0</v>
      </c>
      <c r="GA121" s="6">
        <v>0</v>
      </c>
      <c r="GB121" s="6">
        <v>0</v>
      </c>
      <c r="GC121" s="6">
        <v>0</v>
      </c>
      <c r="GD121" s="6">
        <v>0</v>
      </c>
      <c r="GE121" s="6">
        <v>0</v>
      </c>
      <c r="GF121" s="6">
        <v>0</v>
      </c>
      <c r="GG121" s="6">
        <v>0</v>
      </c>
      <c r="GH121" s="6">
        <v>0</v>
      </c>
    </row>
    <row r="122" spans="1:190" ht="12.75">
      <c r="A122" s="1" t="s">
        <v>1123</v>
      </c>
      <c r="B122" s="6">
        <v>457</v>
      </c>
      <c r="C122" s="21">
        <v>421</v>
      </c>
      <c r="D122" s="21">
        <v>36</v>
      </c>
      <c r="E122" s="6">
        <v>27</v>
      </c>
      <c r="F122" s="6">
        <v>26</v>
      </c>
      <c r="G122" s="6">
        <v>2</v>
      </c>
      <c r="H122" s="6">
        <v>0</v>
      </c>
      <c r="I122" s="6">
        <v>1</v>
      </c>
      <c r="J122" s="6">
        <v>3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7</v>
      </c>
      <c r="R122" s="6">
        <v>0</v>
      </c>
      <c r="S122" s="6">
        <v>0</v>
      </c>
      <c r="T122" s="6">
        <v>2</v>
      </c>
      <c r="U122" s="6">
        <v>7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4</v>
      </c>
      <c r="AD122" s="6">
        <v>0</v>
      </c>
      <c r="AE122" s="6">
        <v>0</v>
      </c>
      <c r="AF122" s="6">
        <v>0</v>
      </c>
      <c r="AG122" s="6">
        <v>1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1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430</v>
      </c>
      <c r="CY122" s="6">
        <v>5</v>
      </c>
      <c r="CZ122" s="6">
        <v>0</v>
      </c>
      <c r="DA122" s="6">
        <v>4</v>
      </c>
      <c r="DB122" s="6">
        <v>1</v>
      </c>
      <c r="DC122" s="6">
        <v>424</v>
      </c>
      <c r="DD122" s="6">
        <v>0</v>
      </c>
      <c r="DE122" s="6">
        <v>0</v>
      </c>
      <c r="DF122" s="6">
        <v>0</v>
      </c>
      <c r="DG122" s="6">
        <v>421</v>
      </c>
      <c r="DH122" s="6">
        <v>0</v>
      </c>
      <c r="DI122" s="6">
        <v>0</v>
      </c>
      <c r="DJ122" s="6">
        <v>0</v>
      </c>
      <c r="DK122" s="6">
        <v>0</v>
      </c>
      <c r="DL122" s="6">
        <v>1</v>
      </c>
      <c r="DM122" s="6">
        <v>0</v>
      </c>
      <c r="DN122" s="6">
        <v>0</v>
      </c>
      <c r="DO122" s="6">
        <v>0</v>
      </c>
      <c r="DP122" s="6">
        <v>1</v>
      </c>
      <c r="DQ122" s="6">
        <v>1</v>
      </c>
      <c r="DR122" s="6">
        <v>0</v>
      </c>
      <c r="DS122" s="6">
        <v>0</v>
      </c>
      <c r="DT122" s="6">
        <v>0</v>
      </c>
      <c r="DU122" s="6">
        <v>0</v>
      </c>
      <c r="DV122" s="6">
        <v>1</v>
      </c>
      <c r="DW122" s="6">
        <v>0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1</v>
      </c>
      <c r="EF122" s="6">
        <v>0</v>
      </c>
      <c r="EG122" s="6">
        <v>0</v>
      </c>
      <c r="EH122" s="6">
        <v>0</v>
      </c>
      <c r="EI122" s="6">
        <v>0</v>
      </c>
      <c r="EJ122" s="6">
        <v>0</v>
      </c>
      <c r="EK122" s="6">
        <v>0</v>
      </c>
      <c r="EL122" s="6">
        <v>0</v>
      </c>
      <c r="EM122" s="6">
        <v>0</v>
      </c>
      <c r="EN122" s="6">
        <v>0</v>
      </c>
      <c r="EO122" s="6">
        <v>0</v>
      </c>
      <c r="EP122" s="6">
        <v>0</v>
      </c>
      <c r="EQ122" s="6">
        <v>0</v>
      </c>
      <c r="ER122" s="6">
        <v>0</v>
      </c>
      <c r="ES122" s="6">
        <v>0</v>
      </c>
      <c r="ET122" s="6">
        <v>0</v>
      </c>
      <c r="EU122" s="6">
        <v>0</v>
      </c>
      <c r="EV122" s="6">
        <v>0</v>
      </c>
      <c r="EW122" s="6">
        <v>0</v>
      </c>
      <c r="EX122" s="6">
        <v>0</v>
      </c>
      <c r="EY122" s="6">
        <v>0</v>
      </c>
      <c r="EZ122" s="6">
        <v>0</v>
      </c>
      <c r="FA122" s="6">
        <v>0</v>
      </c>
      <c r="FB122" s="6">
        <v>0</v>
      </c>
      <c r="FC122" s="6">
        <v>0</v>
      </c>
      <c r="FD122" s="6">
        <v>0</v>
      </c>
      <c r="FE122" s="6">
        <v>0</v>
      </c>
      <c r="FF122" s="6">
        <v>0</v>
      </c>
      <c r="FG122" s="6">
        <v>0</v>
      </c>
      <c r="FH122" s="6">
        <v>0</v>
      </c>
      <c r="FI122" s="6">
        <v>0</v>
      </c>
      <c r="FJ122" s="6">
        <v>0</v>
      </c>
      <c r="FK122" s="6">
        <v>0</v>
      </c>
      <c r="FL122" s="6">
        <v>0</v>
      </c>
      <c r="FM122" s="6">
        <v>0</v>
      </c>
      <c r="FN122" s="6">
        <v>0</v>
      </c>
      <c r="FO122" s="6">
        <v>0</v>
      </c>
      <c r="FP122" s="6">
        <v>0</v>
      </c>
      <c r="FQ122" s="6">
        <v>0</v>
      </c>
      <c r="FR122" s="6">
        <v>0</v>
      </c>
      <c r="FS122" s="6">
        <v>0</v>
      </c>
      <c r="FT122" s="6">
        <v>0</v>
      </c>
      <c r="FU122" s="6">
        <v>0</v>
      </c>
      <c r="FV122" s="6">
        <v>0</v>
      </c>
      <c r="FW122" s="6">
        <v>0</v>
      </c>
      <c r="FX122" s="6">
        <v>0</v>
      </c>
      <c r="FY122" s="6">
        <v>0</v>
      </c>
      <c r="FZ122" s="6">
        <v>0</v>
      </c>
      <c r="GA122" s="6">
        <v>0</v>
      </c>
      <c r="GB122" s="6">
        <v>0</v>
      </c>
      <c r="GC122" s="6">
        <v>0</v>
      </c>
      <c r="GD122" s="6">
        <v>0</v>
      </c>
      <c r="GE122" s="6">
        <v>0</v>
      </c>
      <c r="GF122" s="6">
        <v>0</v>
      </c>
      <c r="GG122" s="6">
        <v>0</v>
      </c>
      <c r="GH122" s="6">
        <v>0</v>
      </c>
    </row>
    <row r="123" spans="1:190" ht="12.75">
      <c r="A123" s="1" t="s">
        <v>1124</v>
      </c>
      <c r="B123" s="6">
        <v>9171</v>
      </c>
      <c r="C123" s="21">
        <v>8522</v>
      </c>
      <c r="D123" s="21">
        <v>649</v>
      </c>
      <c r="E123" s="6">
        <v>250</v>
      </c>
      <c r="F123" s="6">
        <v>239</v>
      </c>
      <c r="G123" s="6">
        <v>20</v>
      </c>
      <c r="H123" s="6">
        <v>0</v>
      </c>
      <c r="I123" s="6">
        <v>9</v>
      </c>
      <c r="J123" s="6">
        <v>3</v>
      </c>
      <c r="K123" s="6">
        <v>0</v>
      </c>
      <c r="L123" s="6">
        <v>4</v>
      </c>
      <c r="M123" s="6">
        <v>2</v>
      </c>
      <c r="N123" s="6">
        <v>0</v>
      </c>
      <c r="O123" s="6">
        <v>0</v>
      </c>
      <c r="P123" s="6">
        <v>2</v>
      </c>
      <c r="Q123" s="6">
        <v>37</v>
      </c>
      <c r="R123" s="6">
        <v>4</v>
      </c>
      <c r="S123" s="6">
        <v>6</v>
      </c>
      <c r="T123" s="6">
        <v>2</v>
      </c>
      <c r="U123" s="6">
        <v>107</v>
      </c>
      <c r="V123" s="6">
        <v>0</v>
      </c>
      <c r="W123" s="6">
        <v>1</v>
      </c>
      <c r="X123" s="6">
        <v>0</v>
      </c>
      <c r="Y123" s="6">
        <v>0</v>
      </c>
      <c r="Z123" s="6">
        <v>8</v>
      </c>
      <c r="AA123" s="6">
        <v>2</v>
      </c>
      <c r="AB123" s="6">
        <v>5</v>
      </c>
      <c r="AC123" s="6">
        <v>6</v>
      </c>
      <c r="AD123" s="6">
        <v>6</v>
      </c>
      <c r="AE123" s="6">
        <v>1</v>
      </c>
      <c r="AF123" s="6">
        <v>14</v>
      </c>
      <c r="AG123" s="6">
        <v>11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1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1</v>
      </c>
      <c r="AT123" s="6">
        <v>4</v>
      </c>
      <c r="AU123" s="6">
        <v>0</v>
      </c>
      <c r="AV123" s="6">
        <v>0</v>
      </c>
      <c r="AW123" s="6">
        <v>4</v>
      </c>
      <c r="AX123" s="6">
        <v>1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6">
        <v>0</v>
      </c>
      <c r="CJ123" s="6">
        <v>0</v>
      </c>
      <c r="CK123" s="6">
        <v>0</v>
      </c>
      <c r="CL123" s="6">
        <v>0</v>
      </c>
      <c r="CM123" s="6">
        <v>0</v>
      </c>
      <c r="CN123" s="6">
        <v>0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8918</v>
      </c>
      <c r="CY123" s="6">
        <v>355</v>
      </c>
      <c r="CZ123" s="6">
        <v>4</v>
      </c>
      <c r="DA123" s="6">
        <v>340</v>
      </c>
      <c r="DB123" s="6">
        <v>11</v>
      </c>
      <c r="DC123" s="6">
        <v>8531</v>
      </c>
      <c r="DD123" s="6">
        <v>0</v>
      </c>
      <c r="DE123" s="6">
        <v>0</v>
      </c>
      <c r="DF123" s="6">
        <v>1</v>
      </c>
      <c r="DG123" s="6">
        <v>2</v>
      </c>
      <c r="DH123" s="6">
        <v>8522</v>
      </c>
      <c r="DI123" s="6">
        <v>0</v>
      </c>
      <c r="DJ123" s="6">
        <v>1</v>
      </c>
      <c r="DK123" s="6">
        <v>0</v>
      </c>
      <c r="DL123" s="6">
        <v>0</v>
      </c>
      <c r="DM123" s="6">
        <v>0</v>
      </c>
      <c r="DN123" s="6">
        <v>0</v>
      </c>
      <c r="DO123" s="6">
        <v>1</v>
      </c>
      <c r="DP123" s="6">
        <v>0</v>
      </c>
      <c r="DQ123" s="6">
        <v>1</v>
      </c>
      <c r="DR123" s="6">
        <v>3</v>
      </c>
      <c r="DS123" s="6">
        <v>0</v>
      </c>
      <c r="DT123" s="6">
        <v>0</v>
      </c>
      <c r="DU123" s="6">
        <v>0</v>
      </c>
      <c r="DV123" s="6">
        <v>32</v>
      </c>
      <c r="DW123" s="6">
        <v>4</v>
      </c>
      <c r="DX123" s="6">
        <v>1</v>
      </c>
      <c r="DY123" s="6">
        <v>0</v>
      </c>
      <c r="DZ123" s="6">
        <v>2</v>
      </c>
      <c r="EA123" s="6">
        <v>0</v>
      </c>
      <c r="EB123" s="6">
        <v>1</v>
      </c>
      <c r="EC123" s="6">
        <v>0</v>
      </c>
      <c r="ED123" s="6">
        <v>0</v>
      </c>
      <c r="EE123" s="6">
        <v>3</v>
      </c>
      <c r="EF123" s="6">
        <v>0</v>
      </c>
      <c r="EG123" s="6">
        <v>2</v>
      </c>
      <c r="EH123" s="6">
        <v>19</v>
      </c>
      <c r="EI123" s="6">
        <v>0</v>
      </c>
      <c r="EJ123" s="6">
        <v>2</v>
      </c>
      <c r="EK123" s="6">
        <v>0</v>
      </c>
      <c r="EL123" s="6">
        <v>0</v>
      </c>
      <c r="EM123" s="6">
        <v>0</v>
      </c>
      <c r="EN123" s="6">
        <v>0</v>
      </c>
      <c r="EO123" s="6">
        <v>0</v>
      </c>
      <c r="EP123" s="6">
        <v>0</v>
      </c>
      <c r="EQ123" s="6">
        <v>0</v>
      </c>
      <c r="ER123" s="6">
        <v>0</v>
      </c>
      <c r="ES123" s="6">
        <v>1</v>
      </c>
      <c r="ET123" s="6">
        <v>0</v>
      </c>
      <c r="EU123" s="6">
        <v>0</v>
      </c>
      <c r="EV123" s="6">
        <v>0</v>
      </c>
      <c r="EW123" s="6">
        <v>0</v>
      </c>
      <c r="EX123" s="6">
        <v>1</v>
      </c>
      <c r="EY123" s="6">
        <v>0</v>
      </c>
      <c r="EZ123" s="6">
        <v>0</v>
      </c>
      <c r="FA123" s="6">
        <v>0</v>
      </c>
      <c r="FB123" s="6">
        <v>0</v>
      </c>
      <c r="FC123" s="6">
        <v>0</v>
      </c>
      <c r="FD123" s="6">
        <v>0</v>
      </c>
      <c r="FE123" s="6">
        <v>0</v>
      </c>
      <c r="FF123" s="6">
        <v>0</v>
      </c>
      <c r="FG123" s="6">
        <v>0</v>
      </c>
      <c r="FH123" s="6">
        <v>0</v>
      </c>
      <c r="FI123" s="6">
        <v>0</v>
      </c>
      <c r="FJ123" s="6">
        <v>0</v>
      </c>
      <c r="FK123" s="6">
        <v>0</v>
      </c>
      <c r="FL123" s="6">
        <v>0</v>
      </c>
      <c r="FM123" s="6">
        <v>0</v>
      </c>
      <c r="FN123" s="6">
        <v>0</v>
      </c>
      <c r="FO123" s="6">
        <v>0</v>
      </c>
      <c r="FP123" s="6">
        <v>0</v>
      </c>
      <c r="FQ123" s="6">
        <v>0</v>
      </c>
      <c r="FR123" s="6">
        <v>0</v>
      </c>
      <c r="FS123" s="6">
        <v>0</v>
      </c>
      <c r="FT123" s="6">
        <v>0</v>
      </c>
      <c r="FU123" s="6">
        <v>0</v>
      </c>
      <c r="FV123" s="6">
        <v>0</v>
      </c>
      <c r="FW123" s="6">
        <v>0</v>
      </c>
      <c r="FX123" s="6">
        <v>0</v>
      </c>
      <c r="FY123" s="6">
        <v>0</v>
      </c>
      <c r="FZ123" s="6">
        <v>1</v>
      </c>
      <c r="GA123" s="6">
        <v>1</v>
      </c>
      <c r="GB123" s="6">
        <v>0</v>
      </c>
      <c r="GC123" s="6">
        <v>0</v>
      </c>
      <c r="GD123" s="6">
        <v>0</v>
      </c>
      <c r="GE123" s="6">
        <v>0</v>
      </c>
      <c r="GF123" s="6">
        <v>0</v>
      </c>
      <c r="GG123" s="6">
        <v>0</v>
      </c>
      <c r="GH123" s="6">
        <v>0</v>
      </c>
    </row>
    <row r="124" spans="1:190" ht="12.75">
      <c r="A124" s="1" t="s">
        <v>1125</v>
      </c>
      <c r="B124" s="6">
        <v>55</v>
      </c>
      <c r="C124" s="21">
        <v>48</v>
      </c>
      <c r="D124" s="21">
        <v>7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55</v>
      </c>
      <c r="CY124" s="6">
        <v>0</v>
      </c>
      <c r="CZ124" s="6">
        <v>0</v>
      </c>
      <c r="DA124" s="6">
        <v>0</v>
      </c>
      <c r="DB124" s="6">
        <v>0</v>
      </c>
      <c r="DC124" s="6">
        <v>54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48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6</v>
      </c>
      <c r="DS124" s="6">
        <v>0</v>
      </c>
      <c r="DT124" s="6">
        <v>0</v>
      </c>
      <c r="DU124" s="6">
        <v>0</v>
      </c>
      <c r="DV124" s="6">
        <v>1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  <c r="EG124" s="6">
        <v>0</v>
      </c>
      <c r="EH124" s="6">
        <v>1</v>
      </c>
      <c r="EI124" s="6">
        <v>0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0</v>
      </c>
      <c r="EQ124" s="6">
        <v>0</v>
      </c>
      <c r="ER124" s="6">
        <v>0</v>
      </c>
      <c r="ES124" s="6">
        <v>0</v>
      </c>
      <c r="ET124" s="6">
        <v>0</v>
      </c>
      <c r="EU124" s="6">
        <v>0</v>
      </c>
      <c r="EV124" s="6">
        <v>0</v>
      </c>
      <c r="EW124" s="6">
        <v>0</v>
      </c>
      <c r="EX124" s="6">
        <v>0</v>
      </c>
      <c r="EY124" s="6">
        <v>0</v>
      </c>
      <c r="EZ124" s="6">
        <v>0</v>
      </c>
      <c r="FA124" s="6">
        <v>0</v>
      </c>
      <c r="FB124" s="6">
        <v>0</v>
      </c>
      <c r="FC124" s="6">
        <v>0</v>
      </c>
      <c r="FD124" s="6">
        <v>0</v>
      </c>
      <c r="FE124" s="6">
        <v>0</v>
      </c>
      <c r="FF124" s="6">
        <v>0</v>
      </c>
      <c r="FG124" s="6">
        <v>0</v>
      </c>
      <c r="FH124" s="6">
        <v>0</v>
      </c>
      <c r="FI124" s="6">
        <v>0</v>
      </c>
      <c r="FJ124" s="6">
        <v>0</v>
      </c>
      <c r="FK124" s="6">
        <v>0</v>
      </c>
      <c r="FL124" s="6">
        <v>0</v>
      </c>
      <c r="FM124" s="6">
        <v>0</v>
      </c>
      <c r="FN124" s="6">
        <v>0</v>
      </c>
      <c r="FO124" s="6">
        <v>0</v>
      </c>
      <c r="FP124" s="6">
        <v>0</v>
      </c>
      <c r="FQ124" s="6">
        <v>0</v>
      </c>
      <c r="FR124" s="6">
        <v>0</v>
      </c>
      <c r="FS124" s="6">
        <v>0</v>
      </c>
      <c r="FT124" s="6">
        <v>0</v>
      </c>
      <c r="FU124" s="6">
        <v>0</v>
      </c>
      <c r="FV124" s="6">
        <v>0</v>
      </c>
      <c r="FW124" s="6">
        <v>0</v>
      </c>
      <c r="FX124" s="6">
        <v>0</v>
      </c>
      <c r="FY124" s="6">
        <v>0</v>
      </c>
      <c r="FZ124" s="6">
        <v>0</v>
      </c>
      <c r="GA124" s="6">
        <v>0</v>
      </c>
      <c r="GB124" s="6">
        <v>0</v>
      </c>
      <c r="GC124" s="6">
        <v>0</v>
      </c>
      <c r="GD124" s="6">
        <v>0</v>
      </c>
      <c r="GE124" s="6">
        <v>0</v>
      </c>
      <c r="GF124" s="6">
        <v>0</v>
      </c>
      <c r="GG124" s="6">
        <v>0</v>
      </c>
      <c r="GH124" s="6">
        <v>0</v>
      </c>
    </row>
    <row r="125" spans="1:190" ht="12.75">
      <c r="A125" s="1" t="s">
        <v>1126</v>
      </c>
      <c r="B125" s="6">
        <v>1692</v>
      </c>
      <c r="C125" s="21">
        <v>1650</v>
      </c>
      <c r="D125" s="21">
        <v>42</v>
      </c>
      <c r="E125" s="6">
        <v>26</v>
      </c>
      <c r="F125" s="6">
        <v>26</v>
      </c>
      <c r="G125" s="6">
        <v>3</v>
      </c>
      <c r="H125" s="6">
        <v>1</v>
      </c>
      <c r="I125" s="6">
        <v>0</v>
      </c>
      <c r="J125" s="6">
        <v>1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4</v>
      </c>
      <c r="R125" s="6">
        <v>0</v>
      </c>
      <c r="S125" s="6">
        <v>0</v>
      </c>
      <c r="T125" s="6">
        <v>0</v>
      </c>
      <c r="U125" s="6">
        <v>8</v>
      </c>
      <c r="V125" s="6">
        <v>0</v>
      </c>
      <c r="W125" s="6">
        <v>0</v>
      </c>
      <c r="X125" s="6">
        <v>0</v>
      </c>
      <c r="Y125" s="6">
        <v>0</v>
      </c>
      <c r="Z125" s="6">
        <v>1</v>
      </c>
      <c r="AA125" s="6">
        <v>0</v>
      </c>
      <c r="AB125" s="6">
        <v>1</v>
      </c>
      <c r="AC125" s="6">
        <v>3</v>
      </c>
      <c r="AD125" s="6">
        <v>0</v>
      </c>
      <c r="AE125" s="6">
        <v>0</v>
      </c>
      <c r="AF125" s="6">
        <v>4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  <c r="CI125" s="6">
        <v>0</v>
      </c>
      <c r="CJ125" s="6">
        <v>0</v>
      </c>
      <c r="CK125" s="6">
        <v>0</v>
      </c>
      <c r="CL125" s="6">
        <v>0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1666</v>
      </c>
      <c r="CY125" s="6">
        <v>11</v>
      </c>
      <c r="CZ125" s="6">
        <v>1</v>
      </c>
      <c r="DA125" s="6">
        <v>10</v>
      </c>
      <c r="DB125" s="6">
        <v>0</v>
      </c>
      <c r="DC125" s="6">
        <v>1652</v>
      </c>
      <c r="DD125" s="6">
        <v>0</v>
      </c>
      <c r="DE125" s="6">
        <v>0</v>
      </c>
      <c r="DF125" s="6">
        <v>0</v>
      </c>
      <c r="DG125" s="6">
        <v>0</v>
      </c>
      <c r="DH125" s="6">
        <v>0</v>
      </c>
      <c r="DI125" s="6">
        <v>0</v>
      </c>
      <c r="DJ125" s="6">
        <v>1650</v>
      </c>
      <c r="DK125" s="6">
        <v>0</v>
      </c>
      <c r="DL125" s="6">
        <v>1</v>
      </c>
      <c r="DM125" s="6">
        <v>0</v>
      </c>
      <c r="DN125" s="6">
        <v>0</v>
      </c>
      <c r="DO125" s="6">
        <v>0</v>
      </c>
      <c r="DP125" s="6">
        <v>1</v>
      </c>
      <c r="DQ125" s="6">
        <v>0</v>
      </c>
      <c r="DR125" s="6">
        <v>0</v>
      </c>
      <c r="DS125" s="6">
        <v>0</v>
      </c>
      <c r="DT125" s="6">
        <v>0</v>
      </c>
      <c r="DU125" s="6">
        <v>0</v>
      </c>
      <c r="DV125" s="6">
        <v>3</v>
      </c>
      <c r="DW125" s="6">
        <v>0</v>
      </c>
      <c r="DX125" s="6">
        <v>0</v>
      </c>
      <c r="DY125" s="6">
        <v>2</v>
      </c>
      <c r="DZ125" s="6">
        <v>0</v>
      </c>
      <c r="EA125" s="6">
        <v>1</v>
      </c>
      <c r="EB125" s="6">
        <v>0</v>
      </c>
      <c r="EC125" s="6">
        <v>0</v>
      </c>
      <c r="ED125" s="6">
        <v>0</v>
      </c>
      <c r="EE125" s="6">
        <v>0</v>
      </c>
      <c r="EF125" s="6">
        <v>0</v>
      </c>
      <c r="EG125" s="6">
        <v>0</v>
      </c>
      <c r="EH125" s="6">
        <v>0</v>
      </c>
      <c r="EI125" s="6">
        <v>0</v>
      </c>
      <c r="EJ125" s="6">
        <v>0</v>
      </c>
      <c r="EK125" s="6">
        <v>0</v>
      </c>
      <c r="EL125" s="6">
        <v>0</v>
      </c>
      <c r="EM125" s="6">
        <v>0</v>
      </c>
      <c r="EN125" s="6">
        <v>0</v>
      </c>
      <c r="EO125" s="6">
        <v>0</v>
      </c>
      <c r="EP125" s="6">
        <v>0</v>
      </c>
      <c r="EQ125" s="6">
        <v>0</v>
      </c>
      <c r="ER125" s="6">
        <v>0</v>
      </c>
      <c r="ES125" s="6">
        <v>0</v>
      </c>
      <c r="ET125" s="6">
        <v>0</v>
      </c>
      <c r="EU125" s="6">
        <v>0</v>
      </c>
      <c r="EV125" s="6">
        <v>0</v>
      </c>
      <c r="EW125" s="6">
        <v>0</v>
      </c>
      <c r="EX125" s="6">
        <v>0</v>
      </c>
      <c r="EY125" s="6">
        <v>0</v>
      </c>
      <c r="EZ125" s="6">
        <v>0</v>
      </c>
      <c r="FA125" s="6">
        <v>0</v>
      </c>
      <c r="FB125" s="6">
        <v>0</v>
      </c>
      <c r="FC125" s="6">
        <v>0</v>
      </c>
      <c r="FD125" s="6">
        <v>0</v>
      </c>
      <c r="FE125" s="6">
        <v>0</v>
      </c>
      <c r="FF125" s="6">
        <v>0</v>
      </c>
      <c r="FG125" s="6">
        <v>0</v>
      </c>
      <c r="FH125" s="6">
        <v>0</v>
      </c>
      <c r="FI125" s="6">
        <v>0</v>
      </c>
      <c r="FJ125" s="6">
        <v>0</v>
      </c>
      <c r="FK125" s="6">
        <v>0</v>
      </c>
      <c r="FL125" s="6">
        <v>0</v>
      </c>
      <c r="FM125" s="6">
        <v>0</v>
      </c>
      <c r="FN125" s="6">
        <v>0</v>
      </c>
      <c r="FO125" s="6">
        <v>0</v>
      </c>
      <c r="FP125" s="6">
        <v>0</v>
      </c>
      <c r="FQ125" s="6">
        <v>0</v>
      </c>
      <c r="FR125" s="6">
        <v>0</v>
      </c>
      <c r="FS125" s="6">
        <v>0</v>
      </c>
      <c r="FT125" s="6">
        <v>0</v>
      </c>
      <c r="FU125" s="6">
        <v>0</v>
      </c>
      <c r="FV125" s="6">
        <v>0</v>
      </c>
      <c r="FW125" s="6">
        <v>0</v>
      </c>
      <c r="FX125" s="6">
        <v>0</v>
      </c>
      <c r="FY125" s="6">
        <v>0</v>
      </c>
      <c r="FZ125" s="6">
        <v>0</v>
      </c>
      <c r="GA125" s="6">
        <v>0</v>
      </c>
      <c r="GB125" s="6">
        <v>0</v>
      </c>
      <c r="GC125" s="6">
        <v>0</v>
      </c>
      <c r="GD125" s="6">
        <v>0</v>
      </c>
      <c r="GE125" s="6">
        <v>0</v>
      </c>
      <c r="GF125" s="6">
        <v>0</v>
      </c>
      <c r="GG125" s="6">
        <v>0</v>
      </c>
      <c r="GH125" s="6">
        <v>0</v>
      </c>
    </row>
    <row r="126" spans="1:190" ht="12.75">
      <c r="A126" s="1" t="s">
        <v>1127</v>
      </c>
      <c r="B126" s="6">
        <v>2</v>
      </c>
      <c r="C126" s="21">
        <v>1</v>
      </c>
      <c r="D126" s="21">
        <v>1</v>
      </c>
      <c r="E126" s="6">
        <v>1</v>
      </c>
      <c r="F126" s="6">
        <v>1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1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  <c r="CI126" s="6">
        <v>0</v>
      </c>
      <c r="CJ126" s="6">
        <v>0</v>
      </c>
      <c r="CK126" s="6">
        <v>0</v>
      </c>
      <c r="CL126" s="6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1</v>
      </c>
      <c r="CY126" s="6">
        <v>0</v>
      </c>
      <c r="CZ126" s="6">
        <v>0</v>
      </c>
      <c r="DA126" s="6">
        <v>0</v>
      </c>
      <c r="DB126" s="6">
        <v>0</v>
      </c>
      <c r="DC126" s="6">
        <v>1</v>
      </c>
      <c r="DD126" s="6">
        <v>0</v>
      </c>
      <c r="DE126" s="6">
        <v>0</v>
      </c>
      <c r="DF126" s="6">
        <v>0</v>
      </c>
      <c r="DG126" s="6">
        <v>0</v>
      </c>
      <c r="DH126" s="6">
        <v>0</v>
      </c>
      <c r="DI126" s="6">
        <v>0</v>
      </c>
      <c r="DJ126" s="6">
        <v>0</v>
      </c>
      <c r="DK126" s="6">
        <v>1</v>
      </c>
      <c r="DL126" s="6">
        <v>0</v>
      </c>
      <c r="DM126" s="6">
        <v>0</v>
      </c>
      <c r="DN126" s="6">
        <v>0</v>
      </c>
      <c r="DO126" s="6">
        <v>0</v>
      </c>
      <c r="DP126" s="6">
        <v>0</v>
      </c>
      <c r="DQ126" s="6">
        <v>0</v>
      </c>
      <c r="DR126" s="6">
        <v>0</v>
      </c>
      <c r="DS126" s="6">
        <v>0</v>
      </c>
      <c r="DT126" s="6">
        <v>0</v>
      </c>
      <c r="DU126" s="6">
        <v>0</v>
      </c>
      <c r="DV126" s="6">
        <v>0</v>
      </c>
      <c r="DW126" s="6">
        <v>0</v>
      </c>
      <c r="DX126" s="6">
        <v>0</v>
      </c>
      <c r="DY126" s="6">
        <v>0</v>
      </c>
      <c r="DZ126" s="6">
        <v>0</v>
      </c>
      <c r="EA126" s="6">
        <v>0</v>
      </c>
      <c r="EB126" s="6">
        <v>0</v>
      </c>
      <c r="EC126" s="6">
        <v>0</v>
      </c>
      <c r="ED126" s="6">
        <v>0</v>
      </c>
      <c r="EE126" s="6">
        <v>0</v>
      </c>
      <c r="EF126" s="6">
        <v>0</v>
      </c>
      <c r="EG126" s="6">
        <v>0</v>
      </c>
      <c r="EH126" s="6">
        <v>0</v>
      </c>
      <c r="EI126" s="6">
        <v>0</v>
      </c>
      <c r="EJ126" s="6">
        <v>0</v>
      </c>
      <c r="EK126" s="6">
        <v>0</v>
      </c>
      <c r="EL126" s="6">
        <v>0</v>
      </c>
      <c r="EM126" s="6">
        <v>0</v>
      </c>
      <c r="EN126" s="6">
        <v>0</v>
      </c>
      <c r="EO126" s="6">
        <v>0</v>
      </c>
      <c r="EP126" s="6">
        <v>0</v>
      </c>
      <c r="EQ126" s="6">
        <v>0</v>
      </c>
      <c r="ER126" s="6">
        <v>0</v>
      </c>
      <c r="ES126" s="6">
        <v>0</v>
      </c>
      <c r="ET126" s="6">
        <v>0</v>
      </c>
      <c r="EU126" s="6">
        <v>0</v>
      </c>
      <c r="EV126" s="6">
        <v>0</v>
      </c>
      <c r="EW126" s="6">
        <v>0</v>
      </c>
      <c r="EX126" s="6">
        <v>0</v>
      </c>
      <c r="EY126" s="6">
        <v>0</v>
      </c>
      <c r="EZ126" s="6">
        <v>0</v>
      </c>
      <c r="FA126" s="6">
        <v>0</v>
      </c>
      <c r="FB126" s="6">
        <v>0</v>
      </c>
      <c r="FC126" s="6">
        <v>0</v>
      </c>
      <c r="FD126" s="6">
        <v>0</v>
      </c>
      <c r="FE126" s="6">
        <v>0</v>
      </c>
      <c r="FF126" s="6">
        <v>0</v>
      </c>
      <c r="FG126" s="6">
        <v>0</v>
      </c>
      <c r="FH126" s="6">
        <v>0</v>
      </c>
      <c r="FI126" s="6">
        <v>0</v>
      </c>
      <c r="FJ126" s="6">
        <v>0</v>
      </c>
      <c r="FK126" s="6">
        <v>0</v>
      </c>
      <c r="FL126" s="6">
        <v>0</v>
      </c>
      <c r="FM126" s="6">
        <v>0</v>
      </c>
      <c r="FN126" s="6">
        <v>0</v>
      </c>
      <c r="FO126" s="6">
        <v>0</v>
      </c>
      <c r="FP126" s="6">
        <v>0</v>
      </c>
      <c r="FQ126" s="6">
        <v>0</v>
      </c>
      <c r="FR126" s="6">
        <v>0</v>
      </c>
      <c r="FS126" s="6">
        <v>0</v>
      </c>
      <c r="FT126" s="6">
        <v>0</v>
      </c>
      <c r="FU126" s="6">
        <v>0</v>
      </c>
      <c r="FV126" s="6">
        <v>0</v>
      </c>
      <c r="FW126" s="6">
        <v>0</v>
      </c>
      <c r="FX126" s="6">
        <v>0</v>
      </c>
      <c r="FY126" s="6">
        <v>0</v>
      </c>
      <c r="FZ126" s="6">
        <v>0</v>
      </c>
      <c r="GA126" s="6">
        <v>0</v>
      </c>
      <c r="GB126" s="6">
        <v>0</v>
      </c>
      <c r="GC126" s="6">
        <v>0</v>
      </c>
      <c r="GD126" s="6">
        <v>0</v>
      </c>
      <c r="GE126" s="6">
        <v>0</v>
      </c>
      <c r="GF126" s="6">
        <v>0</v>
      </c>
      <c r="GG126" s="6">
        <v>0</v>
      </c>
      <c r="GH126" s="6">
        <v>0</v>
      </c>
    </row>
    <row r="127" spans="1:190" ht="12.75">
      <c r="A127" s="1" t="s">
        <v>1128</v>
      </c>
      <c r="B127" s="6">
        <v>1057</v>
      </c>
      <c r="C127" s="21">
        <v>990</v>
      </c>
      <c r="D127" s="21">
        <v>67</v>
      </c>
      <c r="E127" s="6">
        <v>45</v>
      </c>
      <c r="F127" s="6">
        <v>42</v>
      </c>
      <c r="G127" s="6">
        <v>18</v>
      </c>
      <c r="H127" s="6">
        <v>2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5</v>
      </c>
      <c r="R127" s="6">
        <v>0</v>
      </c>
      <c r="S127" s="6">
        <v>0</v>
      </c>
      <c r="T127" s="6">
        <v>0</v>
      </c>
      <c r="U127" s="6">
        <v>15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2</v>
      </c>
      <c r="AD127" s="6">
        <v>0</v>
      </c>
      <c r="AE127" s="6">
        <v>0</v>
      </c>
      <c r="AF127" s="6">
        <v>0</v>
      </c>
      <c r="AG127" s="6">
        <v>3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1</v>
      </c>
      <c r="AT127" s="6">
        <v>0</v>
      </c>
      <c r="AU127" s="6">
        <v>0</v>
      </c>
      <c r="AV127" s="6">
        <v>0</v>
      </c>
      <c r="AW127" s="6">
        <v>2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6">
        <v>0</v>
      </c>
      <c r="CJ127" s="6">
        <v>0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1012</v>
      </c>
      <c r="CY127" s="6">
        <v>19</v>
      </c>
      <c r="CZ127" s="6">
        <v>1</v>
      </c>
      <c r="DA127" s="6">
        <v>15</v>
      </c>
      <c r="DB127" s="6">
        <v>3</v>
      </c>
      <c r="DC127" s="6">
        <v>990</v>
      </c>
      <c r="DD127" s="6">
        <v>0</v>
      </c>
      <c r="DE127" s="6">
        <v>0</v>
      </c>
      <c r="DF127" s="6">
        <v>0</v>
      </c>
      <c r="DG127" s="6">
        <v>0</v>
      </c>
      <c r="DH127" s="6">
        <v>0</v>
      </c>
      <c r="DI127" s="6">
        <v>0</v>
      </c>
      <c r="DJ127" s="6">
        <v>0</v>
      </c>
      <c r="DK127" s="6">
        <v>0</v>
      </c>
      <c r="DL127" s="6">
        <v>990</v>
      </c>
      <c r="DM127" s="6">
        <v>0</v>
      </c>
      <c r="DN127" s="6">
        <v>0</v>
      </c>
      <c r="DO127" s="6">
        <v>0</v>
      </c>
      <c r="DP127" s="6">
        <v>0</v>
      </c>
      <c r="DQ127" s="6">
        <v>0</v>
      </c>
      <c r="DR127" s="6">
        <v>0</v>
      </c>
      <c r="DS127" s="6">
        <v>0</v>
      </c>
      <c r="DT127" s="6">
        <v>0</v>
      </c>
      <c r="DU127" s="6">
        <v>0</v>
      </c>
      <c r="DV127" s="6">
        <v>3</v>
      </c>
      <c r="DW127" s="6">
        <v>1</v>
      </c>
      <c r="DX127" s="6">
        <v>0</v>
      </c>
      <c r="DY127" s="6">
        <v>0</v>
      </c>
      <c r="DZ127" s="6">
        <v>0</v>
      </c>
      <c r="EA127" s="6">
        <v>2</v>
      </c>
      <c r="EB127" s="6">
        <v>0</v>
      </c>
      <c r="EC127" s="6">
        <v>0</v>
      </c>
      <c r="ED127" s="6">
        <v>0</v>
      </c>
      <c r="EE127" s="6">
        <v>0</v>
      </c>
      <c r="EF127" s="6">
        <v>0</v>
      </c>
      <c r="EG127" s="6">
        <v>0</v>
      </c>
      <c r="EH127" s="6">
        <v>0</v>
      </c>
      <c r="EI127" s="6">
        <v>0</v>
      </c>
      <c r="EJ127" s="6">
        <v>0</v>
      </c>
      <c r="EK127" s="6">
        <v>0</v>
      </c>
      <c r="EL127" s="6">
        <v>0</v>
      </c>
      <c r="EM127" s="6">
        <v>0</v>
      </c>
      <c r="EN127" s="6">
        <v>0</v>
      </c>
      <c r="EO127" s="6">
        <v>0</v>
      </c>
      <c r="EP127" s="6">
        <v>0</v>
      </c>
      <c r="EQ127" s="6">
        <v>0</v>
      </c>
      <c r="ER127" s="6">
        <v>0</v>
      </c>
      <c r="ES127" s="6">
        <v>0</v>
      </c>
      <c r="ET127" s="6">
        <v>0</v>
      </c>
      <c r="EU127" s="6">
        <v>0</v>
      </c>
      <c r="EV127" s="6">
        <v>0</v>
      </c>
      <c r="EW127" s="6">
        <v>0</v>
      </c>
      <c r="EX127" s="6">
        <v>0</v>
      </c>
      <c r="EY127" s="6">
        <v>0</v>
      </c>
      <c r="EZ127" s="6">
        <v>0</v>
      </c>
      <c r="FA127" s="6">
        <v>0</v>
      </c>
      <c r="FB127" s="6">
        <v>0</v>
      </c>
      <c r="FC127" s="6">
        <v>0</v>
      </c>
      <c r="FD127" s="6">
        <v>0</v>
      </c>
      <c r="FE127" s="6">
        <v>0</v>
      </c>
      <c r="FF127" s="6">
        <v>0</v>
      </c>
      <c r="FG127" s="6">
        <v>0</v>
      </c>
      <c r="FH127" s="6">
        <v>0</v>
      </c>
      <c r="FI127" s="6">
        <v>0</v>
      </c>
      <c r="FJ127" s="6">
        <v>0</v>
      </c>
      <c r="FK127" s="6">
        <v>0</v>
      </c>
      <c r="FL127" s="6">
        <v>0</v>
      </c>
      <c r="FM127" s="6">
        <v>0</v>
      </c>
      <c r="FN127" s="6">
        <v>0</v>
      </c>
      <c r="FO127" s="6">
        <v>0</v>
      </c>
      <c r="FP127" s="6">
        <v>0</v>
      </c>
      <c r="FQ127" s="6">
        <v>0</v>
      </c>
      <c r="FR127" s="6">
        <v>0</v>
      </c>
      <c r="FS127" s="6">
        <v>0</v>
      </c>
      <c r="FT127" s="6">
        <v>0</v>
      </c>
      <c r="FU127" s="6">
        <v>0</v>
      </c>
      <c r="FV127" s="6">
        <v>0</v>
      </c>
      <c r="FW127" s="6">
        <v>0</v>
      </c>
      <c r="FX127" s="6">
        <v>0</v>
      </c>
      <c r="FY127" s="6">
        <v>0</v>
      </c>
      <c r="FZ127" s="6">
        <v>0</v>
      </c>
      <c r="GA127" s="6">
        <v>0</v>
      </c>
      <c r="GB127" s="6">
        <v>0</v>
      </c>
      <c r="GC127" s="6">
        <v>0</v>
      </c>
      <c r="GD127" s="6">
        <v>0</v>
      </c>
      <c r="GE127" s="6">
        <v>0</v>
      </c>
      <c r="GF127" s="6">
        <v>0</v>
      </c>
      <c r="GG127" s="6">
        <v>0</v>
      </c>
      <c r="GH127" s="6">
        <v>0</v>
      </c>
    </row>
    <row r="128" spans="1:190" ht="12.75">
      <c r="A128" s="1" t="s">
        <v>1129</v>
      </c>
      <c r="B128" s="6">
        <v>78</v>
      </c>
      <c r="C128" s="21">
        <v>67</v>
      </c>
      <c r="D128" s="21">
        <v>11</v>
      </c>
      <c r="E128" s="6">
        <v>4</v>
      </c>
      <c r="F128" s="6">
        <v>4</v>
      </c>
      <c r="G128" s="6">
        <v>0</v>
      </c>
      <c r="H128" s="6">
        <v>0</v>
      </c>
      <c r="I128" s="6">
        <v>0</v>
      </c>
      <c r="J128" s="6">
        <v>1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2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1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v>0</v>
      </c>
      <c r="CJ128" s="6">
        <v>0</v>
      </c>
      <c r="CK128" s="6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74</v>
      </c>
      <c r="CY128" s="6">
        <v>4</v>
      </c>
      <c r="CZ128" s="6">
        <v>0</v>
      </c>
      <c r="DA128" s="6">
        <v>4</v>
      </c>
      <c r="DB128" s="6">
        <v>0</v>
      </c>
      <c r="DC128" s="6">
        <v>68</v>
      </c>
      <c r="DD128" s="6">
        <v>0</v>
      </c>
      <c r="DE128" s="6">
        <v>0</v>
      </c>
      <c r="DF128" s="6">
        <v>0</v>
      </c>
      <c r="DG128" s="6">
        <v>0</v>
      </c>
      <c r="DH128" s="6">
        <v>1</v>
      </c>
      <c r="DI128" s="6">
        <v>0</v>
      </c>
      <c r="DJ128" s="6">
        <v>0</v>
      </c>
      <c r="DK128" s="6">
        <v>0</v>
      </c>
      <c r="DL128" s="6">
        <v>0</v>
      </c>
      <c r="DM128" s="6">
        <v>67</v>
      </c>
      <c r="DN128" s="6">
        <v>0</v>
      </c>
      <c r="DO128" s="6">
        <v>0</v>
      </c>
      <c r="DP128" s="6">
        <v>0</v>
      </c>
      <c r="DQ128" s="6">
        <v>0</v>
      </c>
      <c r="DR128" s="6">
        <v>0</v>
      </c>
      <c r="DS128" s="6">
        <v>0</v>
      </c>
      <c r="DT128" s="6">
        <v>0</v>
      </c>
      <c r="DU128" s="6">
        <v>0</v>
      </c>
      <c r="DV128" s="6">
        <v>2</v>
      </c>
      <c r="DW128" s="6">
        <v>0</v>
      </c>
      <c r="DX128" s="6">
        <v>0</v>
      </c>
      <c r="DY128" s="6">
        <v>0</v>
      </c>
      <c r="DZ128" s="6">
        <v>0</v>
      </c>
      <c r="EA128" s="6">
        <v>0</v>
      </c>
      <c r="EB128" s="6">
        <v>0</v>
      </c>
      <c r="EC128" s="6">
        <v>0</v>
      </c>
      <c r="ED128" s="6">
        <v>0</v>
      </c>
      <c r="EE128" s="6">
        <v>0</v>
      </c>
      <c r="EF128" s="6">
        <v>0</v>
      </c>
      <c r="EG128" s="6">
        <v>0</v>
      </c>
      <c r="EH128" s="6">
        <v>2</v>
      </c>
      <c r="EI128" s="6">
        <v>0</v>
      </c>
      <c r="EJ128" s="6">
        <v>0</v>
      </c>
      <c r="EK128" s="6">
        <v>0</v>
      </c>
      <c r="EL128" s="6">
        <v>0</v>
      </c>
      <c r="EM128" s="6">
        <v>0</v>
      </c>
      <c r="EN128" s="6">
        <v>0</v>
      </c>
      <c r="EO128" s="6">
        <v>0</v>
      </c>
      <c r="EP128" s="6">
        <v>0</v>
      </c>
      <c r="EQ128" s="6">
        <v>0</v>
      </c>
      <c r="ER128" s="6">
        <v>0</v>
      </c>
      <c r="ES128" s="6">
        <v>0</v>
      </c>
      <c r="ET128" s="6">
        <v>0</v>
      </c>
      <c r="EU128" s="6">
        <v>0</v>
      </c>
      <c r="EV128" s="6">
        <v>0</v>
      </c>
      <c r="EW128" s="6">
        <v>0</v>
      </c>
      <c r="EX128" s="6">
        <v>0</v>
      </c>
      <c r="EY128" s="6">
        <v>0</v>
      </c>
      <c r="EZ128" s="6">
        <v>0</v>
      </c>
      <c r="FA128" s="6">
        <v>0</v>
      </c>
      <c r="FB128" s="6">
        <v>0</v>
      </c>
      <c r="FC128" s="6">
        <v>0</v>
      </c>
      <c r="FD128" s="6">
        <v>0</v>
      </c>
      <c r="FE128" s="6">
        <v>0</v>
      </c>
      <c r="FF128" s="6">
        <v>0</v>
      </c>
      <c r="FG128" s="6">
        <v>0</v>
      </c>
      <c r="FH128" s="6">
        <v>0</v>
      </c>
      <c r="FI128" s="6">
        <v>0</v>
      </c>
      <c r="FJ128" s="6">
        <v>0</v>
      </c>
      <c r="FK128" s="6">
        <v>0</v>
      </c>
      <c r="FL128" s="6">
        <v>0</v>
      </c>
      <c r="FM128" s="6">
        <v>0</v>
      </c>
      <c r="FN128" s="6">
        <v>0</v>
      </c>
      <c r="FO128" s="6">
        <v>0</v>
      </c>
      <c r="FP128" s="6">
        <v>0</v>
      </c>
      <c r="FQ128" s="6">
        <v>0</v>
      </c>
      <c r="FR128" s="6">
        <v>0</v>
      </c>
      <c r="FS128" s="6">
        <v>0</v>
      </c>
      <c r="FT128" s="6">
        <v>0</v>
      </c>
      <c r="FU128" s="6">
        <v>0</v>
      </c>
      <c r="FV128" s="6">
        <v>0</v>
      </c>
      <c r="FW128" s="6">
        <v>0</v>
      </c>
      <c r="FX128" s="6">
        <v>0</v>
      </c>
      <c r="FY128" s="6">
        <v>0</v>
      </c>
      <c r="FZ128" s="6">
        <v>0</v>
      </c>
      <c r="GA128" s="6">
        <v>0</v>
      </c>
      <c r="GB128" s="6">
        <v>0</v>
      </c>
      <c r="GC128" s="6">
        <v>0</v>
      </c>
      <c r="GD128" s="6">
        <v>0</v>
      </c>
      <c r="GE128" s="6">
        <v>0</v>
      </c>
      <c r="GF128" s="6">
        <v>0</v>
      </c>
      <c r="GG128" s="6">
        <v>0</v>
      </c>
      <c r="GH128" s="6">
        <v>0</v>
      </c>
    </row>
    <row r="129" spans="1:190" ht="12.75">
      <c r="A129" s="1" t="s">
        <v>1130</v>
      </c>
      <c r="B129" s="6">
        <v>3664</v>
      </c>
      <c r="C129" s="21">
        <v>3647</v>
      </c>
      <c r="D129" s="21">
        <v>17</v>
      </c>
      <c r="E129" s="6">
        <v>8</v>
      </c>
      <c r="F129" s="6">
        <v>8</v>
      </c>
      <c r="G129" s="6">
        <v>3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5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  <c r="CI129" s="6">
        <v>0</v>
      </c>
      <c r="CJ129" s="6">
        <v>0</v>
      </c>
      <c r="CK129" s="6">
        <v>0</v>
      </c>
      <c r="CL129" s="6">
        <v>0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3656</v>
      </c>
      <c r="CY129" s="6">
        <v>4</v>
      </c>
      <c r="CZ129" s="6">
        <v>0</v>
      </c>
      <c r="DA129" s="6">
        <v>4</v>
      </c>
      <c r="DB129" s="6">
        <v>0</v>
      </c>
      <c r="DC129" s="6">
        <v>3649</v>
      </c>
      <c r="DD129" s="6">
        <v>0</v>
      </c>
      <c r="DE129" s="6">
        <v>0</v>
      </c>
      <c r="DF129" s="6">
        <v>0</v>
      </c>
      <c r="DG129" s="6">
        <v>1</v>
      </c>
      <c r="DH129" s="6">
        <v>0</v>
      </c>
      <c r="DI129" s="6">
        <v>0</v>
      </c>
      <c r="DJ129" s="6">
        <v>0</v>
      </c>
      <c r="DK129" s="6">
        <v>0</v>
      </c>
      <c r="DL129" s="6">
        <v>1</v>
      </c>
      <c r="DM129" s="6">
        <v>0</v>
      </c>
      <c r="DN129" s="6">
        <v>3647</v>
      </c>
      <c r="DO129" s="6">
        <v>0</v>
      </c>
      <c r="DP129" s="6">
        <v>0</v>
      </c>
      <c r="DQ129" s="6">
        <v>0</v>
      </c>
      <c r="DR129" s="6">
        <v>0</v>
      </c>
      <c r="DS129" s="6">
        <v>0</v>
      </c>
      <c r="DT129" s="6">
        <v>0</v>
      </c>
      <c r="DU129" s="6">
        <v>0</v>
      </c>
      <c r="DV129" s="6">
        <v>3</v>
      </c>
      <c r="DW129" s="6">
        <v>0</v>
      </c>
      <c r="DX129" s="6">
        <v>0</v>
      </c>
      <c r="DY129" s="6">
        <v>0</v>
      </c>
      <c r="DZ129" s="6">
        <v>1</v>
      </c>
      <c r="EA129" s="6">
        <v>0</v>
      </c>
      <c r="EB129" s="6">
        <v>1</v>
      </c>
      <c r="EC129" s="6">
        <v>0</v>
      </c>
      <c r="ED129" s="6">
        <v>0</v>
      </c>
      <c r="EE129" s="6">
        <v>0</v>
      </c>
      <c r="EF129" s="6">
        <v>0</v>
      </c>
      <c r="EG129" s="6">
        <v>0</v>
      </c>
      <c r="EH129" s="6">
        <v>1</v>
      </c>
      <c r="EI129" s="6">
        <v>0</v>
      </c>
      <c r="EJ129" s="6">
        <v>0</v>
      </c>
      <c r="EK129" s="6">
        <v>0</v>
      </c>
      <c r="EL129" s="6">
        <v>0</v>
      </c>
      <c r="EM129" s="6">
        <v>0</v>
      </c>
      <c r="EN129" s="6">
        <v>0</v>
      </c>
      <c r="EO129" s="6">
        <v>0</v>
      </c>
      <c r="EP129" s="6">
        <v>0</v>
      </c>
      <c r="EQ129" s="6">
        <v>0</v>
      </c>
      <c r="ER129" s="6">
        <v>0</v>
      </c>
      <c r="ES129" s="6">
        <v>0</v>
      </c>
      <c r="ET129" s="6">
        <v>0</v>
      </c>
      <c r="EU129" s="6">
        <v>0</v>
      </c>
      <c r="EV129" s="6">
        <v>0</v>
      </c>
      <c r="EW129" s="6">
        <v>0</v>
      </c>
      <c r="EX129" s="6">
        <v>0</v>
      </c>
      <c r="EY129" s="6">
        <v>0</v>
      </c>
      <c r="EZ129" s="6">
        <v>0</v>
      </c>
      <c r="FA129" s="6">
        <v>0</v>
      </c>
      <c r="FB129" s="6">
        <v>0</v>
      </c>
      <c r="FC129" s="6">
        <v>0</v>
      </c>
      <c r="FD129" s="6">
        <v>0</v>
      </c>
      <c r="FE129" s="6">
        <v>0</v>
      </c>
      <c r="FF129" s="6">
        <v>0</v>
      </c>
      <c r="FG129" s="6">
        <v>0</v>
      </c>
      <c r="FH129" s="6">
        <v>0</v>
      </c>
      <c r="FI129" s="6">
        <v>0</v>
      </c>
      <c r="FJ129" s="6">
        <v>0</v>
      </c>
      <c r="FK129" s="6">
        <v>0</v>
      </c>
      <c r="FL129" s="6">
        <v>0</v>
      </c>
      <c r="FM129" s="6">
        <v>0</v>
      </c>
      <c r="FN129" s="6">
        <v>0</v>
      </c>
      <c r="FO129" s="6">
        <v>0</v>
      </c>
      <c r="FP129" s="6">
        <v>0</v>
      </c>
      <c r="FQ129" s="6">
        <v>0</v>
      </c>
      <c r="FR129" s="6">
        <v>0</v>
      </c>
      <c r="FS129" s="6">
        <v>0</v>
      </c>
      <c r="FT129" s="6">
        <v>0</v>
      </c>
      <c r="FU129" s="6">
        <v>0</v>
      </c>
      <c r="FV129" s="6">
        <v>0</v>
      </c>
      <c r="FW129" s="6">
        <v>0</v>
      </c>
      <c r="FX129" s="6">
        <v>0</v>
      </c>
      <c r="FY129" s="6">
        <v>0</v>
      </c>
      <c r="FZ129" s="6">
        <v>0</v>
      </c>
      <c r="GA129" s="6">
        <v>0</v>
      </c>
      <c r="GB129" s="6">
        <v>0</v>
      </c>
      <c r="GC129" s="6">
        <v>0</v>
      </c>
      <c r="GD129" s="6">
        <v>0</v>
      </c>
      <c r="GE129" s="6">
        <v>0</v>
      </c>
      <c r="GF129" s="6">
        <v>0</v>
      </c>
      <c r="GG129" s="6">
        <v>0</v>
      </c>
      <c r="GH129" s="6">
        <v>0</v>
      </c>
    </row>
    <row r="130" spans="1:190" ht="12.75">
      <c r="A130" s="1" t="s">
        <v>1131</v>
      </c>
      <c r="B130" s="6">
        <v>15</v>
      </c>
      <c r="C130" s="21">
        <v>7</v>
      </c>
      <c r="D130" s="21">
        <v>8</v>
      </c>
      <c r="E130" s="6">
        <v>6</v>
      </c>
      <c r="F130" s="6">
        <v>6</v>
      </c>
      <c r="G130" s="6">
        <v>1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5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v>0</v>
      </c>
      <c r="CJ130" s="6">
        <v>0</v>
      </c>
      <c r="CK130" s="6">
        <v>0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9</v>
      </c>
      <c r="CY130" s="6">
        <v>2</v>
      </c>
      <c r="CZ130" s="6">
        <v>1</v>
      </c>
      <c r="DA130" s="6">
        <v>1</v>
      </c>
      <c r="DB130" s="6">
        <v>0</v>
      </c>
      <c r="DC130" s="6">
        <v>7</v>
      </c>
      <c r="DD130" s="6">
        <v>0</v>
      </c>
      <c r="DE130" s="6">
        <v>0</v>
      </c>
      <c r="DF130" s="6">
        <v>0</v>
      </c>
      <c r="DG130" s="6">
        <v>0</v>
      </c>
      <c r="DH130" s="6">
        <v>0</v>
      </c>
      <c r="DI130" s="6">
        <v>0</v>
      </c>
      <c r="DJ130" s="6">
        <v>0</v>
      </c>
      <c r="DK130" s="6">
        <v>0</v>
      </c>
      <c r="DL130" s="6">
        <v>0</v>
      </c>
      <c r="DM130" s="6">
        <v>0</v>
      </c>
      <c r="DN130" s="6">
        <v>0</v>
      </c>
      <c r="DO130" s="6">
        <v>7</v>
      </c>
      <c r="DP130" s="6">
        <v>0</v>
      </c>
      <c r="DQ130" s="6">
        <v>0</v>
      </c>
      <c r="DR130" s="6">
        <v>0</v>
      </c>
      <c r="DS130" s="6">
        <v>0</v>
      </c>
      <c r="DT130" s="6">
        <v>0</v>
      </c>
      <c r="DU130" s="6">
        <v>0</v>
      </c>
      <c r="DV130" s="6">
        <v>0</v>
      </c>
      <c r="DW130" s="6">
        <v>0</v>
      </c>
      <c r="DX130" s="6">
        <v>0</v>
      </c>
      <c r="DY130" s="6">
        <v>0</v>
      </c>
      <c r="DZ130" s="6">
        <v>0</v>
      </c>
      <c r="EA130" s="6">
        <v>0</v>
      </c>
      <c r="EB130" s="6">
        <v>0</v>
      </c>
      <c r="EC130" s="6">
        <v>0</v>
      </c>
      <c r="ED130" s="6">
        <v>0</v>
      </c>
      <c r="EE130" s="6">
        <v>0</v>
      </c>
      <c r="EF130" s="6">
        <v>0</v>
      </c>
      <c r="EG130" s="6">
        <v>0</v>
      </c>
      <c r="EH130" s="6">
        <v>0</v>
      </c>
      <c r="EI130" s="6">
        <v>0</v>
      </c>
      <c r="EJ130" s="6">
        <v>0</v>
      </c>
      <c r="EK130" s="6">
        <v>0</v>
      </c>
      <c r="EL130" s="6">
        <v>0</v>
      </c>
      <c r="EM130" s="6">
        <v>0</v>
      </c>
      <c r="EN130" s="6">
        <v>0</v>
      </c>
      <c r="EO130" s="6">
        <v>0</v>
      </c>
      <c r="EP130" s="6">
        <v>0</v>
      </c>
      <c r="EQ130" s="6">
        <v>0</v>
      </c>
      <c r="ER130" s="6">
        <v>0</v>
      </c>
      <c r="ES130" s="6">
        <v>0</v>
      </c>
      <c r="ET130" s="6">
        <v>0</v>
      </c>
      <c r="EU130" s="6">
        <v>0</v>
      </c>
      <c r="EV130" s="6">
        <v>0</v>
      </c>
      <c r="EW130" s="6">
        <v>0</v>
      </c>
      <c r="EX130" s="6">
        <v>0</v>
      </c>
      <c r="EY130" s="6">
        <v>0</v>
      </c>
      <c r="EZ130" s="6">
        <v>0</v>
      </c>
      <c r="FA130" s="6">
        <v>0</v>
      </c>
      <c r="FB130" s="6">
        <v>0</v>
      </c>
      <c r="FC130" s="6">
        <v>0</v>
      </c>
      <c r="FD130" s="6">
        <v>0</v>
      </c>
      <c r="FE130" s="6">
        <v>0</v>
      </c>
      <c r="FF130" s="6">
        <v>0</v>
      </c>
      <c r="FG130" s="6">
        <v>0</v>
      </c>
      <c r="FH130" s="6">
        <v>0</v>
      </c>
      <c r="FI130" s="6">
        <v>0</v>
      </c>
      <c r="FJ130" s="6">
        <v>0</v>
      </c>
      <c r="FK130" s="6">
        <v>0</v>
      </c>
      <c r="FL130" s="6">
        <v>0</v>
      </c>
      <c r="FM130" s="6">
        <v>0</v>
      </c>
      <c r="FN130" s="6">
        <v>0</v>
      </c>
      <c r="FO130" s="6">
        <v>0</v>
      </c>
      <c r="FP130" s="6">
        <v>0</v>
      </c>
      <c r="FQ130" s="6">
        <v>0</v>
      </c>
      <c r="FR130" s="6">
        <v>0</v>
      </c>
      <c r="FS130" s="6">
        <v>0</v>
      </c>
      <c r="FT130" s="6">
        <v>0</v>
      </c>
      <c r="FU130" s="6">
        <v>0</v>
      </c>
      <c r="FV130" s="6">
        <v>0</v>
      </c>
      <c r="FW130" s="6">
        <v>0</v>
      </c>
      <c r="FX130" s="6">
        <v>0</v>
      </c>
      <c r="FY130" s="6">
        <v>0</v>
      </c>
      <c r="FZ130" s="6">
        <v>0</v>
      </c>
      <c r="GA130" s="6">
        <v>0</v>
      </c>
      <c r="GB130" s="6">
        <v>0</v>
      </c>
      <c r="GC130" s="6">
        <v>0</v>
      </c>
      <c r="GD130" s="6">
        <v>0</v>
      </c>
      <c r="GE130" s="6">
        <v>0</v>
      </c>
      <c r="GF130" s="6">
        <v>0</v>
      </c>
      <c r="GG130" s="6">
        <v>0</v>
      </c>
      <c r="GH130" s="6">
        <v>0</v>
      </c>
    </row>
    <row r="131" spans="1:190" ht="12.75">
      <c r="A131" s="1" t="s">
        <v>1132</v>
      </c>
      <c r="B131" s="6">
        <v>1532</v>
      </c>
      <c r="C131" s="21">
        <v>1481</v>
      </c>
      <c r="D131" s="21">
        <v>51</v>
      </c>
      <c r="E131" s="6">
        <v>18</v>
      </c>
      <c r="F131" s="6">
        <v>17</v>
      </c>
      <c r="G131" s="6">
        <v>0</v>
      </c>
      <c r="H131" s="6">
        <v>0</v>
      </c>
      <c r="I131" s="6">
        <v>1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3</v>
      </c>
      <c r="R131" s="6">
        <v>0</v>
      </c>
      <c r="S131" s="6">
        <v>0</v>
      </c>
      <c r="T131" s="6">
        <v>0</v>
      </c>
      <c r="U131" s="6">
        <v>13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1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1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1514</v>
      </c>
      <c r="CY131" s="6">
        <v>25</v>
      </c>
      <c r="CZ131" s="6">
        <v>2</v>
      </c>
      <c r="DA131" s="6">
        <v>23</v>
      </c>
      <c r="DB131" s="6">
        <v>0</v>
      </c>
      <c r="DC131" s="6">
        <v>1486</v>
      </c>
      <c r="DD131" s="6">
        <v>0</v>
      </c>
      <c r="DE131" s="6">
        <v>0</v>
      </c>
      <c r="DF131" s="6">
        <v>0</v>
      </c>
      <c r="DG131" s="6">
        <v>2</v>
      </c>
      <c r="DH131" s="6">
        <v>0</v>
      </c>
      <c r="DI131" s="6">
        <v>0</v>
      </c>
      <c r="DJ131" s="6">
        <v>2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1481</v>
      </c>
      <c r="DQ131" s="6">
        <v>0</v>
      </c>
      <c r="DR131" s="6">
        <v>1</v>
      </c>
      <c r="DS131" s="6">
        <v>0</v>
      </c>
      <c r="DT131" s="6">
        <v>0</v>
      </c>
      <c r="DU131" s="6">
        <v>0</v>
      </c>
      <c r="DV131" s="6">
        <v>3</v>
      </c>
      <c r="DW131" s="6">
        <v>0</v>
      </c>
      <c r="DX131" s="6">
        <v>0</v>
      </c>
      <c r="DY131" s="6">
        <v>0</v>
      </c>
      <c r="DZ131" s="6">
        <v>0</v>
      </c>
      <c r="EA131" s="6">
        <v>2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  <c r="EG131" s="6">
        <v>0</v>
      </c>
      <c r="EH131" s="6">
        <v>1</v>
      </c>
      <c r="EI131" s="6">
        <v>0</v>
      </c>
      <c r="EJ131" s="6">
        <v>0</v>
      </c>
      <c r="EK131" s="6">
        <v>0</v>
      </c>
      <c r="EL131" s="6">
        <v>0</v>
      </c>
      <c r="EM131" s="6">
        <v>0</v>
      </c>
      <c r="EN131" s="6">
        <v>0</v>
      </c>
      <c r="EO131" s="6">
        <v>0</v>
      </c>
      <c r="EP131" s="6">
        <v>0</v>
      </c>
      <c r="EQ131" s="6">
        <v>0</v>
      </c>
      <c r="ER131" s="6">
        <v>0</v>
      </c>
      <c r="ES131" s="6">
        <v>0</v>
      </c>
      <c r="ET131" s="6">
        <v>0</v>
      </c>
      <c r="EU131" s="6">
        <v>0</v>
      </c>
      <c r="EV131" s="6">
        <v>0</v>
      </c>
      <c r="EW131" s="6">
        <v>0</v>
      </c>
      <c r="EX131" s="6">
        <v>0</v>
      </c>
      <c r="EY131" s="6">
        <v>0</v>
      </c>
      <c r="EZ131" s="6">
        <v>0</v>
      </c>
      <c r="FA131" s="6">
        <v>0</v>
      </c>
      <c r="FB131" s="6">
        <v>0</v>
      </c>
      <c r="FC131" s="6">
        <v>0</v>
      </c>
      <c r="FD131" s="6">
        <v>0</v>
      </c>
      <c r="FE131" s="6">
        <v>0</v>
      </c>
      <c r="FF131" s="6">
        <v>0</v>
      </c>
      <c r="FG131" s="6">
        <v>0</v>
      </c>
      <c r="FH131" s="6">
        <v>0</v>
      </c>
      <c r="FI131" s="6">
        <v>0</v>
      </c>
      <c r="FJ131" s="6">
        <v>0</v>
      </c>
      <c r="FK131" s="6">
        <v>0</v>
      </c>
      <c r="FL131" s="6">
        <v>0</v>
      </c>
      <c r="FM131" s="6">
        <v>0</v>
      </c>
      <c r="FN131" s="6">
        <v>0</v>
      </c>
      <c r="FO131" s="6">
        <v>0</v>
      </c>
      <c r="FP131" s="6">
        <v>0</v>
      </c>
      <c r="FQ131" s="6">
        <v>0</v>
      </c>
      <c r="FR131" s="6">
        <v>0</v>
      </c>
      <c r="FS131" s="6">
        <v>0</v>
      </c>
      <c r="FT131" s="6">
        <v>0</v>
      </c>
      <c r="FU131" s="6">
        <v>0</v>
      </c>
      <c r="FV131" s="6">
        <v>0</v>
      </c>
      <c r="FW131" s="6">
        <v>0</v>
      </c>
      <c r="FX131" s="6">
        <v>0</v>
      </c>
      <c r="FY131" s="6">
        <v>0</v>
      </c>
      <c r="FZ131" s="6">
        <v>0</v>
      </c>
      <c r="GA131" s="6">
        <v>0</v>
      </c>
      <c r="GB131" s="6">
        <v>0</v>
      </c>
      <c r="GC131" s="6">
        <v>0</v>
      </c>
      <c r="GD131" s="6">
        <v>0</v>
      </c>
      <c r="GE131" s="6">
        <v>0</v>
      </c>
      <c r="GF131" s="6">
        <v>0</v>
      </c>
      <c r="GG131" s="6">
        <v>0</v>
      </c>
      <c r="GH131" s="6">
        <v>0</v>
      </c>
    </row>
    <row r="132" spans="1:190" ht="12.75">
      <c r="A132" s="1" t="s">
        <v>1133</v>
      </c>
      <c r="B132" s="6">
        <v>636</v>
      </c>
      <c r="C132" s="21">
        <v>574</v>
      </c>
      <c r="D132" s="21">
        <v>62</v>
      </c>
      <c r="E132" s="6">
        <v>41</v>
      </c>
      <c r="F132" s="6">
        <v>38</v>
      </c>
      <c r="G132" s="6">
        <v>5</v>
      </c>
      <c r="H132" s="6">
        <v>0</v>
      </c>
      <c r="I132" s="6">
        <v>0</v>
      </c>
      <c r="J132" s="6">
        <v>0</v>
      </c>
      <c r="K132" s="6">
        <v>0</v>
      </c>
      <c r="L132" s="6">
        <v>1</v>
      </c>
      <c r="M132" s="6">
        <v>0</v>
      </c>
      <c r="N132" s="6">
        <v>0</v>
      </c>
      <c r="O132" s="6">
        <v>0</v>
      </c>
      <c r="P132" s="6">
        <v>0</v>
      </c>
      <c r="Q132" s="6">
        <v>3</v>
      </c>
      <c r="R132" s="6">
        <v>0</v>
      </c>
      <c r="S132" s="6">
        <v>0</v>
      </c>
      <c r="T132" s="6">
        <v>0</v>
      </c>
      <c r="U132" s="6">
        <v>13</v>
      </c>
      <c r="V132" s="6">
        <v>0</v>
      </c>
      <c r="W132" s="6">
        <v>0</v>
      </c>
      <c r="X132" s="6">
        <v>0</v>
      </c>
      <c r="Y132" s="6">
        <v>0</v>
      </c>
      <c r="Z132" s="6">
        <v>4</v>
      </c>
      <c r="AA132" s="6">
        <v>0</v>
      </c>
      <c r="AB132" s="6">
        <v>4</v>
      </c>
      <c r="AC132" s="6">
        <v>5</v>
      </c>
      <c r="AD132" s="6">
        <v>0</v>
      </c>
      <c r="AE132" s="6">
        <v>0</v>
      </c>
      <c r="AF132" s="6">
        <v>3</v>
      </c>
      <c r="AG132" s="6">
        <v>3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1</v>
      </c>
      <c r="AT132" s="6">
        <v>0</v>
      </c>
      <c r="AU132" s="6">
        <v>0</v>
      </c>
      <c r="AV132" s="6">
        <v>1</v>
      </c>
      <c r="AW132" s="6">
        <v>1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593</v>
      </c>
      <c r="CY132" s="6">
        <v>12</v>
      </c>
      <c r="CZ132" s="6">
        <v>2</v>
      </c>
      <c r="DA132" s="6">
        <v>10</v>
      </c>
      <c r="DB132" s="6">
        <v>0</v>
      </c>
      <c r="DC132" s="6">
        <v>575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0</v>
      </c>
      <c r="DO132" s="6">
        <v>0</v>
      </c>
      <c r="DP132" s="6">
        <v>0</v>
      </c>
      <c r="DQ132" s="6">
        <v>574</v>
      </c>
      <c r="DR132" s="6">
        <v>1</v>
      </c>
      <c r="DS132" s="6">
        <v>0</v>
      </c>
      <c r="DT132" s="6">
        <v>0</v>
      </c>
      <c r="DU132" s="6">
        <v>0</v>
      </c>
      <c r="DV132" s="6">
        <v>6</v>
      </c>
      <c r="DW132" s="6">
        <v>1</v>
      </c>
      <c r="DX132" s="6">
        <v>0</v>
      </c>
      <c r="DY132" s="6">
        <v>2</v>
      </c>
      <c r="DZ132" s="6">
        <v>0</v>
      </c>
      <c r="EA132" s="6">
        <v>2</v>
      </c>
      <c r="EB132" s="6">
        <v>0</v>
      </c>
      <c r="EC132" s="6">
        <v>0</v>
      </c>
      <c r="ED132" s="6">
        <v>0</v>
      </c>
      <c r="EE132" s="6">
        <v>0</v>
      </c>
      <c r="EF132" s="6">
        <v>0</v>
      </c>
      <c r="EG132" s="6">
        <v>1</v>
      </c>
      <c r="EH132" s="6">
        <v>0</v>
      </c>
      <c r="EI132" s="6">
        <v>0</v>
      </c>
      <c r="EJ132" s="6">
        <v>2</v>
      </c>
      <c r="EK132" s="6">
        <v>0</v>
      </c>
      <c r="EL132" s="6">
        <v>0</v>
      </c>
      <c r="EM132" s="6">
        <v>0</v>
      </c>
      <c r="EN132" s="6">
        <v>0</v>
      </c>
      <c r="EO132" s="6">
        <v>0</v>
      </c>
      <c r="EP132" s="6">
        <v>0</v>
      </c>
      <c r="EQ132" s="6">
        <v>2</v>
      </c>
      <c r="ER132" s="6">
        <v>0</v>
      </c>
      <c r="ES132" s="6">
        <v>0</v>
      </c>
      <c r="ET132" s="6">
        <v>0</v>
      </c>
      <c r="EU132" s="6">
        <v>0</v>
      </c>
      <c r="EV132" s="6">
        <v>0</v>
      </c>
      <c r="EW132" s="6">
        <v>0</v>
      </c>
      <c r="EX132" s="6">
        <v>0</v>
      </c>
      <c r="EY132" s="6">
        <v>0</v>
      </c>
      <c r="EZ132" s="6">
        <v>0</v>
      </c>
      <c r="FA132" s="6">
        <v>0</v>
      </c>
      <c r="FB132" s="6">
        <v>0</v>
      </c>
      <c r="FC132" s="6">
        <v>0</v>
      </c>
      <c r="FD132" s="6">
        <v>0</v>
      </c>
      <c r="FE132" s="6">
        <v>0</v>
      </c>
      <c r="FF132" s="6">
        <v>0</v>
      </c>
      <c r="FG132" s="6">
        <v>0</v>
      </c>
      <c r="FH132" s="6">
        <v>0</v>
      </c>
      <c r="FI132" s="6">
        <v>0</v>
      </c>
      <c r="FJ132" s="6">
        <v>0</v>
      </c>
      <c r="FK132" s="6">
        <v>0</v>
      </c>
      <c r="FL132" s="6">
        <v>0</v>
      </c>
      <c r="FM132" s="6">
        <v>0</v>
      </c>
      <c r="FN132" s="6">
        <v>0</v>
      </c>
      <c r="FO132" s="6">
        <v>0</v>
      </c>
      <c r="FP132" s="6">
        <v>0</v>
      </c>
      <c r="FQ132" s="6">
        <v>0</v>
      </c>
      <c r="FR132" s="6">
        <v>0</v>
      </c>
      <c r="FS132" s="6">
        <v>0</v>
      </c>
      <c r="FT132" s="6">
        <v>0</v>
      </c>
      <c r="FU132" s="6">
        <v>0</v>
      </c>
      <c r="FV132" s="6">
        <v>0</v>
      </c>
      <c r="FW132" s="6">
        <v>0</v>
      </c>
      <c r="FX132" s="6">
        <v>0</v>
      </c>
      <c r="FY132" s="6">
        <v>0</v>
      </c>
      <c r="FZ132" s="6">
        <v>0</v>
      </c>
      <c r="GA132" s="6">
        <v>0</v>
      </c>
      <c r="GB132" s="6">
        <v>0</v>
      </c>
      <c r="GC132" s="6">
        <v>0</v>
      </c>
      <c r="GD132" s="6">
        <v>0</v>
      </c>
      <c r="GE132" s="6">
        <v>0</v>
      </c>
      <c r="GF132" s="6">
        <v>0</v>
      </c>
      <c r="GG132" s="6">
        <v>0</v>
      </c>
      <c r="GH132" s="6">
        <v>0</v>
      </c>
    </row>
    <row r="133" spans="1:190" ht="12.75">
      <c r="A133" s="1" t="s">
        <v>1134</v>
      </c>
      <c r="B133" s="6">
        <v>30051</v>
      </c>
      <c r="C133" s="21">
        <v>29009</v>
      </c>
      <c r="D133" s="21">
        <v>1042</v>
      </c>
      <c r="E133" s="6">
        <v>537</v>
      </c>
      <c r="F133" s="6">
        <v>527</v>
      </c>
      <c r="G133" s="6">
        <v>29</v>
      </c>
      <c r="H133" s="6">
        <v>8</v>
      </c>
      <c r="I133" s="6">
        <v>0</v>
      </c>
      <c r="J133" s="6">
        <v>4</v>
      </c>
      <c r="K133" s="6">
        <v>0</v>
      </c>
      <c r="L133" s="6">
        <v>1</v>
      </c>
      <c r="M133" s="6">
        <v>0</v>
      </c>
      <c r="N133" s="6">
        <v>0</v>
      </c>
      <c r="O133" s="6">
        <v>0</v>
      </c>
      <c r="P133" s="6">
        <v>0</v>
      </c>
      <c r="Q133" s="6">
        <v>36</v>
      </c>
      <c r="R133" s="6">
        <v>15</v>
      </c>
      <c r="S133" s="6">
        <v>0</v>
      </c>
      <c r="T133" s="6">
        <v>0</v>
      </c>
      <c r="U133" s="6">
        <v>126</v>
      </c>
      <c r="V133" s="6">
        <v>0</v>
      </c>
      <c r="W133" s="6">
        <v>0</v>
      </c>
      <c r="X133" s="6">
        <v>0</v>
      </c>
      <c r="Y133" s="6">
        <v>0</v>
      </c>
      <c r="Z133" s="6">
        <v>289</v>
      </c>
      <c r="AA133" s="6">
        <v>0</v>
      </c>
      <c r="AB133" s="6">
        <v>7</v>
      </c>
      <c r="AC133" s="6">
        <v>11</v>
      </c>
      <c r="AD133" s="6">
        <v>1</v>
      </c>
      <c r="AE133" s="6">
        <v>0</v>
      </c>
      <c r="AF133" s="6">
        <v>0</v>
      </c>
      <c r="AG133" s="6">
        <v>10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10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29513</v>
      </c>
      <c r="CY133" s="6">
        <v>87</v>
      </c>
      <c r="CZ133" s="6">
        <v>2</v>
      </c>
      <c r="DA133" s="6">
        <v>84</v>
      </c>
      <c r="DB133" s="6">
        <v>1</v>
      </c>
      <c r="DC133" s="6">
        <v>29047</v>
      </c>
      <c r="DD133" s="6">
        <v>0</v>
      </c>
      <c r="DE133" s="6">
        <v>0</v>
      </c>
      <c r="DF133" s="6">
        <v>0</v>
      </c>
      <c r="DG133" s="6">
        <v>11</v>
      </c>
      <c r="DH133" s="6">
        <v>0</v>
      </c>
      <c r="DI133" s="6">
        <v>22</v>
      </c>
      <c r="DJ133" s="6">
        <v>0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2</v>
      </c>
      <c r="DR133" s="6">
        <v>29009</v>
      </c>
      <c r="DS133" s="6">
        <v>2</v>
      </c>
      <c r="DT133" s="6">
        <v>1</v>
      </c>
      <c r="DU133" s="6">
        <v>0</v>
      </c>
      <c r="DV133" s="6">
        <v>379</v>
      </c>
      <c r="DW133" s="6">
        <v>13</v>
      </c>
      <c r="DX133" s="6">
        <v>0</v>
      </c>
      <c r="DY133" s="6">
        <v>0</v>
      </c>
      <c r="DZ133" s="6">
        <v>0</v>
      </c>
      <c r="EA133" s="6">
        <v>3</v>
      </c>
      <c r="EB133" s="6">
        <v>2</v>
      </c>
      <c r="EC133" s="6">
        <v>0</v>
      </c>
      <c r="ED133" s="6">
        <v>0</v>
      </c>
      <c r="EE133" s="6">
        <v>0</v>
      </c>
      <c r="EF133" s="6">
        <v>0</v>
      </c>
      <c r="EG133" s="6">
        <v>0</v>
      </c>
      <c r="EH133" s="6">
        <v>361</v>
      </c>
      <c r="EI133" s="6">
        <v>0</v>
      </c>
      <c r="EJ133" s="6">
        <v>0</v>
      </c>
      <c r="EK133" s="6">
        <v>0</v>
      </c>
      <c r="EL133" s="6">
        <v>0</v>
      </c>
      <c r="EM133" s="6">
        <v>0</v>
      </c>
      <c r="EN133" s="6">
        <v>0</v>
      </c>
      <c r="EO133" s="6">
        <v>0</v>
      </c>
      <c r="EP133" s="6">
        <v>0</v>
      </c>
      <c r="EQ133" s="6">
        <v>0</v>
      </c>
      <c r="ER133" s="6">
        <v>0</v>
      </c>
      <c r="ES133" s="6">
        <v>0</v>
      </c>
      <c r="ET133" s="6">
        <v>0</v>
      </c>
      <c r="EU133" s="6">
        <v>0</v>
      </c>
      <c r="EV133" s="6">
        <v>0</v>
      </c>
      <c r="EW133" s="6">
        <v>0</v>
      </c>
      <c r="EX133" s="6">
        <v>0</v>
      </c>
      <c r="EY133" s="6">
        <v>0</v>
      </c>
      <c r="EZ133" s="6">
        <v>0</v>
      </c>
      <c r="FA133" s="6">
        <v>0</v>
      </c>
      <c r="FB133" s="6">
        <v>0</v>
      </c>
      <c r="FC133" s="6">
        <v>0</v>
      </c>
      <c r="FD133" s="6">
        <v>0</v>
      </c>
      <c r="FE133" s="6">
        <v>0</v>
      </c>
      <c r="FF133" s="6">
        <v>0</v>
      </c>
      <c r="FG133" s="6">
        <v>0</v>
      </c>
      <c r="FH133" s="6">
        <v>0</v>
      </c>
      <c r="FI133" s="6">
        <v>0</v>
      </c>
      <c r="FJ133" s="6">
        <v>0</v>
      </c>
      <c r="FK133" s="6">
        <v>0</v>
      </c>
      <c r="FL133" s="6">
        <v>0</v>
      </c>
      <c r="FM133" s="6">
        <v>0</v>
      </c>
      <c r="FN133" s="6">
        <v>0</v>
      </c>
      <c r="FO133" s="6">
        <v>0</v>
      </c>
      <c r="FP133" s="6">
        <v>0</v>
      </c>
      <c r="FQ133" s="6">
        <v>0</v>
      </c>
      <c r="FR133" s="6">
        <v>0</v>
      </c>
      <c r="FS133" s="6">
        <v>0</v>
      </c>
      <c r="FT133" s="6">
        <v>0</v>
      </c>
      <c r="FU133" s="6">
        <v>0</v>
      </c>
      <c r="FV133" s="6">
        <v>0</v>
      </c>
      <c r="FW133" s="6">
        <v>0</v>
      </c>
      <c r="FX133" s="6">
        <v>0</v>
      </c>
      <c r="FY133" s="6">
        <v>0</v>
      </c>
      <c r="FZ133" s="6">
        <v>0</v>
      </c>
      <c r="GA133" s="6">
        <v>0</v>
      </c>
      <c r="GB133" s="6">
        <v>0</v>
      </c>
      <c r="GC133" s="6">
        <v>0</v>
      </c>
      <c r="GD133" s="6">
        <v>0</v>
      </c>
      <c r="GE133" s="6">
        <v>0</v>
      </c>
      <c r="GF133" s="6">
        <v>0</v>
      </c>
      <c r="GG133" s="6">
        <v>0</v>
      </c>
      <c r="GH133" s="6">
        <v>1</v>
      </c>
    </row>
    <row r="134" spans="1:190" ht="12.75">
      <c r="A134" s="1" t="s">
        <v>1135</v>
      </c>
      <c r="B134" s="6">
        <v>1</v>
      </c>
      <c r="C134" s="21">
        <v>0</v>
      </c>
      <c r="D134" s="21">
        <v>1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1</v>
      </c>
      <c r="CY134" s="6">
        <v>0</v>
      </c>
      <c r="CZ134" s="6">
        <v>0</v>
      </c>
      <c r="DA134" s="6">
        <v>0</v>
      </c>
      <c r="DB134" s="6">
        <v>0</v>
      </c>
      <c r="DC134" s="6">
        <v>1</v>
      </c>
      <c r="DD134" s="6">
        <v>0</v>
      </c>
      <c r="DE134" s="6">
        <v>0</v>
      </c>
      <c r="DF134" s="6">
        <v>0</v>
      </c>
      <c r="DG134" s="6">
        <v>0</v>
      </c>
      <c r="DH134" s="6">
        <v>0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6">
        <v>0</v>
      </c>
      <c r="DO134" s="6">
        <v>0</v>
      </c>
      <c r="DP134" s="6">
        <v>0</v>
      </c>
      <c r="DQ134" s="6">
        <v>0</v>
      </c>
      <c r="DR134" s="6">
        <v>1</v>
      </c>
      <c r="DS134" s="6">
        <v>0</v>
      </c>
      <c r="DT134" s="6">
        <v>0</v>
      </c>
      <c r="DU134" s="6">
        <v>0</v>
      </c>
      <c r="DV134" s="6">
        <v>0</v>
      </c>
      <c r="DW134" s="6">
        <v>0</v>
      </c>
      <c r="DX134" s="6">
        <v>0</v>
      </c>
      <c r="DY134" s="6">
        <v>0</v>
      </c>
      <c r="DZ134" s="6">
        <v>0</v>
      </c>
      <c r="EA134" s="6">
        <v>0</v>
      </c>
      <c r="EB134" s="6">
        <v>0</v>
      </c>
      <c r="EC134" s="6">
        <v>0</v>
      </c>
      <c r="ED134" s="6">
        <v>0</v>
      </c>
      <c r="EE134" s="6">
        <v>0</v>
      </c>
      <c r="EF134" s="6">
        <v>0</v>
      </c>
      <c r="EG134" s="6">
        <v>0</v>
      </c>
      <c r="EH134" s="6">
        <v>0</v>
      </c>
      <c r="EI134" s="6">
        <v>0</v>
      </c>
      <c r="EJ134" s="6">
        <v>0</v>
      </c>
      <c r="EK134" s="6">
        <v>0</v>
      </c>
      <c r="EL134" s="6">
        <v>0</v>
      </c>
      <c r="EM134" s="6">
        <v>0</v>
      </c>
      <c r="EN134" s="6">
        <v>0</v>
      </c>
      <c r="EO134" s="6">
        <v>0</v>
      </c>
      <c r="EP134" s="6">
        <v>0</v>
      </c>
      <c r="EQ134" s="6">
        <v>0</v>
      </c>
      <c r="ER134" s="6">
        <v>0</v>
      </c>
      <c r="ES134" s="6">
        <v>0</v>
      </c>
      <c r="ET134" s="6">
        <v>0</v>
      </c>
      <c r="EU134" s="6">
        <v>0</v>
      </c>
      <c r="EV134" s="6">
        <v>0</v>
      </c>
      <c r="EW134" s="6">
        <v>0</v>
      </c>
      <c r="EX134" s="6">
        <v>0</v>
      </c>
      <c r="EY134" s="6">
        <v>0</v>
      </c>
      <c r="EZ134" s="6">
        <v>0</v>
      </c>
      <c r="FA134" s="6">
        <v>0</v>
      </c>
      <c r="FB134" s="6">
        <v>0</v>
      </c>
      <c r="FC134" s="6">
        <v>0</v>
      </c>
      <c r="FD134" s="6">
        <v>0</v>
      </c>
      <c r="FE134" s="6">
        <v>0</v>
      </c>
      <c r="FF134" s="6">
        <v>0</v>
      </c>
      <c r="FG134" s="6">
        <v>0</v>
      </c>
      <c r="FH134" s="6">
        <v>0</v>
      </c>
      <c r="FI134" s="6">
        <v>0</v>
      </c>
      <c r="FJ134" s="6">
        <v>0</v>
      </c>
      <c r="FK134" s="6">
        <v>0</v>
      </c>
      <c r="FL134" s="6">
        <v>0</v>
      </c>
      <c r="FM134" s="6">
        <v>0</v>
      </c>
      <c r="FN134" s="6">
        <v>0</v>
      </c>
      <c r="FO134" s="6">
        <v>0</v>
      </c>
      <c r="FP134" s="6">
        <v>0</v>
      </c>
      <c r="FQ134" s="6">
        <v>0</v>
      </c>
      <c r="FR134" s="6">
        <v>0</v>
      </c>
      <c r="FS134" s="6">
        <v>0</v>
      </c>
      <c r="FT134" s="6">
        <v>0</v>
      </c>
      <c r="FU134" s="6">
        <v>0</v>
      </c>
      <c r="FV134" s="6">
        <v>0</v>
      </c>
      <c r="FW134" s="6">
        <v>0</v>
      </c>
      <c r="FX134" s="6">
        <v>0</v>
      </c>
      <c r="FY134" s="6">
        <v>0</v>
      </c>
      <c r="FZ134" s="6">
        <v>0</v>
      </c>
      <c r="GA134" s="6">
        <v>0</v>
      </c>
      <c r="GB134" s="6">
        <v>0</v>
      </c>
      <c r="GC134" s="6">
        <v>0</v>
      </c>
      <c r="GD134" s="6">
        <v>0</v>
      </c>
      <c r="GE134" s="6">
        <v>0</v>
      </c>
      <c r="GF134" s="6">
        <v>0</v>
      </c>
      <c r="GG134" s="6">
        <v>0</v>
      </c>
      <c r="GH134" s="6">
        <v>0</v>
      </c>
    </row>
    <row r="135" spans="1:190" ht="12.75">
      <c r="A135" s="1" t="s">
        <v>1136</v>
      </c>
      <c r="B135" s="6">
        <v>3</v>
      </c>
      <c r="C135" s="21">
        <v>1</v>
      </c>
      <c r="D135" s="21">
        <v>2</v>
      </c>
      <c r="E135" s="6">
        <v>1</v>
      </c>
      <c r="F135" s="6">
        <v>1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1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6">
        <v>0</v>
      </c>
      <c r="CH135" s="6">
        <v>0</v>
      </c>
      <c r="CI135" s="6">
        <v>0</v>
      </c>
      <c r="CJ135" s="6">
        <v>0</v>
      </c>
      <c r="CK135" s="6">
        <v>0</v>
      </c>
      <c r="CL135" s="6">
        <v>0</v>
      </c>
      <c r="CM135" s="6">
        <v>0</v>
      </c>
      <c r="CN135" s="6">
        <v>0</v>
      </c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1</v>
      </c>
      <c r="CY135" s="6">
        <v>0</v>
      </c>
      <c r="CZ135" s="6">
        <v>0</v>
      </c>
      <c r="DA135" s="6">
        <v>0</v>
      </c>
      <c r="DB135" s="6">
        <v>0</v>
      </c>
      <c r="DC135" s="6">
        <v>1</v>
      </c>
      <c r="DD135" s="6">
        <v>0</v>
      </c>
      <c r="DE135" s="6">
        <v>0</v>
      </c>
      <c r="DF135" s="6">
        <v>0</v>
      </c>
      <c r="DG135" s="6">
        <v>0</v>
      </c>
      <c r="DH135" s="6">
        <v>0</v>
      </c>
      <c r="DI135" s="6">
        <v>0</v>
      </c>
      <c r="DJ135" s="6">
        <v>0</v>
      </c>
      <c r="DK135" s="6">
        <v>0</v>
      </c>
      <c r="DL135" s="6">
        <v>0</v>
      </c>
      <c r="DM135" s="6">
        <v>0</v>
      </c>
      <c r="DN135" s="6">
        <v>0</v>
      </c>
      <c r="DO135" s="6">
        <v>0</v>
      </c>
      <c r="DP135" s="6">
        <v>0</v>
      </c>
      <c r="DQ135" s="6">
        <v>0</v>
      </c>
      <c r="DR135" s="6">
        <v>0</v>
      </c>
      <c r="DS135" s="6">
        <v>0</v>
      </c>
      <c r="DT135" s="6">
        <v>1</v>
      </c>
      <c r="DU135" s="6">
        <v>0</v>
      </c>
      <c r="DV135" s="6">
        <v>0</v>
      </c>
      <c r="DW135" s="6">
        <v>0</v>
      </c>
      <c r="DX135" s="6">
        <v>0</v>
      </c>
      <c r="DY135" s="6">
        <v>0</v>
      </c>
      <c r="DZ135" s="6">
        <v>0</v>
      </c>
      <c r="EA135" s="6">
        <v>0</v>
      </c>
      <c r="EB135" s="6">
        <v>0</v>
      </c>
      <c r="EC135" s="6">
        <v>0</v>
      </c>
      <c r="ED135" s="6">
        <v>0</v>
      </c>
      <c r="EE135" s="6">
        <v>0</v>
      </c>
      <c r="EF135" s="6">
        <v>0</v>
      </c>
      <c r="EG135" s="6">
        <v>0</v>
      </c>
      <c r="EH135" s="6">
        <v>0</v>
      </c>
      <c r="EI135" s="6">
        <v>0</v>
      </c>
      <c r="EJ135" s="6">
        <v>1</v>
      </c>
      <c r="EK135" s="6">
        <v>0</v>
      </c>
      <c r="EL135" s="6">
        <v>0</v>
      </c>
      <c r="EM135" s="6">
        <v>0</v>
      </c>
      <c r="EN135" s="6">
        <v>0</v>
      </c>
      <c r="EO135" s="6">
        <v>0</v>
      </c>
      <c r="EP135" s="6">
        <v>0</v>
      </c>
      <c r="EQ135" s="6">
        <v>0</v>
      </c>
      <c r="ER135" s="6">
        <v>0</v>
      </c>
      <c r="ES135" s="6">
        <v>1</v>
      </c>
      <c r="ET135" s="6">
        <v>0</v>
      </c>
      <c r="EU135" s="6">
        <v>0</v>
      </c>
      <c r="EV135" s="6">
        <v>0</v>
      </c>
      <c r="EW135" s="6">
        <v>0</v>
      </c>
      <c r="EX135" s="6">
        <v>0</v>
      </c>
      <c r="EY135" s="6">
        <v>0</v>
      </c>
      <c r="EZ135" s="6">
        <v>0</v>
      </c>
      <c r="FA135" s="6">
        <v>0</v>
      </c>
      <c r="FB135" s="6">
        <v>0</v>
      </c>
      <c r="FC135" s="6">
        <v>0</v>
      </c>
      <c r="FD135" s="6">
        <v>0</v>
      </c>
      <c r="FE135" s="6">
        <v>0</v>
      </c>
      <c r="FF135" s="6">
        <v>0</v>
      </c>
      <c r="FG135" s="6">
        <v>0</v>
      </c>
      <c r="FH135" s="6">
        <v>0</v>
      </c>
      <c r="FI135" s="6">
        <v>0</v>
      </c>
      <c r="FJ135" s="6">
        <v>0</v>
      </c>
      <c r="FK135" s="6">
        <v>0</v>
      </c>
      <c r="FL135" s="6">
        <v>0</v>
      </c>
      <c r="FM135" s="6">
        <v>0</v>
      </c>
      <c r="FN135" s="6">
        <v>0</v>
      </c>
      <c r="FO135" s="6">
        <v>0</v>
      </c>
      <c r="FP135" s="6">
        <v>0</v>
      </c>
      <c r="FQ135" s="6">
        <v>0</v>
      </c>
      <c r="FR135" s="6">
        <v>0</v>
      </c>
      <c r="FS135" s="6">
        <v>0</v>
      </c>
      <c r="FT135" s="6">
        <v>0</v>
      </c>
      <c r="FU135" s="6">
        <v>0</v>
      </c>
      <c r="FV135" s="6">
        <v>0</v>
      </c>
      <c r="FW135" s="6">
        <v>0</v>
      </c>
      <c r="FX135" s="6">
        <v>0</v>
      </c>
      <c r="FY135" s="6">
        <v>0</v>
      </c>
      <c r="FZ135" s="6">
        <v>0</v>
      </c>
      <c r="GA135" s="6">
        <v>0</v>
      </c>
      <c r="GB135" s="6">
        <v>0</v>
      </c>
      <c r="GC135" s="6">
        <v>0</v>
      </c>
      <c r="GD135" s="6">
        <v>0</v>
      </c>
      <c r="GE135" s="6">
        <v>0</v>
      </c>
      <c r="GF135" s="6">
        <v>0</v>
      </c>
      <c r="GG135" s="6">
        <v>0</v>
      </c>
      <c r="GH135" s="6">
        <v>0</v>
      </c>
    </row>
    <row r="136" spans="1:190" ht="12.75">
      <c r="A136" s="1" t="s">
        <v>1137</v>
      </c>
      <c r="B136" s="6">
        <v>16</v>
      </c>
      <c r="C136" s="21">
        <v>8</v>
      </c>
      <c r="D136" s="21">
        <v>8</v>
      </c>
      <c r="E136" s="6">
        <v>5</v>
      </c>
      <c r="F136" s="6">
        <v>5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1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1</v>
      </c>
      <c r="AA136" s="6">
        <v>0</v>
      </c>
      <c r="AB136" s="6">
        <v>0</v>
      </c>
      <c r="AC136" s="6">
        <v>3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0</v>
      </c>
      <c r="CL136" s="6">
        <v>0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11</v>
      </c>
      <c r="CY136" s="6">
        <v>1</v>
      </c>
      <c r="CZ136" s="6">
        <v>0</v>
      </c>
      <c r="DA136" s="6">
        <v>1</v>
      </c>
      <c r="DB136" s="6">
        <v>0</v>
      </c>
      <c r="DC136" s="6">
        <v>8</v>
      </c>
      <c r="DD136" s="6">
        <v>0</v>
      </c>
      <c r="DE136" s="6">
        <v>0</v>
      </c>
      <c r="DF136" s="6">
        <v>0</v>
      </c>
      <c r="DG136" s="6">
        <v>0</v>
      </c>
      <c r="DH136" s="6">
        <v>0</v>
      </c>
      <c r="DI136" s="6">
        <v>0</v>
      </c>
      <c r="DJ136" s="6">
        <v>0</v>
      </c>
      <c r="DK136" s="6">
        <v>0</v>
      </c>
      <c r="DL136" s="6">
        <v>0</v>
      </c>
      <c r="DM136" s="6">
        <v>0</v>
      </c>
      <c r="DN136" s="6">
        <v>0</v>
      </c>
      <c r="DO136" s="6">
        <v>0</v>
      </c>
      <c r="DP136" s="6">
        <v>0</v>
      </c>
      <c r="DQ136" s="6">
        <v>0</v>
      </c>
      <c r="DR136" s="6">
        <v>0</v>
      </c>
      <c r="DS136" s="6">
        <v>0</v>
      </c>
      <c r="DT136" s="6">
        <v>0</v>
      </c>
      <c r="DU136" s="6">
        <v>8</v>
      </c>
      <c r="DV136" s="6">
        <v>2</v>
      </c>
      <c r="DW136" s="6">
        <v>1</v>
      </c>
      <c r="DX136" s="6">
        <v>0</v>
      </c>
      <c r="DY136" s="6">
        <v>0</v>
      </c>
      <c r="DZ136" s="6">
        <v>0</v>
      </c>
      <c r="EA136" s="6">
        <v>0</v>
      </c>
      <c r="EB136" s="6">
        <v>0</v>
      </c>
      <c r="EC136" s="6">
        <v>0</v>
      </c>
      <c r="ED136" s="6">
        <v>0</v>
      </c>
      <c r="EE136" s="6">
        <v>0</v>
      </c>
      <c r="EF136" s="6">
        <v>0</v>
      </c>
      <c r="EG136" s="6">
        <v>0</v>
      </c>
      <c r="EH136" s="6">
        <v>1</v>
      </c>
      <c r="EI136" s="6">
        <v>0</v>
      </c>
      <c r="EJ136" s="6">
        <v>0</v>
      </c>
      <c r="EK136" s="6">
        <v>0</v>
      </c>
      <c r="EL136" s="6">
        <v>0</v>
      </c>
      <c r="EM136" s="6">
        <v>0</v>
      </c>
      <c r="EN136" s="6">
        <v>0</v>
      </c>
      <c r="EO136" s="6">
        <v>0</v>
      </c>
      <c r="EP136" s="6">
        <v>0</v>
      </c>
      <c r="EQ136" s="6">
        <v>0</v>
      </c>
      <c r="ER136" s="6">
        <v>0</v>
      </c>
      <c r="ES136" s="6">
        <v>0</v>
      </c>
      <c r="ET136" s="6">
        <v>0</v>
      </c>
      <c r="EU136" s="6">
        <v>0</v>
      </c>
      <c r="EV136" s="6">
        <v>0</v>
      </c>
      <c r="EW136" s="6">
        <v>0</v>
      </c>
      <c r="EX136" s="6">
        <v>0</v>
      </c>
      <c r="EY136" s="6">
        <v>0</v>
      </c>
      <c r="EZ136" s="6">
        <v>0</v>
      </c>
      <c r="FA136" s="6">
        <v>0</v>
      </c>
      <c r="FB136" s="6">
        <v>0</v>
      </c>
      <c r="FC136" s="6">
        <v>0</v>
      </c>
      <c r="FD136" s="6">
        <v>0</v>
      </c>
      <c r="FE136" s="6">
        <v>0</v>
      </c>
      <c r="FF136" s="6">
        <v>0</v>
      </c>
      <c r="FG136" s="6">
        <v>0</v>
      </c>
      <c r="FH136" s="6">
        <v>0</v>
      </c>
      <c r="FI136" s="6">
        <v>0</v>
      </c>
      <c r="FJ136" s="6">
        <v>0</v>
      </c>
      <c r="FK136" s="6">
        <v>0</v>
      </c>
      <c r="FL136" s="6">
        <v>0</v>
      </c>
      <c r="FM136" s="6">
        <v>0</v>
      </c>
      <c r="FN136" s="6">
        <v>0</v>
      </c>
      <c r="FO136" s="6">
        <v>0</v>
      </c>
      <c r="FP136" s="6">
        <v>0</v>
      </c>
      <c r="FQ136" s="6">
        <v>0</v>
      </c>
      <c r="FR136" s="6">
        <v>0</v>
      </c>
      <c r="FS136" s="6">
        <v>0</v>
      </c>
      <c r="FT136" s="6">
        <v>0</v>
      </c>
      <c r="FU136" s="6">
        <v>0</v>
      </c>
      <c r="FV136" s="6">
        <v>0</v>
      </c>
      <c r="FW136" s="6">
        <v>0</v>
      </c>
      <c r="FX136" s="6">
        <v>0</v>
      </c>
      <c r="FY136" s="6">
        <v>0</v>
      </c>
      <c r="FZ136" s="6">
        <v>0</v>
      </c>
      <c r="GA136" s="6">
        <v>0</v>
      </c>
      <c r="GB136" s="6">
        <v>0</v>
      </c>
      <c r="GC136" s="6">
        <v>0</v>
      </c>
      <c r="GD136" s="6">
        <v>0</v>
      </c>
      <c r="GE136" s="6">
        <v>0</v>
      </c>
      <c r="GF136" s="6">
        <v>0</v>
      </c>
      <c r="GG136" s="6">
        <v>0</v>
      </c>
      <c r="GH136" s="6">
        <v>0</v>
      </c>
    </row>
    <row r="137" spans="1:190" ht="12.75">
      <c r="A137" s="1" t="s">
        <v>1138</v>
      </c>
      <c r="B137" s="6">
        <v>413371</v>
      </c>
      <c r="C137" s="21">
        <v>396765</v>
      </c>
      <c r="D137" s="21">
        <v>16606</v>
      </c>
      <c r="E137" s="6">
        <v>15036</v>
      </c>
      <c r="F137" s="6">
        <v>14913</v>
      </c>
      <c r="G137" s="6">
        <v>1137</v>
      </c>
      <c r="H137" s="6">
        <v>130</v>
      </c>
      <c r="I137" s="6">
        <v>2</v>
      </c>
      <c r="J137" s="6">
        <v>152</v>
      </c>
      <c r="K137" s="6">
        <v>0</v>
      </c>
      <c r="L137" s="6">
        <v>25</v>
      </c>
      <c r="M137" s="6">
        <v>1</v>
      </c>
      <c r="N137" s="6">
        <v>3</v>
      </c>
      <c r="O137" s="6">
        <v>1</v>
      </c>
      <c r="P137" s="6">
        <v>6</v>
      </c>
      <c r="Q137" s="6">
        <v>675</v>
      </c>
      <c r="R137" s="6">
        <v>54</v>
      </c>
      <c r="S137" s="6">
        <v>20</v>
      </c>
      <c r="T137" s="6">
        <v>33</v>
      </c>
      <c r="U137" s="6">
        <v>10999</v>
      </c>
      <c r="V137" s="6">
        <v>1</v>
      </c>
      <c r="W137" s="6">
        <v>17</v>
      </c>
      <c r="X137" s="6">
        <v>3</v>
      </c>
      <c r="Y137" s="6">
        <v>0</v>
      </c>
      <c r="Z137" s="6">
        <v>270</v>
      </c>
      <c r="AA137" s="6">
        <v>65</v>
      </c>
      <c r="AB137" s="6">
        <v>852</v>
      </c>
      <c r="AC137" s="6">
        <v>304</v>
      </c>
      <c r="AD137" s="6">
        <v>9</v>
      </c>
      <c r="AE137" s="6">
        <v>12</v>
      </c>
      <c r="AF137" s="6">
        <v>142</v>
      </c>
      <c r="AG137" s="6">
        <v>123</v>
      </c>
      <c r="AH137" s="6">
        <v>1</v>
      </c>
      <c r="AI137" s="6">
        <v>0</v>
      </c>
      <c r="AJ137" s="6">
        <v>1</v>
      </c>
      <c r="AK137" s="6">
        <v>2</v>
      </c>
      <c r="AL137" s="6">
        <v>0</v>
      </c>
      <c r="AM137" s="6">
        <v>7</v>
      </c>
      <c r="AN137" s="6">
        <v>0</v>
      </c>
      <c r="AO137" s="6">
        <v>1</v>
      </c>
      <c r="AP137" s="6">
        <v>0</v>
      </c>
      <c r="AQ137" s="6">
        <v>0</v>
      </c>
      <c r="AR137" s="6">
        <v>0</v>
      </c>
      <c r="AS137" s="6">
        <v>8</v>
      </c>
      <c r="AT137" s="6">
        <v>0</v>
      </c>
      <c r="AU137" s="6">
        <v>0</v>
      </c>
      <c r="AV137" s="6">
        <v>0</v>
      </c>
      <c r="AW137" s="6">
        <v>102</v>
      </c>
      <c r="AX137" s="6">
        <v>1</v>
      </c>
      <c r="AY137" s="6">
        <v>0</v>
      </c>
      <c r="AZ137" s="6">
        <v>12</v>
      </c>
      <c r="BA137" s="6">
        <v>0</v>
      </c>
      <c r="BB137" s="6">
        <v>1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2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1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5</v>
      </c>
      <c r="CA137" s="6">
        <v>0</v>
      </c>
      <c r="CB137" s="6">
        <v>0</v>
      </c>
      <c r="CC137" s="6">
        <v>0</v>
      </c>
      <c r="CD137" s="6">
        <v>0</v>
      </c>
      <c r="CE137" s="6">
        <v>1</v>
      </c>
      <c r="CF137" s="6">
        <v>0</v>
      </c>
      <c r="CG137" s="6">
        <v>0</v>
      </c>
      <c r="CH137" s="6">
        <v>0</v>
      </c>
      <c r="CI137" s="6">
        <v>0</v>
      </c>
      <c r="CJ137" s="6">
        <v>0</v>
      </c>
      <c r="CK137" s="6">
        <v>0</v>
      </c>
      <c r="CL137" s="6">
        <v>0</v>
      </c>
      <c r="CM137" s="6">
        <v>0</v>
      </c>
      <c r="CN137" s="6">
        <v>0</v>
      </c>
      <c r="CO137" s="6">
        <v>0</v>
      </c>
      <c r="CP137" s="6">
        <v>1</v>
      </c>
      <c r="CQ137" s="6">
        <v>0</v>
      </c>
      <c r="CR137" s="6">
        <v>0</v>
      </c>
      <c r="CS137" s="6">
        <v>1</v>
      </c>
      <c r="CT137" s="6">
        <v>0</v>
      </c>
      <c r="CU137" s="6">
        <v>0</v>
      </c>
      <c r="CV137" s="6">
        <v>0</v>
      </c>
      <c r="CW137" s="6">
        <v>0</v>
      </c>
      <c r="CX137" s="6">
        <v>398215</v>
      </c>
      <c r="CY137" s="6">
        <v>386</v>
      </c>
      <c r="CZ137" s="6">
        <v>37</v>
      </c>
      <c r="DA137" s="6">
        <v>327</v>
      </c>
      <c r="DB137" s="6">
        <v>22</v>
      </c>
      <c r="DC137" s="6">
        <v>46</v>
      </c>
      <c r="DD137" s="6">
        <v>0</v>
      </c>
      <c r="DE137" s="6">
        <v>0</v>
      </c>
      <c r="DF137" s="6">
        <v>0</v>
      </c>
      <c r="DG137" s="6">
        <v>16</v>
      </c>
      <c r="DH137" s="6">
        <v>0</v>
      </c>
      <c r="DI137" s="6">
        <v>0</v>
      </c>
      <c r="DJ137" s="6">
        <v>2</v>
      </c>
      <c r="DK137" s="6">
        <v>0</v>
      </c>
      <c r="DL137" s="6">
        <v>2</v>
      </c>
      <c r="DM137" s="6">
        <v>0</v>
      </c>
      <c r="DN137" s="6">
        <v>3</v>
      </c>
      <c r="DO137" s="6">
        <v>0</v>
      </c>
      <c r="DP137" s="6">
        <v>0</v>
      </c>
      <c r="DQ137" s="6">
        <v>9</v>
      </c>
      <c r="DR137" s="6">
        <v>13</v>
      </c>
      <c r="DS137" s="6">
        <v>0</v>
      </c>
      <c r="DT137" s="6">
        <v>1</v>
      </c>
      <c r="DU137" s="6">
        <v>0</v>
      </c>
      <c r="DV137" s="6">
        <v>397783</v>
      </c>
      <c r="DW137" s="6">
        <v>18583</v>
      </c>
      <c r="DX137" s="6">
        <v>56322</v>
      </c>
      <c r="DY137" s="6">
        <v>22931</v>
      </c>
      <c r="DZ137" s="6">
        <v>9080</v>
      </c>
      <c r="EA137" s="6">
        <v>65702</v>
      </c>
      <c r="EB137" s="6">
        <v>133759</v>
      </c>
      <c r="EC137" s="6">
        <v>1</v>
      </c>
      <c r="ED137" s="6">
        <v>21856</v>
      </c>
      <c r="EE137" s="6">
        <v>54105</v>
      </c>
      <c r="EF137" s="6">
        <v>3</v>
      </c>
      <c r="EG137" s="6">
        <v>3124</v>
      </c>
      <c r="EH137" s="6">
        <v>12317</v>
      </c>
      <c r="EI137" s="6">
        <v>0</v>
      </c>
      <c r="EJ137" s="6">
        <v>90</v>
      </c>
      <c r="EK137" s="6">
        <v>1</v>
      </c>
      <c r="EL137" s="6">
        <v>4</v>
      </c>
      <c r="EM137" s="6">
        <v>0</v>
      </c>
      <c r="EN137" s="6">
        <v>0</v>
      </c>
      <c r="EO137" s="6">
        <v>1</v>
      </c>
      <c r="EP137" s="6">
        <v>0</v>
      </c>
      <c r="EQ137" s="6">
        <v>2</v>
      </c>
      <c r="ER137" s="6">
        <v>0</v>
      </c>
      <c r="ES137" s="6">
        <v>2</v>
      </c>
      <c r="ET137" s="6">
        <v>0</v>
      </c>
      <c r="EU137" s="6">
        <v>3</v>
      </c>
      <c r="EV137" s="6">
        <v>0</v>
      </c>
      <c r="EW137" s="6">
        <v>0</v>
      </c>
      <c r="EX137" s="6">
        <v>58</v>
      </c>
      <c r="EY137" s="6">
        <v>8</v>
      </c>
      <c r="EZ137" s="6">
        <v>0</v>
      </c>
      <c r="FA137" s="6">
        <v>0</v>
      </c>
      <c r="FB137" s="6">
        <v>0</v>
      </c>
      <c r="FC137" s="6">
        <v>0</v>
      </c>
      <c r="FD137" s="6">
        <v>1</v>
      </c>
      <c r="FE137" s="6">
        <v>4</v>
      </c>
      <c r="FF137" s="6">
        <v>0</v>
      </c>
      <c r="FG137" s="6">
        <v>0</v>
      </c>
      <c r="FH137" s="6">
        <v>0</v>
      </c>
      <c r="FI137" s="6">
        <v>0</v>
      </c>
      <c r="FJ137" s="6">
        <v>0</v>
      </c>
      <c r="FK137" s="6">
        <v>0</v>
      </c>
      <c r="FL137" s="6">
        <v>0</v>
      </c>
      <c r="FM137" s="6">
        <v>1</v>
      </c>
      <c r="FN137" s="6">
        <v>0</v>
      </c>
      <c r="FO137" s="6">
        <v>0</v>
      </c>
      <c r="FP137" s="6">
        <v>0</v>
      </c>
      <c r="FQ137" s="6">
        <v>0</v>
      </c>
      <c r="FR137" s="6">
        <v>0</v>
      </c>
      <c r="FS137" s="6">
        <v>1</v>
      </c>
      <c r="FT137" s="6">
        <v>0</v>
      </c>
      <c r="FU137" s="6">
        <v>1</v>
      </c>
      <c r="FV137" s="6">
        <v>0</v>
      </c>
      <c r="FW137" s="6">
        <v>1</v>
      </c>
      <c r="FX137" s="6">
        <v>0</v>
      </c>
      <c r="FY137" s="6">
        <v>2</v>
      </c>
      <c r="FZ137" s="6">
        <v>16</v>
      </c>
      <c r="GA137" s="6">
        <v>14</v>
      </c>
      <c r="GB137" s="6">
        <v>0</v>
      </c>
      <c r="GC137" s="6">
        <v>0</v>
      </c>
      <c r="GD137" s="6">
        <v>2</v>
      </c>
      <c r="GE137" s="6">
        <v>0</v>
      </c>
      <c r="GF137" s="6">
        <v>0</v>
      </c>
      <c r="GG137" s="6">
        <v>0</v>
      </c>
      <c r="GH137" s="6">
        <v>2</v>
      </c>
    </row>
    <row r="138" spans="1:190" ht="12.75">
      <c r="A138" s="1" t="s">
        <v>1139</v>
      </c>
      <c r="B138" s="6">
        <v>26064</v>
      </c>
      <c r="C138" s="21">
        <v>18398</v>
      </c>
      <c r="D138" s="21">
        <v>7666</v>
      </c>
      <c r="E138" s="6">
        <v>7437</v>
      </c>
      <c r="F138" s="6">
        <v>7389</v>
      </c>
      <c r="G138" s="6">
        <v>364</v>
      </c>
      <c r="H138" s="6">
        <v>44</v>
      </c>
      <c r="I138" s="6">
        <v>1</v>
      </c>
      <c r="J138" s="6">
        <v>68</v>
      </c>
      <c r="K138" s="6">
        <v>0</v>
      </c>
      <c r="L138" s="6">
        <v>6</v>
      </c>
      <c r="M138" s="6">
        <v>1</v>
      </c>
      <c r="N138" s="6">
        <v>1</v>
      </c>
      <c r="O138" s="6">
        <v>1</v>
      </c>
      <c r="P138" s="6">
        <v>0</v>
      </c>
      <c r="Q138" s="6">
        <v>193</v>
      </c>
      <c r="R138" s="6">
        <v>30</v>
      </c>
      <c r="S138" s="6">
        <v>8</v>
      </c>
      <c r="T138" s="6">
        <v>22</v>
      </c>
      <c r="U138" s="6">
        <v>6442</v>
      </c>
      <c r="V138" s="6">
        <v>0</v>
      </c>
      <c r="W138" s="6">
        <v>12</v>
      </c>
      <c r="X138" s="6">
        <v>0</v>
      </c>
      <c r="Y138" s="6">
        <v>0</v>
      </c>
      <c r="Z138" s="6">
        <v>19</v>
      </c>
      <c r="AA138" s="6">
        <v>27</v>
      </c>
      <c r="AB138" s="6">
        <v>49</v>
      </c>
      <c r="AC138" s="6">
        <v>61</v>
      </c>
      <c r="AD138" s="6">
        <v>6</v>
      </c>
      <c r="AE138" s="6">
        <v>4</v>
      </c>
      <c r="AF138" s="6">
        <v>30</v>
      </c>
      <c r="AG138" s="6">
        <v>48</v>
      </c>
      <c r="AH138" s="6">
        <v>0</v>
      </c>
      <c r="AI138" s="6">
        <v>0</v>
      </c>
      <c r="AJ138" s="6">
        <v>1</v>
      </c>
      <c r="AK138" s="6">
        <v>1</v>
      </c>
      <c r="AL138" s="6">
        <v>0</v>
      </c>
      <c r="AM138" s="6">
        <v>2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2</v>
      </c>
      <c r="AT138" s="6">
        <v>0</v>
      </c>
      <c r="AU138" s="6">
        <v>0</v>
      </c>
      <c r="AV138" s="6">
        <v>0</v>
      </c>
      <c r="AW138" s="6">
        <v>42</v>
      </c>
      <c r="AX138" s="6">
        <v>0</v>
      </c>
      <c r="AY138" s="6">
        <v>0</v>
      </c>
      <c r="AZ138" s="6">
        <v>3</v>
      </c>
      <c r="BA138" s="6">
        <v>0</v>
      </c>
      <c r="BB138" s="6">
        <v>1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1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1</v>
      </c>
      <c r="CA138" s="6">
        <v>0</v>
      </c>
      <c r="CB138" s="6">
        <v>0</v>
      </c>
      <c r="CC138" s="6">
        <v>0</v>
      </c>
      <c r="CD138" s="6">
        <v>0</v>
      </c>
      <c r="CE138" s="6">
        <v>0</v>
      </c>
      <c r="CF138" s="6">
        <v>0</v>
      </c>
      <c r="CG138" s="6">
        <v>0</v>
      </c>
      <c r="CH138" s="6">
        <v>0</v>
      </c>
      <c r="CI138" s="6">
        <v>0</v>
      </c>
      <c r="CJ138" s="6">
        <v>0</v>
      </c>
      <c r="CK138" s="6">
        <v>0</v>
      </c>
      <c r="CL138" s="6">
        <v>0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18577</v>
      </c>
      <c r="CY138" s="6">
        <v>46</v>
      </c>
      <c r="CZ138" s="6">
        <v>4</v>
      </c>
      <c r="DA138" s="6">
        <v>39</v>
      </c>
      <c r="DB138" s="6">
        <v>3</v>
      </c>
      <c r="DC138" s="6">
        <v>2</v>
      </c>
      <c r="DD138" s="6">
        <v>0</v>
      </c>
      <c r="DE138" s="6">
        <v>0</v>
      </c>
      <c r="DF138" s="6">
        <v>0</v>
      </c>
      <c r="DG138" s="6">
        <v>0</v>
      </c>
      <c r="DH138" s="6">
        <v>0</v>
      </c>
      <c r="DI138" s="6">
        <v>0</v>
      </c>
      <c r="DJ138" s="6">
        <v>0</v>
      </c>
      <c r="DK138" s="6">
        <v>0</v>
      </c>
      <c r="DL138" s="6">
        <v>0</v>
      </c>
      <c r="DM138" s="6">
        <v>0</v>
      </c>
      <c r="DN138" s="6">
        <v>0</v>
      </c>
      <c r="DO138" s="6">
        <v>0</v>
      </c>
      <c r="DP138" s="6">
        <v>0</v>
      </c>
      <c r="DQ138" s="6">
        <v>1</v>
      </c>
      <c r="DR138" s="6">
        <v>1</v>
      </c>
      <c r="DS138" s="6">
        <v>0</v>
      </c>
      <c r="DT138" s="6">
        <v>0</v>
      </c>
      <c r="DU138" s="6">
        <v>0</v>
      </c>
      <c r="DV138" s="6">
        <v>18529</v>
      </c>
      <c r="DW138" s="6">
        <v>18398</v>
      </c>
      <c r="DX138" s="6">
        <v>17</v>
      </c>
      <c r="DY138" s="6">
        <v>6</v>
      </c>
      <c r="DZ138" s="6">
        <v>30</v>
      </c>
      <c r="EA138" s="6">
        <v>3</v>
      </c>
      <c r="EB138" s="6">
        <v>0</v>
      </c>
      <c r="EC138" s="6">
        <v>0</v>
      </c>
      <c r="ED138" s="6">
        <v>21</v>
      </c>
      <c r="EE138" s="6">
        <v>25</v>
      </c>
      <c r="EF138" s="6">
        <v>0</v>
      </c>
      <c r="EG138" s="6">
        <v>20</v>
      </c>
      <c r="EH138" s="6">
        <v>9</v>
      </c>
      <c r="EI138" s="6">
        <v>0</v>
      </c>
      <c r="EJ138" s="6">
        <v>43</v>
      </c>
      <c r="EK138" s="6">
        <v>1</v>
      </c>
      <c r="EL138" s="6">
        <v>4</v>
      </c>
      <c r="EM138" s="6">
        <v>0</v>
      </c>
      <c r="EN138" s="6">
        <v>0</v>
      </c>
      <c r="EO138" s="6">
        <v>0</v>
      </c>
      <c r="EP138" s="6">
        <v>0</v>
      </c>
      <c r="EQ138" s="6">
        <v>0</v>
      </c>
      <c r="ER138" s="6">
        <v>0</v>
      </c>
      <c r="ES138" s="6">
        <v>0</v>
      </c>
      <c r="ET138" s="6">
        <v>0</v>
      </c>
      <c r="EU138" s="6">
        <v>2</v>
      </c>
      <c r="EV138" s="6">
        <v>0</v>
      </c>
      <c r="EW138" s="6">
        <v>0</v>
      </c>
      <c r="EX138" s="6">
        <v>35</v>
      </c>
      <c r="EY138" s="6">
        <v>1</v>
      </c>
      <c r="EZ138" s="6">
        <v>0</v>
      </c>
      <c r="FA138" s="6">
        <v>0</v>
      </c>
      <c r="FB138" s="6">
        <v>0</v>
      </c>
      <c r="FC138" s="6">
        <v>0</v>
      </c>
      <c r="FD138" s="6">
        <v>0</v>
      </c>
      <c r="FE138" s="6">
        <v>0</v>
      </c>
      <c r="FF138" s="6">
        <v>0</v>
      </c>
      <c r="FG138" s="6">
        <v>0</v>
      </c>
      <c r="FH138" s="6">
        <v>0</v>
      </c>
      <c r="FI138" s="6">
        <v>0</v>
      </c>
      <c r="FJ138" s="6">
        <v>0</v>
      </c>
      <c r="FK138" s="6">
        <v>0</v>
      </c>
      <c r="FL138" s="6">
        <v>0</v>
      </c>
      <c r="FM138" s="6">
        <v>0</v>
      </c>
      <c r="FN138" s="6">
        <v>0</v>
      </c>
      <c r="FO138" s="6">
        <v>0</v>
      </c>
      <c r="FP138" s="6">
        <v>0</v>
      </c>
      <c r="FQ138" s="6">
        <v>0</v>
      </c>
      <c r="FR138" s="6">
        <v>0</v>
      </c>
      <c r="FS138" s="6">
        <v>0</v>
      </c>
      <c r="FT138" s="6">
        <v>0</v>
      </c>
      <c r="FU138" s="6">
        <v>0</v>
      </c>
      <c r="FV138" s="6">
        <v>0</v>
      </c>
      <c r="FW138" s="6">
        <v>0</v>
      </c>
      <c r="FX138" s="6">
        <v>0</v>
      </c>
      <c r="FY138" s="6">
        <v>0</v>
      </c>
      <c r="FZ138" s="6">
        <v>4</v>
      </c>
      <c r="GA138" s="6">
        <v>4</v>
      </c>
      <c r="GB138" s="6">
        <v>0</v>
      </c>
      <c r="GC138" s="6">
        <v>0</v>
      </c>
      <c r="GD138" s="6">
        <v>0</v>
      </c>
      <c r="GE138" s="6">
        <v>0</v>
      </c>
      <c r="GF138" s="6">
        <v>0</v>
      </c>
      <c r="GG138" s="6">
        <v>0</v>
      </c>
      <c r="GH138" s="6">
        <v>0</v>
      </c>
    </row>
    <row r="139" spans="1:190" ht="12.75">
      <c r="A139" s="1" t="s">
        <v>1140</v>
      </c>
      <c r="B139" s="6">
        <v>56501</v>
      </c>
      <c r="C139" s="21">
        <v>56275</v>
      </c>
      <c r="D139" s="21">
        <v>226</v>
      </c>
      <c r="E139" s="6">
        <v>144</v>
      </c>
      <c r="F139" s="6">
        <v>142</v>
      </c>
      <c r="G139" s="6">
        <v>64</v>
      </c>
      <c r="H139" s="6">
        <v>4</v>
      </c>
      <c r="I139" s="6">
        <v>0</v>
      </c>
      <c r="J139" s="6">
        <v>5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5</v>
      </c>
      <c r="R139" s="6">
        <v>1</v>
      </c>
      <c r="S139" s="6">
        <v>0</v>
      </c>
      <c r="T139" s="6">
        <v>0</v>
      </c>
      <c r="U139" s="6">
        <v>30</v>
      </c>
      <c r="V139" s="6">
        <v>0</v>
      </c>
      <c r="W139" s="6">
        <v>0</v>
      </c>
      <c r="X139" s="6">
        <v>0</v>
      </c>
      <c r="Y139" s="6">
        <v>0</v>
      </c>
      <c r="Z139" s="6">
        <v>9</v>
      </c>
      <c r="AA139" s="6">
        <v>0</v>
      </c>
      <c r="AB139" s="6">
        <v>9</v>
      </c>
      <c r="AC139" s="6">
        <v>6</v>
      </c>
      <c r="AD139" s="6">
        <v>0</v>
      </c>
      <c r="AE139" s="6">
        <v>1</v>
      </c>
      <c r="AF139" s="6">
        <v>8</v>
      </c>
      <c r="AG139" s="6">
        <v>2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2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56356</v>
      </c>
      <c r="CY139" s="6">
        <v>19</v>
      </c>
      <c r="CZ139" s="6">
        <v>0</v>
      </c>
      <c r="DA139" s="6">
        <v>18</v>
      </c>
      <c r="DB139" s="6">
        <v>1</v>
      </c>
      <c r="DC139" s="6">
        <v>1</v>
      </c>
      <c r="DD139" s="6">
        <v>0</v>
      </c>
      <c r="DE139" s="6">
        <v>0</v>
      </c>
      <c r="DF139" s="6">
        <v>0</v>
      </c>
      <c r="DG139" s="6">
        <v>0</v>
      </c>
      <c r="DH139" s="6">
        <v>0</v>
      </c>
      <c r="DI139" s="6">
        <v>0</v>
      </c>
      <c r="DJ139" s="6">
        <v>0</v>
      </c>
      <c r="DK139" s="6">
        <v>0</v>
      </c>
      <c r="DL139" s="6">
        <v>0</v>
      </c>
      <c r="DM139" s="6">
        <v>0</v>
      </c>
      <c r="DN139" s="6">
        <v>1</v>
      </c>
      <c r="DO139" s="6">
        <v>0</v>
      </c>
      <c r="DP139" s="6">
        <v>0</v>
      </c>
      <c r="DQ139" s="6">
        <v>0</v>
      </c>
      <c r="DR139" s="6">
        <v>0</v>
      </c>
      <c r="DS139" s="6">
        <v>0</v>
      </c>
      <c r="DT139" s="6">
        <v>0</v>
      </c>
      <c r="DU139" s="6">
        <v>0</v>
      </c>
      <c r="DV139" s="6">
        <v>56336</v>
      </c>
      <c r="DW139" s="6">
        <v>36</v>
      </c>
      <c r="DX139" s="6">
        <v>56275</v>
      </c>
      <c r="DY139" s="6">
        <v>4</v>
      </c>
      <c r="DZ139" s="6">
        <v>4</v>
      </c>
      <c r="EA139" s="6">
        <v>1</v>
      </c>
      <c r="EB139" s="6">
        <v>8</v>
      </c>
      <c r="EC139" s="6">
        <v>0</v>
      </c>
      <c r="ED139" s="6">
        <v>2</v>
      </c>
      <c r="EE139" s="6">
        <v>2</v>
      </c>
      <c r="EF139" s="6">
        <v>0</v>
      </c>
      <c r="EG139" s="6">
        <v>0</v>
      </c>
      <c r="EH139" s="6">
        <v>4</v>
      </c>
      <c r="EI139" s="6">
        <v>0</v>
      </c>
      <c r="EJ139" s="6">
        <v>1</v>
      </c>
      <c r="EK139" s="6">
        <v>0</v>
      </c>
      <c r="EL139" s="6">
        <v>0</v>
      </c>
      <c r="EM139" s="6">
        <v>0</v>
      </c>
      <c r="EN139" s="6">
        <v>0</v>
      </c>
      <c r="EO139" s="6">
        <v>0</v>
      </c>
      <c r="EP139" s="6">
        <v>0</v>
      </c>
      <c r="EQ139" s="6">
        <v>1</v>
      </c>
      <c r="ER139" s="6">
        <v>0</v>
      </c>
      <c r="ES139" s="6">
        <v>0</v>
      </c>
      <c r="ET139" s="6">
        <v>0</v>
      </c>
      <c r="EU139" s="6">
        <v>0</v>
      </c>
      <c r="EV139" s="6">
        <v>0</v>
      </c>
      <c r="EW139" s="6">
        <v>0</v>
      </c>
      <c r="EX139" s="6">
        <v>0</v>
      </c>
      <c r="EY139" s="6">
        <v>0</v>
      </c>
      <c r="EZ139" s="6">
        <v>0</v>
      </c>
      <c r="FA139" s="6">
        <v>0</v>
      </c>
      <c r="FB139" s="6">
        <v>0</v>
      </c>
      <c r="FC139" s="6">
        <v>0</v>
      </c>
      <c r="FD139" s="6">
        <v>0</v>
      </c>
      <c r="FE139" s="6">
        <v>0</v>
      </c>
      <c r="FF139" s="6">
        <v>0</v>
      </c>
      <c r="FG139" s="6">
        <v>0</v>
      </c>
      <c r="FH139" s="6">
        <v>0</v>
      </c>
      <c r="FI139" s="6">
        <v>0</v>
      </c>
      <c r="FJ139" s="6">
        <v>0</v>
      </c>
      <c r="FK139" s="6">
        <v>0</v>
      </c>
      <c r="FL139" s="6">
        <v>0</v>
      </c>
      <c r="FM139" s="6">
        <v>0</v>
      </c>
      <c r="FN139" s="6">
        <v>0</v>
      </c>
      <c r="FO139" s="6">
        <v>0</v>
      </c>
      <c r="FP139" s="6">
        <v>0</v>
      </c>
      <c r="FQ139" s="6">
        <v>0</v>
      </c>
      <c r="FR139" s="6">
        <v>0</v>
      </c>
      <c r="FS139" s="6">
        <v>0</v>
      </c>
      <c r="FT139" s="6">
        <v>0</v>
      </c>
      <c r="FU139" s="6">
        <v>0</v>
      </c>
      <c r="FV139" s="6">
        <v>0</v>
      </c>
      <c r="FW139" s="6">
        <v>0</v>
      </c>
      <c r="FX139" s="6">
        <v>0</v>
      </c>
      <c r="FY139" s="6">
        <v>0</v>
      </c>
      <c r="FZ139" s="6">
        <v>0</v>
      </c>
      <c r="GA139" s="6">
        <v>0</v>
      </c>
      <c r="GB139" s="6">
        <v>0</v>
      </c>
      <c r="GC139" s="6">
        <v>0</v>
      </c>
      <c r="GD139" s="6">
        <v>0</v>
      </c>
      <c r="GE139" s="6">
        <v>0</v>
      </c>
      <c r="GF139" s="6">
        <v>0</v>
      </c>
      <c r="GG139" s="6">
        <v>0</v>
      </c>
      <c r="GH139" s="6">
        <v>0</v>
      </c>
    </row>
    <row r="140" spans="1:190" ht="12.75">
      <c r="A140" s="1" t="s">
        <v>1141</v>
      </c>
      <c r="B140" s="6">
        <v>24099</v>
      </c>
      <c r="C140" s="21">
        <v>22902</v>
      </c>
      <c r="D140" s="21">
        <v>1197</v>
      </c>
      <c r="E140" s="6">
        <v>1133</v>
      </c>
      <c r="F140" s="6">
        <v>1125</v>
      </c>
      <c r="G140" s="6">
        <v>71</v>
      </c>
      <c r="H140" s="6">
        <v>6</v>
      </c>
      <c r="I140" s="6">
        <v>1</v>
      </c>
      <c r="J140" s="6">
        <v>11</v>
      </c>
      <c r="K140" s="6">
        <v>0</v>
      </c>
      <c r="L140" s="6">
        <v>2</v>
      </c>
      <c r="M140" s="6">
        <v>0</v>
      </c>
      <c r="N140" s="6">
        <v>0</v>
      </c>
      <c r="O140" s="6">
        <v>0</v>
      </c>
      <c r="P140" s="6">
        <v>2</v>
      </c>
      <c r="Q140" s="6">
        <v>46</v>
      </c>
      <c r="R140" s="6">
        <v>7</v>
      </c>
      <c r="S140" s="6">
        <v>0</v>
      </c>
      <c r="T140" s="6">
        <v>2</v>
      </c>
      <c r="U140" s="6">
        <v>505</v>
      </c>
      <c r="V140" s="6">
        <v>0</v>
      </c>
      <c r="W140" s="6">
        <v>1</v>
      </c>
      <c r="X140" s="6">
        <v>0</v>
      </c>
      <c r="Y140" s="6">
        <v>0</v>
      </c>
      <c r="Z140" s="6">
        <v>24</v>
      </c>
      <c r="AA140" s="6">
        <v>4</v>
      </c>
      <c r="AB140" s="6">
        <v>403</v>
      </c>
      <c r="AC140" s="6">
        <v>29</v>
      </c>
      <c r="AD140" s="6">
        <v>0</v>
      </c>
      <c r="AE140" s="6">
        <v>3</v>
      </c>
      <c r="AF140" s="6">
        <v>8</v>
      </c>
      <c r="AG140" s="6">
        <v>8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1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2</v>
      </c>
      <c r="AT140" s="6">
        <v>0</v>
      </c>
      <c r="AU140" s="6">
        <v>0</v>
      </c>
      <c r="AV140" s="6">
        <v>0</v>
      </c>
      <c r="AW140" s="6">
        <v>5</v>
      </c>
      <c r="AX140" s="6">
        <v>0</v>
      </c>
      <c r="AY140" s="6">
        <v>0</v>
      </c>
      <c r="AZ140" s="6">
        <v>1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1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22959</v>
      </c>
      <c r="CY140" s="6">
        <v>24</v>
      </c>
      <c r="CZ140" s="6">
        <v>2</v>
      </c>
      <c r="DA140" s="6">
        <v>22</v>
      </c>
      <c r="DB140" s="6">
        <v>0</v>
      </c>
      <c r="DC140" s="6">
        <v>2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2</v>
      </c>
      <c r="DR140" s="6">
        <v>0</v>
      </c>
      <c r="DS140" s="6">
        <v>0</v>
      </c>
      <c r="DT140" s="6">
        <v>0</v>
      </c>
      <c r="DU140" s="6">
        <v>0</v>
      </c>
      <c r="DV140" s="6">
        <v>22933</v>
      </c>
      <c r="DW140" s="6">
        <v>3</v>
      </c>
      <c r="DX140" s="6">
        <v>8</v>
      </c>
      <c r="DY140" s="6">
        <v>22902</v>
      </c>
      <c r="DZ140" s="6">
        <v>5</v>
      </c>
      <c r="EA140" s="6">
        <v>0</v>
      </c>
      <c r="EB140" s="6">
        <v>4</v>
      </c>
      <c r="EC140" s="6">
        <v>0</v>
      </c>
      <c r="ED140" s="6">
        <v>1</v>
      </c>
      <c r="EE140" s="6">
        <v>5</v>
      </c>
      <c r="EF140" s="6">
        <v>0</v>
      </c>
      <c r="EG140" s="6">
        <v>2</v>
      </c>
      <c r="EH140" s="6">
        <v>3</v>
      </c>
      <c r="EI140" s="6">
        <v>0</v>
      </c>
      <c r="EJ140" s="6">
        <v>6</v>
      </c>
      <c r="EK140" s="6">
        <v>0</v>
      </c>
      <c r="EL140" s="6">
        <v>0</v>
      </c>
      <c r="EM140" s="6">
        <v>0</v>
      </c>
      <c r="EN140" s="6">
        <v>0</v>
      </c>
      <c r="EO140" s="6">
        <v>1</v>
      </c>
      <c r="EP140" s="6">
        <v>0</v>
      </c>
      <c r="EQ140" s="6">
        <v>0</v>
      </c>
      <c r="ER140" s="6">
        <v>0</v>
      </c>
      <c r="ES140" s="6">
        <v>1</v>
      </c>
      <c r="ET140" s="6">
        <v>0</v>
      </c>
      <c r="EU140" s="6">
        <v>0</v>
      </c>
      <c r="EV140" s="6">
        <v>0</v>
      </c>
      <c r="EW140" s="6">
        <v>0</v>
      </c>
      <c r="EX140" s="6">
        <v>0</v>
      </c>
      <c r="EY140" s="6">
        <v>1</v>
      </c>
      <c r="EZ140" s="6">
        <v>0</v>
      </c>
      <c r="FA140" s="6">
        <v>0</v>
      </c>
      <c r="FB140" s="6">
        <v>0</v>
      </c>
      <c r="FC140" s="6">
        <v>0</v>
      </c>
      <c r="FD140" s="6">
        <v>0</v>
      </c>
      <c r="FE140" s="6">
        <v>2</v>
      </c>
      <c r="FF140" s="6">
        <v>0</v>
      </c>
      <c r="FG140" s="6">
        <v>0</v>
      </c>
      <c r="FH140" s="6">
        <v>0</v>
      </c>
      <c r="FI140" s="6">
        <v>0</v>
      </c>
      <c r="FJ140" s="6">
        <v>0</v>
      </c>
      <c r="FK140" s="6">
        <v>0</v>
      </c>
      <c r="FL140" s="6">
        <v>0</v>
      </c>
      <c r="FM140" s="6">
        <v>1</v>
      </c>
      <c r="FN140" s="6">
        <v>0</v>
      </c>
      <c r="FO140" s="6">
        <v>0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0</v>
      </c>
      <c r="FZ140" s="6">
        <v>0</v>
      </c>
      <c r="GA140" s="6">
        <v>0</v>
      </c>
      <c r="GB140" s="6">
        <v>0</v>
      </c>
      <c r="GC140" s="6">
        <v>0</v>
      </c>
      <c r="GD140" s="6">
        <v>0</v>
      </c>
      <c r="GE140" s="6">
        <v>0</v>
      </c>
      <c r="GF140" s="6">
        <v>0</v>
      </c>
      <c r="GG140" s="6">
        <v>0</v>
      </c>
      <c r="GH140" s="6">
        <v>0</v>
      </c>
    </row>
    <row r="141" spans="1:190" ht="12.75">
      <c r="A141" s="1" t="s">
        <v>1142</v>
      </c>
      <c r="B141" s="6">
        <v>9691</v>
      </c>
      <c r="C141" s="21">
        <v>9009</v>
      </c>
      <c r="D141" s="21">
        <v>682</v>
      </c>
      <c r="E141" s="6">
        <v>622</v>
      </c>
      <c r="F141" s="6">
        <v>613</v>
      </c>
      <c r="G141" s="6">
        <v>84</v>
      </c>
      <c r="H141" s="6">
        <v>7</v>
      </c>
      <c r="I141" s="6">
        <v>0</v>
      </c>
      <c r="J141" s="6">
        <v>11</v>
      </c>
      <c r="K141" s="6">
        <v>0</v>
      </c>
      <c r="L141" s="6">
        <v>1</v>
      </c>
      <c r="M141" s="6">
        <v>0</v>
      </c>
      <c r="N141" s="6">
        <v>0</v>
      </c>
      <c r="O141" s="6">
        <v>0</v>
      </c>
      <c r="P141" s="6">
        <v>0</v>
      </c>
      <c r="Q141" s="6">
        <v>79</v>
      </c>
      <c r="R141" s="6">
        <v>0</v>
      </c>
      <c r="S141" s="6">
        <v>1</v>
      </c>
      <c r="T141" s="6">
        <v>1</v>
      </c>
      <c r="U141" s="6">
        <v>359</v>
      </c>
      <c r="V141" s="6">
        <v>0</v>
      </c>
      <c r="W141" s="6">
        <v>0</v>
      </c>
      <c r="X141" s="6">
        <v>2</v>
      </c>
      <c r="Y141" s="6">
        <v>0</v>
      </c>
      <c r="Z141" s="6">
        <v>10</v>
      </c>
      <c r="AA141" s="6">
        <v>1</v>
      </c>
      <c r="AB141" s="6">
        <v>0</v>
      </c>
      <c r="AC141" s="6">
        <v>20</v>
      </c>
      <c r="AD141" s="6">
        <v>0</v>
      </c>
      <c r="AE141" s="6">
        <v>0</v>
      </c>
      <c r="AF141" s="6">
        <v>37</v>
      </c>
      <c r="AG141" s="6">
        <v>9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1</v>
      </c>
      <c r="AT141" s="6">
        <v>0</v>
      </c>
      <c r="AU141" s="6">
        <v>0</v>
      </c>
      <c r="AV141" s="6">
        <v>0</v>
      </c>
      <c r="AW141" s="6">
        <v>8</v>
      </c>
      <c r="AX141" s="6">
        <v>0</v>
      </c>
      <c r="AY141" s="6">
        <v>0</v>
      </c>
      <c r="AZ141" s="6">
        <v>1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6">
        <v>0</v>
      </c>
      <c r="CJ141" s="6">
        <v>0</v>
      </c>
      <c r="CK141" s="6">
        <v>0</v>
      </c>
      <c r="CL141" s="6">
        <v>0</v>
      </c>
      <c r="CM141" s="6">
        <v>0</v>
      </c>
      <c r="CN141" s="6">
        <v>0</v>
      </c>
      <c r="CO141" s="6">
        <v>0</v>
      </c>
      <c r="CP141" s="6">
        <v>1</v>
      </c>
      <c r="CQ141" s="6">
        <v>0</v>
      </c>
      <c r="CR141" s="6">
        <v>0</v>
      </c>
      <c r="CS141" s="6">
        <v>0</v>
      </c>
      <c r="CT141" s="6">
        <v>0</v>
      </c>
      <c r="CU141" s="6">
        <v>0</v>
      </c>
      <c r="CV141" s="6">
        <v>0</v>
      </c>
      <c r="CW141" s="6">
        <v>0</v>
      </c>
      <c r="CX141" s="6">
        <v>9061</v>
      </c>
      <c r="CY141" s="6">
        <v>16</v>
      </c>
      <c r="CZ141" s="6">
        <v>4</v>
      </c>
      <c r="DA141" s="6">
        <v>11</v>
      </c>
      <c r="DB141" s="6">
        <v>1</v>
      </c>
      <c r="DC141" s="6">
        <v>0</v>
      </c>
      <c r="DD141" s="6">
        <v>0</v>
      </c>
      <c r="DE141" s="6">
        <v>0</v>
      </c>
      <c r="DF141" s="6">
        <v>0</v>
      </c>
      <c r="DG141" s="6">
        <v>0</v>
      </c>
      <c r="DH141" s="6">
        <v>0</v>
      </c>
      <c r="DI141" s="6">
        <v>0</v>
      </c>
      <c r="DJ141" s="6">
        <v>0</v>
      </c>
      <c r="DK141" s="6">
        <v>0</v>
      </c>
      <c r="DL141" s="6">
        <v>0</v>
      </c>
      <c r="DM141" s="6">
        <v>0</v>
      </c>
      <c r="DN141" s="6">
        <v>0</v>
      </c>
      <c r="DO141" s="6">
        <v>0</v>
      </c>
      <c r="DP141" s="6">
        <v>0</v>
      </c>
      <c r="DQ141" s="6">
        <v>0</v>
      </c>
      <c r="DR141" s="6">
        <v>0</v>
      </c>
      <c r="DS141" s="6">
        <v>0</v>
      </c>
      <c r="DT141" s="6">
        <v>0</v>
      </c>
      <c r="DU141" s="6">
        <v>0</v>
      </c>
      <c r="DV141" s="6">
        <v>9045</v>
      </c>
      <c r="DW141" s="6">
        <v>9</v>
      </c>
      <c r="DX141" s="6">
        <v>4</v>
      </c>
      <c r="DY141" s="6">
        <v>2</v>
      </c>
      <c r="DZ141" s="6">
        <v>9009</v>
      </c>
      <c r="EA141" s="6">
        <v>1</v>
      </c>
      <c r="EB141" s="6">
        <v>4</v>
      </c>
      <c r="EC141" s="6">
        <v>0</v>
      </c>
      <c r="ED141" s="6">
        <v>0</v>
      </c>
      <c r="EE141" s="6">
        <v>5</v>
      </c>
      <c r="EF141" s="6">
        <v>0</v>
      </c>
      <c r="EG141" s="6">
        <v>0</v>
      </c>
      <c r="EH141" s="6">
        <v>11</v>
      </c>
      <c r="EI141" s="6">
        <v>0</v>
      </c>
      <c r="EJ141" s="6">
        <v>2</v>
      </c>
      <c r="EK141" s="6">
        <v>0</v>
      </c>
      <c r="EL141" s="6">
        <v>0</v>
      </c>
      <c r="EM141" s="6">
        <v>0</v>
      </c>
      <c r="EN141" s="6">
        <v>0</v>
      </c>
      <c r="EO141" s="6">
        <v>0</v>
      </c>
      <c r="EP141" s="6">
        <v>0</v>
      </c>
      <c r="EQ141" s="6">
        <v>0</v>
      </c>
      <c r="ER141" s="6">
        <v>0</v>
      </c>
      <c r="ES141" s="6">
        <v>0</v>
      </c>
      <c r="ET141" s="6">
        <v>0</v>
      </c>
      <c r="EU141" s="6">
        <v>0</v>
      </c>
      <c r="EV141" s="6">
        <v>0</v>
      </c>
      <c r="EW141" s="6">
        <v>0</v>
      </c>
      <c r="EX141" s="6">
        <v>1</v>
      </c>
      <c r="EY141" s="6">
        <v>0</v>
      </c>
      <c r="EZ141" s="6">
        <v>0</v>
      </c>
      <c r="FA141" s="6">
        <v>0</v>
      </c>
      <c r="FB141" s="6">
        <v>0</v>
      </c>
      <c r="FC141" s="6">
        <v>0</v>
      </c>
      <c r="FD141" s="6">
        <v>0</v>
      </c>
      <c r="FE141" s="6">
        <v>0</v>
      </c>
      <c r="FF141" s="6">
        <v>0</v>
      </c>
      <c r="FG141" s="6">
        <v>0</v>
      </c>
      <c r="FH141" s="6">
        <v>0</v>
      </c>
      <c r="FI141" s="6">
        <v>0</v>
      </c>
      <c r="FJ141" s="6">
        <v>0</v>
      </c>
      <c r="FK141" s="6">
        <v>0</v>
      </c>
      <c r="FL141" s="6">
        <v>0</v>
      </c>
      <c r="FM141" s="6">
        <v>0</v>
      </c>
      <c r="FN141" s="6">
        <v>0</v>
      </c>
      <c r="FO141" s="6">
        <v>0</v>
      </c>
      <c r="FP141" s="6">
        <v>0</v>
      </c>
      <c r="FQ141" s="6">
        <v>0</v>
      </c>
      <c r="FR141" s="6">
        <v>0</v>
      </c>
      <c r="FS141" s="6">
        <v>0</v>
      </c>
      <c r="FT141" s="6">
        <v>0</v>
      </c>
      <c r="FU141" s="6">
        <v>0</v>
      </c>
      <c r="FV141" s="6">
        <v>0</v>
      </c>
      <c r="FW141" s="6">
        <v>0</v>
      </c>
      <c r="FX141" s="6">
        <v>0</v>
      </c>
      <c r="FY141" s="6">
        <v>1</v>
      </c>
      <c r="FZ141" s="6">
        <v>5</v>
      </c>
      <c r="GA141" s="6">
        <v>5</v>
      </c>
      <c r="GB141" s="6">
        <v>0</v>
      </c>
      <c r="GC141" s="6">
        <v>0</v>
      </c>
      <c r="GD141" s="6">
        <v>0</v>
      </c>
      <c r="GE141" s="6">
        <v>0</v>
      </c>
      <c r="GF141" s="6">
        <v>0</v>
      </c>
      <c r="GG141" s="6">
        <v>0</v>
      </c>
      <c r="GH141" s="6">
        <v>0</v>
      </c>
    </row>
    <row r="142" spans="1:190" ht="12.75">
      <c r="A142" s="1" t="s">
        <v>1143</v>
      </c>
      <c r="B142" s="6">
        <v>67163</v>
      </c>
      <c r="C142" s="21">
        <v>65666</v>
      </c>
      <c r="D142" s="21">
        <v>1497</v>
      </c>
      <c r="E142" s="6">
        <v>926</v>
      </c>
      <c r="F142" s="6">
        <v>910</v>
      </c>
      <c r="G142" s="6">
        <v>170</v>
      </c>
      <c r="H142" s="6">
        <v>19</v>
      </c>
      <c r="I142" s="6">
        <v>0</v>
      </c>
      <c r="J142" s="6">
        <v>18</v>
      </c>
      <c r="K142" s="6">
        <v>0</v>
      </c>
      <c r="L142" s="6">
        <v>8</v>
      </c>
      <c r="M142" s="6">
        <v>0</v>
      </c>
      <c r="N142" s="6">
        <v>0</v>
      </c>
      <c r="O142" s="6">
        <v>0</v>
      </c>
      <c r="P142" s="6">
        <v>2</v>
      </c>
      <c r="Q142" s="6">
        <v>104</v>
      </c>
      <c r="R142" s="6">
        <v>5</v>
      </c>
      <c r="S142" s="6">
        <v>2</v>
      </c>
      <c r="T142" s="6">
        <v>3</v>
      </c>
      <c r="U142" s="6">
        <v>340</v>
      </c>
      <c r="V142" s="6">
        <v>0</v>
      </c>
      <c r="W142" s="6">
        <v>1</v>
      </c>
      <c r="X142" s="6">
        <v>0</v>
      </c>
      <c r="Y142" s="6">
        <v>0</v>
      </c>
      <c r="Z142" s="6">
        <v>119</v>
      </c>
      <c r="AA142" s="6">
        <v>1</v>
      </c>
      <c r="AB142" s="6">
        <v>13</v>
      </c>
      <c r="AC142" s="6">
        <v>86</v>
      </c>
      <c r="AD142" s="6">
        <v>0</v>
      </c>
      <c r="AE142" s="6">
        <v>2</v>
      </c>
      <c r="AF142" s="6">
        <v>17</v>
      </c>
      <c r="AG142" s="6">
        <v>16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16</v>
      </c>
      <c r="AX142" s="6">
        <v>0</v>
      </c>
      <c r="AY142" s="6">
        <v>0</v>
      </c>
      <c r="AZ142" s="6">
        <v>2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1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1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6">
        <v>0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66217</v>
      </c>
      <c r="CY142" s="6">
        <v>140</v>
      </c>
      <c r="CZ142" s="6">
        <v>14</v>
      </c>
      <c r="DA142" s="6">
        <v>118</v>
      </c>
      <c r="DB142" s="6">
        <v>8</v>
      </c>
      <c r="DC142" s="6">
        <v>21</v>
      </c>
      <c r="DD142" s="6">
        <v>0</v>
      </c>
      <c r="DE142" s="6">
        <v>0</v>
      </c>
      <c r="DF142" s="6">
        <v>0</v>
      </c>
      <c r="DG142" s="6">
        <v>11</v>
      </c>
      <c r="DH142" s="6">
        <v>0</v>
      </c>
      <c r="DI142" s="6">
        <v>0</v>
      </c>
      <c r="DJ142" s="6">
        <v>1</v>
      </c>
      <c r="DK142" s="6">
        <v>0</v>
      </c>
      <c r="DL142" s="6">
        <v>2</v>
      </c>
      <c r="DM142" s="6">
        <v>0</v>
      </c>
      <c r="DN142" s="6">
        <v>0</v>
      </c>
      <c r="DO142" s="6">
        <v>0</v>
      </c>
      <c r="DP142" s="6">
        <v>0</v>
      </c>
      <c r="DQ142" s="6">
        <v>4</v>
      </c>
      <c r="DR142" s="6">
        <v>3</v>
      </c>
      <c r="DS142" s="6">
        <v>0</v>
      </c>
      <c r="DT142" s="6">
        <v>0</v>
      </c>
      <c r="DU142" s="6">
        <v>0</v>
      </c>
      <c r="DV142" s="6">
        <v>66056</v>
      </c>
      <c r="DW142" s="6">
        <v>0</v>
      </c>
      <c r="DX142" s="6">
        <v>5</v>
      </c>
      <c r="DY142" s="6">
        <v>3</v>
      </c>
      <c r="DZ142" s="6">
        <v>5</v>
      </c>
      <c r="EA142" s="6">
        <v>65666</v>
      </c>
      <c r="EB142" s="6">
        <v>28</v>
      </c>
      <c r="EC142" s="6">
        <v>0</v>
      </c>
      <c r="ED142" s="6">
        <v>0</v>
      </c>
      <c r="EE142" s="6">
        <v>6</v>
      </c>
      <c r="EF142" s="6">
        <v>0</v>
      </c>
      <c r="EG142" s="6">
        <v>2</v>
      </c>
      <c r="EH142" s="6">
        <v>341</v>
      </c>
      <c r="EI142" s="6">
        <v>0</v>
      </c>
      <c r="EJ142" s="6">
        <v>16</v>
      </c>
      <c r="EK142" s="6">
        <v>0</v>
      </c>
      <c r="EL142" s="6">
        <v>0</v>
      </c>
      <c r="EM142" s="6">
        <v>0</v>
      </c>
      <c r="EN142" s="6">
        <v>0</v>
      </c>
      <c r="EO142" s="6">
        <v>0</v>
      </c>
      <c r="EP142" s="6">
        <v>0</v>
      </c>
      <c r="EQ142" s="6">
        <v>0</v>
      </c>
      <c r="ER142" s="6">
        <v>0</v>
      </c>
      <c r="ES142" s="6">
        <v>0</v>
      </c>
      <c r="ET142" s="6">
        <v>0</v>
      </c>
      <c r="EU142" s="6">
        <v>1</v>
      </c>
      <c r="EV142" s="6">
        <v>0</v>
      </c>
      <c r="EW142" s="6">
        <v>0</v>
      </c>
      <c r="EX142" s="6">
        <v>8</v>
      </c>
      <c r="EY142" s="6">
        <v>3</v>
      </c>
      <c r="EZ142" s="6">
        <v>0</v>
      </c>
      <c r="FA142" s="6">
        <v>0</v>
      </c>
      <c r="FB142" s="6">
        <v>0</v>
      </c>
      <c r="FC142" s="6">
        <v>0</v>
      </c>
      <c r="FD142" s="6">
        <v>1</v>
      </c>
      <c r="FE142" s="6">
        <v>2</v>
      </c>
      <c r="FF142" s="6">
        <v>0</v>
      </c>
      <c r="FG142" s="6">
        <v>0</v>
      </c>
      <c r="FH142" s="6">
        <v>0</v>
      </c>
      <c r="FI142" s="6">
        <v>0</v>
      </c>
      <c r="FJ142" s="6">
        <v>0</v>
      </c>
      <c r="FK142" s="6">
        <v>0</v>
      </c>
      <c r="FL142" s="6">
        <v>0</v>
      </c>
      <c r="FM142" s="6">
        <v>0</v>
      </c>
      <c r="FN142" s="6">
        <v>0</v>
      </c>
      <c r="FO142" s="6">
        <v>0</v>
      </c>
      <c r="FP142" s="6">
        <v>0</v>
      </c>
      <c r="FQ142" s="6">
        <v>0</v>
      </c>
      <c r="FR142" s="6">
        <v>0</v>
      </c>
      <c r="FS142" s="6">
        <v>0</v>
      </c>
      <c r="FT142" s="6">
        <v>0</v>
      </c>
      <c r="FU142" s="6">
        <v>0</v>
      </c>
      <c r="FV142" s="6">
        <v>0</v>
      </c>
      <c r="FW142" s="6">
        <v>0</v>
      </c>
      <c r="FX142" s="6">
        <v>0</v>
      </c>
      <c r="FY142" s="6">
        <v>1</v>
      </c>
      <c r="FZ142" s="6">
        <v>2</v>
      </c>
      <c r="GA142" s="6">
        <v>2</v>
      </c>
      <c r="GB142" s="6">
        <v>0</v>
      </c>
      <c r="GC142" s="6">
        <v>0</v>
      </c>
      <c r="GD142" s="6">
        <v>0</v>
      </c>
      <c r="GE142" s="6">
        <v>0</v>
      </c>
      <c r="GF142" s="6">
        <v>0</v>
      </c>
      <c r="GG142" s="6">
        <v>0</v>
      </c>
      <c r="GH142" s="6">
        <v>0</v>
      </c>
    </row>
    <row r="143" spans="1:190" ht="12.75">
      <c r="A143" s="1" t="s">
        <v>1144</v>
      </c>
      <c r="B143" s="6">
        <v>134265</v>
      </c>
      <c r="C143" s="21">
        <v>133699</v>
      </c>
      <c r="D143" s="21">
        <v>566</v>
      </c>
      <c r="E143" s="6">
        <v>456</v>
      </c>
      <c r="F143" s="6">
        <v>448</v>
      </c>
      <c r="G143" s="6">
        <v>47</v>
      </c>
      <c r="H143" s="6">
        <v>3</v>
      </c>
      <c r="I143" s="6">
        <v>0</v>
      </c>
      <c r="J143" s="6">
        <v>5</v>
      </c>
      <c r="K143" s="6">
        <v>0</v>
      </c>
      <c r="L143" s="6">
        <v>2</v>
      </c>
      <c r="M143" s="6">
        <v>0</v>
      </c>
      <c r="N143" s="6">
        <v>0</v>
      </c>
      <c r="O143" s="6">
        <v>0</v>
      </c>
      <c r="P143" s="6">
        <v>1</v>
      </c>
      <c r="Q143" s="6">
        <v>20</v>
      </c>
      <c r="R143" s="6">
        <v>0</v>
      </c>
      <c r="S143" s="6">
        <v>0</v>
      </c>
      <c r="T143" s="6">
        <v>2</v>
      </c>
      <c r="U143" s="6">
        <v>308</v>
      </c>
      <c r="V143" s="6">
        <v>0</v>
      </c>
      <c r="W143" s="6">
        <v>0</v>
      </c>
      <c r="X143" s="6">
        <v>1</v>
      </c>
      <c r="Y143" s="6">
        <v>0</v>
      </c>
      <c r="Z143" s="6">
        <v>19</v>
      </c>
      <c r="AA143" s="6">
        <v>3</v>
      </c>
      <c r="AB143" s="6">
        <v>6</v>
      </c>
      <c r="AC143" s="6">
        <v>19</v>
      </c>
      <c r="AD143" s="6">
        <v>1</v>
      </c>
      <c r="AE143" s="6">
        <v>2</v>
      </c>
      <c r="AF143" s="6">
        <v>9</v>
      </c>
      <c r="AG143" s="6">
        <v>8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1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1</v>
      </c>
      <c r="AT143" s="6">
        <v>0</v>
      </c>
      <c r="AU143" s="6">
        <v>0</v>
      </c>
      <c r="AV143" s="6">
        <v>0</v>
      </c>
      <c r="AW143" s="6">
        <v>6</v>
      </c>
      <c r="AX143" s="6">
        <v>0</v>
      </c>
      <c r="AY143" s="6">
        <v>0</v>
      </c>
      <c r="AZ143" s="6">
        <v>4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1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2</v>
      </c>
      <c r="CA143" s="6">
        <v>0</v>
      </c>
      <c r="CB143" s="6">
        <v>0</v>
      </c>
      <c r="CC143" s="6">
        <v>0</v>
      </c>
      <c r="CD143" s="6">
        <v>0</v>
      </c>
      <c r="CE143" s="6">
        <v>1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133801</v>
      </c>
      <c r="CY143" s="6">
        <v>40</v>
      </c>
      <c r="CZ143" s="6">
        <v>6</v>
      </c>
      <c r="DA143" s="6">
        <v>33</v>
      </c>
      <c r="DB143" s="6">
        <v>1</v>
      </c>
      <c r="DC143" s="6">
        <v>1</v>
      </c>
      <c r="DD143" s="6">
        <v>0</v>
      </c>
      <c r="DE143" s="6">
        <v>0</v>
      </c>
      <c r="DF143" s="6">
        <v>0</v>
      </c>
      <c r="DG143" s="6">
        <v>0</v>
      </c>
      <c r="DH143" s="6">
        <v>0</v>
      </c>
      <c r="DI143" s="6">
        <v>0</v>
      </c>
      <c r="DJ143" s="6">
        <v>1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0</v>
      </c>
      <c r="DS143" s="6">
        <v>0</v>
      </c>
      <c r="DT143" s="6">
        <v>0</v>
      </c>
      <c r="DU143" s="6">
        <v>0</v>
      </c>
      <c r="DV143" s="6">
        <v>133760</v>
      </c>
      <c r="DW143" s="6">
        <v>2</v>
      </c>
      <c r="DX143" s="6">
        <v>4</v>
      </c>
      <c r="DY143" s="6">
        <v>0</v>
      </c>
      <c r="DZ143" s="6">
        <v>5</v>
      </c>
      <c r="EA143" s="6">
        <v>11</v>
      </c>
      <c r="EB143" s="6">
        <v>133699</v>
      </c>
      <c r="EC143" s="6">
        <v>0</v>
      </c>
      <c r="ED143" s="6">
        <v>0</v>
      </c>
      <c r="EE143" s="6">
        <v>9</v>
      </c>
      <c r="EF143" s="6">
        <v>0</v>
      </c>
      <c r="EG143" s="6">
        <v>1</v>
      </c>
      <c r="EH143" s="6">
        <v>29</v>
      </c>
      <c r="EI143" s="6">
        <v>0</v>
      </c>
      <c r="EJ143" s="6">
        <v>2</v>
      </c>
      <c r="EK143" s="6">
        <v>0</v>
      </c>
      <c r="EL143" s="6">
        <v>0</v>
      </c>
      <c r="EM143" s="6">
        <v>0</v>
      </c>
      <c r="EN143" s="6">
        <v>0</v>
      </c>
      <c r="EO143" s="6">
        <v>0</v>
      </c>
      <c r="EP143" s="6">
        <v>0</v>
      </c>
      <c r="EQ143" s="6">
        <v>1</v>
      </c>
      <c r="ER143" s="6">
        <v>0</v>
      </c>
      <c r="ES143" s="6">
        <v>0</v>
      </c>
      <c r="ET143" s="6">
        <v>0</v>
      </c>
      <c r="EU143" s="6">
        <v>0</v>
      </c>
      <c r="EV143" s="6">
        <v>0</v>
      </c>
      <c r="EW143" s="6">
        <v>0</v>
      </c>
      <c r="EX143" s="6">
        <v>0</v>
      </c>
      <c r="EY143" s="6">
        <v>0</v>
      </c>
      <c r="EZ143" s="6">
        <v>0</v>
      </c>
      <c r="FA143" s="6">
        <v>0</v>
      </c>
      <c r="FB143" s="6">
        <v>0</v>
      </c>
      <c r="FC143" s="6">
        <v>0</v>
      </c>
      <c r="FD143" s="6">
        <v>0</v>
      </c>
      <c r="FE143" s="6">
        <v>0</v>
      </c>
      <c r="FF143" s="6">
        <v>0</v>
      </c>
      <c r="FG143" s="6">
        <v>0</v>
      </c>
      <c r="FH143" s="6">
        <v>0</v>
      </c>
      <c r="FI143" s="6">
        <v>0</v>
      </c>
      <c r="FJ143" s="6">
        <v>0</v>
      </c>
      <c r="FK143" s="6">
        <v>0</v>
      </c>
      <c r="FL143" s="6">
        <v>0</v>
      </c>
      <c r="FM143" s="6">
        <v>0</v>
      </c>
      <c r="FN143" s="6">
        <v>0</v>
      </c>
      <c r="FO143" s="6">
        <v>0</v>
      </c>
      <c r="FP143" s="6">
        <v>0</v>
      </c>
      <c r="FQ143" s="6">
        <v>0</v>
      </c>
      <c r="FR143" s="6">
        <v>0</v>
      </c>
      <c r="FS143" s="6">
        <v>1</v>
      </c>
      <c r="FT143" s="6">
        <v>0</v>
      </c>
      <c r="FU143" s="6">
        <v>0</v>
      </c>
      <c r="FV143" s="6">
        <v>0</v>
      </c>
      <c r="FW143" s="6">
        <v>0</v>
      </c>
      <c r="FX143" s="6">
        <v>0</v>
      </c>
      <c r="FY143" s="6">
        <v>0</v>
      </c>
      <c r="FZ143" s="6">
        <v>1</v>
      </c>
      <c r="GA143" s="6">
        <v>0</v>
      </c>
      <c r="GB143" s="6">
        <v>0</v>
      </c>
      <c r="GC143" s="6">
        <v>0</v>
      </c>
      <c r="GD143" s="6">
        <v>1</v>
      </c>
      <c r="GE143" s="6">
        <v>0</v>
      </c>
      <c r="GF143" s="6">
        <v>0</v>
      </c>
      <c r="GG143" s="6">
        <v>0</v>
      </c>
      <c r="GH143" s="6">
        <v>1</v>
      </c>
    </row>
    <row r="144" spans="1:190" ht="12.75">
      <c r="A144" s="1" t="s">
        <v>1145</v>
      </c>
      <c r="B144" s="6">
        <v>8</v>
      </c>
      <c r="C144" s="21">
        <v>1</v>
      </c>
      <c r="D144" s="21">
        <v>7</v>
      </c>
      <c r="E144" s="6">
        <v>5</v>
      </c>
      <c r="F144" s="6">
        <v>5</v>
      </c>
      <c r="G144" s="6">
        <v>1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1</v>
      </c>
      <c r="AA144" s="6">
        <v>0</v>
      </c>
      <c r="AB144" s="6">
        <v>0</v>
      </c>
      <c r="AC144" s="6">
        <v>2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0</v>
      </c>
      <c r="CH144" s="6">
        <v>0</v>
      </c>
      <c r="CI144" s="6">
        <v>0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3</v>
      </c>
      <c r="CY144" s="6">
        <v>0</v>
      </c>
      <c r="CZ144" s="6">
        <v>0</v>
      </c>
      <c r="DA144" s="6">
        <v>0</v>
      </c>
      <c r="DB144" s="6">
        <v>0</v>
      </c>
      <c r="DC144" s="6">
        <v>1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6">
        <v>0</v>
      </c>
      <c r="DO144" s="6">
        <v>0</v>
      </c>
      <c r="DP144" s="6">
        <v>0</v>
      </c>
      <c r="DQ144" s="6">
        <v>0</v>
      </c>
      <c r="DR144" s="6">
        <v>0</v>
      </c>
      <c r="DS144" s="6">
        <v>0</v>
      </c>
      <c r="DT144" s="6">
        <v>1</v>
      </c>
      <c r="DU144" s="6">
        <v>0</v>
      </c>
      <c r="DV144" s="6">
        <v>2</v>
      </c>
      <c r="DW144" s="6">
        <v>0</v>
      </c>
      <c r="DX144" s="6">
        <v>0</v>
      </c>
      <c r="DY144" s="6">
        <v>0</v>
      </c>
      <c r="DZ144" s="6">
        <v>0</v>
      </c>
      <c r="EA144" s="6">
        <v>0</v>
      </c>
      <c r="EB144" s="6">
        <v>0</v>
      </c>
      <c r="EC144" s="6">
        <v>1</v>
      </c>
      <c r="ED144" s="6">
        <v>0</v>
      </c>
      <c r="EE144" s="6">
        <v>1</v>
      </c>
      <c r="EF144" s="6">
        <v>0</v>
      </c>
      <c r="EG144" s="6">
        <v>0</v>
      </c>
      <c r="EH144" s="6">
        <v>0</v>
      </c>
      <c r="EI144" s="6">
        <v>0</v>
      </c>
      <c r="EJ144" s="6">
        <v>0</v>
      </c>
      <c r="EK144" s="6">
        <v>0</v>
      </c>
      <c r="EL144" s="6">
        <v>0</v>
      </c>
      <c r="EM144" s="6">
        <v>0</v>
      </c>
      <c r="EN144" s="6">
        <v>0</v>
      </c>
      <c r="EO144" s="6">
        <v>0</v>
      </c>
      <c r="EP144" s="6">
        <v>0</v>
      </c>
      <c r="EQ144" s="6">
        <v>0</v>
      </c>
      <c r="ER144" s="6">
        <v>0</v>
      </c>
      <c r="ES144" s="6">
        <v>0</v>
      </c>
      <c r="ET144" s="6">
        <v>0</v>
      </c>
      <c r="EU144" s="6">
        <v>0</v>
      </c>
      <c r="EV144" s="6">
        <v>0</v>
      </c>
      <c r="EW144" s="6">
        <v>0</v>
      </c>
      <c r="EX144" s="6">
        <v>0</v>
      </c>
      <c r="EY144" s="6">
        <v>0</v>
      </c>
      <c r="EZ144" s="6">
        <v>0</v>
      </c>
      <c r="FA144" s="6">
        <v>0</v>
      </c>
      <c r="FB144" s="6">
        <v>0</v>
      </c>
      <c r="FC144" s="6">
        <v>0</v>
      </c>
      <c r="FD144" s="6">
        <v>0</v>
      </c>
      <c r="FE144" s="6">
        <v>0</v>
      </c>
      <c r="FF144" s="6">
        <v>0</v>
      </c>
      <c r="FG144" s="6">
        <v>0</v>
      </c>
      <c r="FH144" s="6">
        <v>0</v>
      </c>
      <c r="FI144" s="6">
        <v>0</v>
      </c>
      <c r="FJ144" s="6">
        <v>0</v>
      </c>
      <c r="FK144" s="6">
        <v>0</v>
      </c>
      <c r="FL144" s="6">
        <v>0</v>
      </c>
      <c r="FM144" s="6">
        <v>0</v>
      </c>
      <c r="FN144" s="6">
        <v>0</v>
      </c>
      <c r="FO144" s="6">
        <v>0</v>
      </c>
      <c r="FP144" s="6">
        <v>0</v>
      </c>
      <c r="FQ144" s="6">
        <v>0</v>
      </c>
      <c r="FR144" s="6">
        <v>0</v>
      </c>
      <c r="FS144" s="6">
        <v>0</v>
      </c>
      <c r="FT144" s="6">
        <v>0</v>
      </c>
      <c r="FU144" s="6">
        <v>0</v>
      </c>
      <c r="FV144" s="6">
        <v>0</v>
      </c>
      <c r="FW144" s="6">
        <v>0</v>
      </c>
      <c r="FX144" s="6">
        <v>0</v>
      </c>
      <c r="FY144" s="6">
        <v>0</v>
      </c>
      <c r="FZ144" s="6">
        <v>0</v>
      </c>
      <c r="GA144" s="6">
        <v>0</v>
      </c>
      <c r="GB144" s="6">
        <v>0</v>
      </c>
      <c r="GC144" s="6">
        <v>0</v>
      </c>
      <c r="GD144" s="6">
        <v>0</v>
      </c>
      <c r="GE144" s="6">
        <v>0</v>
      </c>
      <c r="GF144" s="6">
        <v>0</v>
      </c>
      <c r="GG144" s="6">
        <v>0</v>
      </c>
      <c r="GH144" s="6">
        <v>0</v>
      </c>
    </row>
    <row r="145" spans="1:190" ht="12.75">
      <c r="A145" s="1" t="s">
        <v>1146</v>
      </c>
      <c r="B145" s="6">
        <v>22093</v>
      </c>
      <c r="C145" s="21">
        <v>21832</v>
      </c>
      <c r="D145" s="21">
        <v>261</v>
      </c>
      <c r="E145" s="6">
        <v>220</v>
      </c>
      <c r="F145" s="6">
        <v>216</v>
      </c>
      <c r="G145" s="6">
        <v>46</v>
      </c>
      <c r="H145" s="6">
        <v>3</v>
      </c>
      <c r="I145" s="6">
        <v>0</v>
      </c>
      <c r="J145" s="6">
        <v>1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12</v>
      </c>
      <c r="R145" s="6">
        <v>0</v>
      </c>
      <c r="S145" s="6">
        <v>0</v>
      </c>
      <c r="T145" s="6">
        <v>0</v>
      </c>
      <c r="U145" s="6">
        <v>131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18</v>
      </c>
      <c r="AC145" s="6">
        <v>4</v>
      </c>
      <c r="AD145" s="6">
        <v>0</v>
      </c>
      <c r="AE145" s="6">
        <v>0</v>
      </c>
      <c r="AF145" s="6">
        <v>1</v>
      </c>
      <c r="AG145" s="6">
        <v>4</v>
      </c>
      <c r="AH145" s="6">
        <v>0</v>
      </c>
      <c r="AI145" s="6">
        <v>0</v>
      </c>
      <c r="AJ145" s="6">
        <v>0</v>
      </c>
      <c r="AK145" s="6">
        <v>1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2</v>
      </c>
      <c r="AX145" s="6">
        <v>1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21873</v>
      </c>
      <c r="CY145" s="6">
        <v>3</v>
      </c>
      <c r="CZ145" s="6">
        <v>0</v>
      </c>
      <c r="DA145" s="6">
        <v>3</v>
      </c>
      <c r="DB145" s="6">
        <v>0</v>
      </c>
      <c r="DC145" s="6">
        <v>0</v>
      </c>
      <c r="DD145" s="6">
        <v>0</v>
      </c>
      <c r="DE145" s="6">
        <v>0</v>
      </c>
      <c r="DF145" s="6">
        <v>0</v>
      </c>
      <c r="DG145" s="6">
        <v>0</v>
      </c>
      <c r="DH145" s="6">
        <v>0</v>
      </c>
      <c r="DI145" s="6">
        <v>0</v>
      </c>
      <c r="DJ145" s="6">
        <v>0</v>
      </c>
      <c r="DK145" s="6">
        <v>0</v>
      </c>
      <c r="DL145" s="6">
        <v>0</v>
      </c>
      <c r="DM145" s="6">
        <v>0</v>
      </c>
      <c r="DN145" s="6">
        <v>0</v>
      </c>
      <c r="DO145" s="6">
        <v>0</v>
      </c>
      <c r="DP145" s="6">
        <v>0</v>
      </c>
      <c r="DQ145" s="6">
        <v>0</v>
      </c>
      <c r="DR145" s="6">
        <v>0</v>
      </c>
      <c r="DS145" s="6">
        <v>0</v>
      </c>
      <c r="DT145" s="6">
        <v>0</v>
      </c>
      <c r="DU145" s="6">
        <v>0</v>
      </c>
      <c r="DV145" s="6">
        <v>21870</v>
      </c>
      <c r="DW145" s="6">
        <v>25</v>
      </c>
      <c r="DX145" s="6">
        <v>0</v>
      </c>
      <c r="DY145" s="6">
        <v>7</v>
      </c>
      <c r="DZ145" s="6">
        <v>1</v>
      </c>
      <c r="EA145" s="6">
        <v>0</v>
      </c>
      <c r="EB145" s="6">
        <v>0</v>
      </c>
      <c r="EC145" s="6">
        <v>0</v>
      </c>
      <c r="ED145" s="6">
        <v>21832</v>
      </c>
      <c r="EE145" s="6">
        <v>1</v>
      </c>
      <c r="EF145" s="6">
        <v>0</v>
      </c>
      <c r="EG145" s="6">
        <v>2</v>
      </c>
      <c r="EH145" s="6">
        <v>2</v>
      </c>
      <c r="EI145" s="6">
        <v>0</v>
      </c>
      <c r="EJ145" s="6">
        <v>0</v>
      </c>
      <c r="EK145" s="6">
        <v>0</v>
      </c>
      <c r="EL145" s="6">
        <v>0</v>
      </c>
      <c r="EM145" s="6">
        <v>0</v>
      </c>
      <c r="EN145" s="6">
        <v>0</v>
      </c>
      <c r="EO145" s="6">
        <v>0</v>
      </c>
      <c r="EP145" s="6">
        <v>0</v>
      </c>
      <c r="EQ145" s="6">
        <v>0</v>
      </c>
      <c r="ER145" s="6">
        <v>0</v>
      </c>
      <c r="ES145" s="6">
        <v>0</v>
      </c>
      <c r="ET145" s="6">
        <v>0</v>
      </c>
      <c r="EU145" s="6">
        <v>0</v>
      </c>
      <c r="EV145" s="6">
        <v>0</v>
      </c>
      <c r="EW145" s="6">
        <v>0</v>
      </c>
      <c r="EX145" s="6">
        <v>0</v>
      </c>
      <c r="EY145" s="6">
        <v>0</v>
      </c>
      <c r="EZ145" s="6">
        <v>0</v>
      </c>
      <c r="FA145" s="6">
        <v>0</v>
      </c>
      <c r="FB145" s="6">
        <v>0</v>
      </c>
      <c r="FC145" s="6">
        <v>0</v>
      </c>
      <c r="FD145" s="6">
        <v>0</v>
      </c>
      <c r="FE145" s="6">
        <v>0</v>
      </c>
      <c r="FF145" s="6">
        <v>0</v>
      </c>
      <c r="FG145" s="6">
        <v>0</v>
      </c>
      <c r="FH145" s="6">
        <v>0</v>
      </c>
      <c r="FI145" s="6">
        <v>0</v>
      </c>
      <c r="FJ145" s="6">
        <v>0</v>
      </c>
      <c r="FK145" s="6">
        <v>0</v>
      </c>
      <c r="FL145" s="6">
        <v>0</v>
      </c>
      <c r="FM145" s="6">
        <v>0</v>
      </c>
      <c r="FN145" s="6">
        <v>0</v>
      </c>
      <c r="FO145" s="6">
        <v>0</v>
      </c>
      <c r="FP145" s="6">
        <v>0</v>
      </c>
      <c r="FQ145" s="6">
        <v>0</v>
      </c>
      <c r="FR145" s="6">
        <v>0</v>
      </c>
      <c r="FS145" s="6">
        <v>0</v>
      </c>
      <c r="FT145" s="6">
        <v>0</v>
      </c>
      <c r="FU145" s="6">
        <v>0</v>
      </c>
      <c r="FV145" s="6">
        <v>0</v>
      </c>
      <c r="FW145" s="6">
        <v>0</v>
      </c>
      <c r="FX145" s="6">
        <v>0</v>
      </c>
      <c r="FY145" s="6">
        <v>0</v>
      </c>
      <c r="FZ145" s="6">
        <v>0</v>
      </c>
      <c r="GA145" s="6">
        <v>0</v>
      </c>
      <c r="GB145" s="6">
        <v>0</v>
      </c>
      <c r="GC145" s="6">
        <v>0</v>
      </c>
      <c r="GD145" s="6">
        <v>0</v>
      </c>
      <c r="GE145" s="6">
        <v>0</v>
      </c>
      <c r="GF145" s="6">
        <v>0</v>
      </c>
      <c r="GG145" s="6">
        <v>0</v>
      </c>
      <c r="GH145" s="6">
        <v>0</v>
      </c>
    </row>
    <row r="146" spans="1:190" ht="12.75">
      <c r="A146" s="1" t="s">
        <v>1147</v>
      </c>
      <c r="B146" s="6">
        <v>55524</v>
      </c>
      <c r="C146" s="21">
        <v>54039</v>
      </c>
      <c r="D146" s="21">
        <v>1485</v>
      </c>
      <c r="E146" s="6">
        <v>1218</v>
      </c>
      <c r="F146" s="6">
        <v>1202</v>
      </c>
      <c r="G146" s="6">
        <v>123</v>
      </c>
      <c r="H146" s="6">
        <v>29</v>
      </c>
      <c r="I146" s="6">
        <v>0</v>
      </c>
      <c r="J146" s="6">
        <v>19</v>
      </c>
      <c r="K146" s="6">
        <v>0</v>
      </c>
      <c r="L146" s="6">
        <v>2</v>
      </c>
      <c r="M146" s="6">
        <v>0</v>
      </c>
      <c r="N146" s="6">
        <v>1</v>
      </c>
      <c r="O146" s="6">
        <v>0</v>
      </c>
      <c r="P146" s="6">
        <v>0</v>
      </c>
      <c r="Q146" s="6">
        <v>78</v>
      </c>
      <c r="R146" s="6">
        <v>2</v>
      </c>
      <c r="S146" s="6">
        <v>3</v>
      </c>
      <c r="T146" s="6">
        <v>1</v>
      </c>
      <c r="U146" s="6">
        <v>858</v>
      </c>
      <c r="V146" s="6">
        <v>0</v>
      </c>
      <c r="W146" s="6">
        <v>0</v>
      </c>
      <c r="X146" s="6">
        <v>0</v>
      </c>
      <c r="Y146" s="6">
        <v>0</v>
      </c>
      <c r="Z146" s="6">
        <v>21</v>
      </c>
      <c r="AA146" s="6">
        <v>7</v>
      </c>
      <c r="AB146" s="6">
        <v>6</v>
      </c>
      <c r="AC146" s="6">
        <v>30</v>
      </c>
      <c r="AD146" s="6">
        <v>0</v>
      </c>
      <c r="AE146" s="6">
        <v>0</v>
      </c>
      <c r="AF146" s="6">
        <v>22</v>
      </c>
      <c r="AG146" s="6">
        <v>16</v>
      </c>
      <c r="AH146" s="6">
        <v>1</v>
      </c>
      <c r="AI146" s="6">
        <v>0</v>
      </c>
      <c r="AJ146" s="6">
        <v>0</v>
      </c>
      <c r="AK146" s="6">
        <v>0</v>
      </c>
      <c r="AL146" s="6">
        <v>0</v>
      </c>
      <c r="AM146" s="6">
        <v>3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12</v>
      </c>
      <c r="AX146" s="6">
        <v>0</v>
      </c>
      <c r="AY146" s="6">
        <v>0</v>
      </c>
      <c r="AZ146" s="6">
        <v>1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6">
        <v>0</v>
      </c>
      <c r="CE146" s="6">
        <v>0</v>
      </c>
      <c r="CF146" s="6">
        <v>0</v>
      </c>
      <c r="CG146" s="6">
        <v>0</v>
      </c>
      <c r="CH146" s="6">
        <v>0</v>
      </c>
      <c r="CI146" s="6">
        <v>0</v>
      </c>
      <c r="CJ146" s="6">
        <v>0</v>
      </c>
      <c r="CK146" s="6">
        <v>0</v>
      </c>
      <c r="CL146" s="6">
        <v>0</v>
      </c>
      <c r="CM146" s="6">
        <v>0</v>
      </c>
      <c r="CN146" s="6">
        <v>0</v>
      </c>
      <c r="CO146" s="6">
        <v>0</v>
      </c>
      <c r="CP146" s="6">
        <v>0</v>
      </c>
      <c r="CQ146" s="6">
        <v>0</v>
      </c>
      <c r="CR146" s="6">
        <v>0</v>
      </c>
      <c r="CS146" s="6">
        <v>1</v>
      </c>
      <c r="CT146" s="6">
        <v>0</v>
      </c>
      <c r="CU146" s="6">
        <v>0</v>
      </c>
      <c r="CV146" s="6">
        <v>0</v>
      </c>
      <c r="CW146" s="6">
        <v>0</v>
      </c>
      <c r="CX146" s="6">
        <v>54297</v>
      </c>
      <c r="CY146" s="6">
        <v>45</v>
      </c>
      <c r="CZ146" s="6">
        <v>4</v>
      </c>
      <c r="DA146" s="6">
        <v>36</v>
      </c>
      <c r="DB146" s="6">
        <v>5</v>
      </c>
      <c r="DC146" s="6">
        <v>9</v>
      </c>
      <c r="DD146" s="6">
        <v>0</v>
      </c>
      <c r="DE146" s="6">
        <v>0</v>
      </c>
      <c r="DF146" s="6">
        <v>0</v>
      </c>
      <c r="DG146" s="6">
        <v>5</v>
      </c>
      <c r="DH146" s="6">
        <v>0</v>
      </c>
      <c r="DI146" s="6">
        <v>0</v>
      </c>
      <c r="DJ146" s="6">
        <v>0</v>
      </c>
      <c r="DK146" s="6">
        <v>0</v>
      </c>
      <c r="DL146" s="6">
        <v>0</v>
      </c>
      <c r="DM146" s="6">
        <v>0</v>
      </c>
      <c r="DN146" s="6">
        <v>2</v>
      </c>
      <c r="DO146" s="6">
        <v>0</v>
      </c>
      <c r="DP146" s="6">
        <v>0</v>
      </c>
      <c r="DQ146" s="6">
        <v>1</v>
      </c>
      <c r="DR146" s="6">
        <v>1</v>
      </c>
      <c r="DS146" s="6">
        <v>0</v>
      </c>
      <c r="DT146" s="6">
        <v>0</v>
      </c>
      <c r="DU146" s="6">
        <v>0</v>
      </c>
      <c r="DV146" s="6">
        <v>54243</v>
      </c>
      <c r="DW146" s="6">
        <v>104</v>
      </c>
      <c r="DX146" s="6">
        <v>7</v>
      </c>
      <c r="DY146" s="6">
        <v>4</v>
      </c>
      <c r="DZ146" s="6">
        <v>19</v>
      </c>
      <c r="EA146" s="6">
        <v>3</v>
      </c>
      <c r="EB146" s="6">
        <v>1</v>
      </c>
      <c r="EC146" s="6">
        <v>0</v>
      </c>
      <c r="ED146" s="6">
        <v>0</v>
      </c>
      <c r="EE146" s="6">
        <v>54039</v>
      </c>
      <c r="EF146" s="6">
        <v>0</v>
      </c>
      <c r="EG146" s="6">
        <v>3</v>
      </c>
      <c r="EH146" s="6">
        <v>63</v>
      </c>
      <c r="EI146" s="6">
        <v>0</v>
      </c>
      <c r="EJ146" s="6">
        <v>5</v>
      </c>
      <c r="EK146" s="6">
        <v>0</v>
      </c>
      <c r="EL146" s="6">
        <v>0</v>
      </c>
      <c r="EM146" s="6">
        <v>0</v>
      </c>
      <c r="EN146" s="6">
        <v>0</v>
      </c>
      <c r="EO146" s="6">
        <v>0</v>
      </c>
      <c r="EP146" s="6">
        <v>0</v>
      </c>
      <c r="EQ146" s="6">
        <v>0</v>
      </c>
      <c r="ER146" s="6">
        <v>0</v>
      </c>
      <c r="ES146" s="6">
        <v>0</v>
      </c>
      <c r="ET146" s="6">
        <v>0</v>
      </c>
      <c r="EU146" s="6">
        <v>0</v>
      </c>
      <c r="EV146" s="6">
        <v>0</v>
      </c>
      <c r="EW146" s="6">
        <v>0</v>
      </c>
      <c r="EX146" s="6">
        <v>2</v>
      </c>
      <c r="EY146" s="6">
        <v>3</v>
      </c>
      <c r="EZ146" s="6">
        <v>0</v>
      </c>
      <c r="FA146" s="6">
        <v>0</v>
      </c>
      <c r="FB146" s="6">
        <v>0</v>
      </c>
      <c r="FC146" s="6">
        <v>0</v>
      </c>
      <c r="FD146" s="6">
        <v>0</v>
      </c>
      <c r="FE146" s="6">
        <v>0</v>
      </c>
      <c r="FF146" s="6">
        <v>0</v>
      </c>
      <c r="FG146" s="6">
        <v>0</v>
      </c>
      <c r="FH146" s="6">
        <v>0</v>
      </c>
      <c r="FI146" s="6">
        <v>0</v>
      </c>
      <c r="FJ146" s="6">
        <v>0</v>
      </c>
      <c r="FK146" s="6">
        <v>0</v>
      </c>
      <c r="FL146" s="6">
        <v>0</v>
      </c>
      <c r="FM146" s="6">
        <v>0</v>
      </c>
      <c r="FN146" s="6">
        <v>0</v>
      </c>
      <c r="FO146" s="6">
        <v>0</v>
      </c>
      <c r="FP146" s="6">
        <v>0</v>
      </c>
      <c r="FQ146" s="6">
        <v>0</v>
      </c>
      <c r="FR146" s="6">
        <v>0</v>
      </c>
      <c r="FS146" s="6">
        <v>0</v>
      </c>
      <c r="FT146" s="6">
        <v>0</v>
      </c>
      <c r="FU146" s="6">
        <v>0</v>
      </c>
      <c r="FV146" s="6">
        <v>0</v>
      </c>
      <c r="FW146" s="6">
        <v>0</v>
      </c>
      <c r="FX146" s="6">
        <v>0</v>
      </c>
      <c r="FY146" s="6">
        <v>0</v>
      </c>
      <c r="FZ146" s="6">
        <v>2</v>
      </c>
      <c r="GA146" s="6">
        <v>1</v>
      </c>
      <c r="GB146" s="6">
        <v>0</v>
      </c>
      <c r="GC146" s="6">
        <v>0</v>
      </c>
      <c r="GD146" s="6">
        <v>1</v>
      </c>
      <c r="GE146" s="6">
        <v>0</v>
      </c>
      <c r="GF146" s="6">
        <v>0</v>
      </c>
      <c r="GG146" s="6">
        <v>0</v>
      </c>
      <c r="GH146" s="6">
        <v>1</v>
      </c>
    </row>
    <row r="147" spans="1:190" ht="12.75">
      <c r="A147" s="1" t="s">
        <v>1148</v>
      </c>
      <c r="B147" s="6">
        <v>11</v>
      </c>
      <c r="C147" s="21">
        <v>3</v>
      </c>
      <c r="D147" s="21">
        <v>8</v>
      </c>
      <c r="E147" s="6">
        <v>7</v>
      </c>
      <c r="F147" s="6">
        <v>7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7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6">
        <v>0</v>
      </c>
      <c r="CJ147" s="6">
        <v>0</v>
      </c>
      <c r="CK147" s="6">
        <v>0</v>
      </c>
      <c r="CL147" s="6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4</v>
      </c>
      <c r="CY147" s="6">
        <v>0</v>
      </c>
      <c r="CZ147" s="6">
        <v>0</v>
      </c>
      <c r="DA147" s="6">
        <v>0</v>
      </c>
      <c r="DB147" s="6">
        <v>0</v>
      </c>
      <c r="DC147" s="6">
        <v>0</v>
      </c>
      <c r="DD147" s="6">
        <v>0</v>
      </c>
      <c r="DE147" s="6">
        <v>0</v>
      </c>
      <c r="DF147" s="6">
        <v>0</v>
      </c>
      <c r="DG147" s="6">
        <v>0</v>
      </c>
      <c r="DH147" s="6">
        <v>0</v>
      </c>
      <c r="DI147" s="6">
        <v>0</v>
      </c>
      <c r="DJ147" s="6">
        <v>0</v>
      </c>
      <c r="DK147" s="6">
        <v>0</v>
      </c>
      <c r="DL147" s="6">
        <v>0</v>
      </c>
      <c r="DM147" s="6">
        <v>0</v>
      </c>
      <c r="DN147" s="6">
        <v>0</v>
      </c>
      <c r="DO147" s="6">
        <v>0</v>
      </c>
      <c r="DP147" s="6">
        <v>0</v>
      </c>
      <c r="DQ147" s="6">
        <v>0</v>
      </c>
      <c r="DR147" s="6">
        <v>0</v>
      </c>
      <c r="DS147" s="6">
        <v>0</v>
      </c>
      <c r="DT147" s="6">
        <v>0</v>
      </c>
      <c r="DU147" s="6">
        <v>0</v>
      </c>
      <c r="DV147" s="6">
        <v>4</v>
      </c>
      <c r="DW147" s="6">
        <v>0</v>
      </c>
      <c r="DX147" s="6">
        <v>0</v>
      </c>
      <c r="DY147" s="6">
        <v>0</v>
      </c>
      <c r="DZ147" s="6"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1</v>
      </c>
      <c r="EF147" s="6">
        <v>3</v>
      </c>
      <c r="EG147" s="6">
        <v>0</v>
      </c>
      <c r="EH147" s="6">
        <v>0</v>
      </c>
      <c r="EI147" s="6">
        <v>0</v>
      </c>
      <c r="EJ147" s="6">
        <v>0</v>
      </c>
      <c r="EK147" s="6">
        <v>0</v>
      </c>
      <c r="EL147" s="6">
        <v>0</v>
      </c>
      <c r="EM147" s="6">
        <v>0</v>
      </c>
      <c r="EN147" s="6">
        <v>0</v>
      </c>
      <c r="EO147" s="6">
        <v>0</v>
      </c>
      <c r="EP147" s="6">
        <v>0</v>
      </c>
      <c r="EQ147" s="6">
        <v>0</v>
      </c>
      <c r="ER147" s="6">
        <v>0</v>
      </c>
      <c r="ES147" s="6">
        <v>0</v>
      </c>
      <c r="ET147" s="6">
        <v>0</v>
      </c>
      <c r="EU147" s="6">
        <v>0</v>
      </c>
      <c r="EV147" s="6">
        <v>0</v>
      </c>
      <c r="EW147" s="6">
        <v>0</v>
      </c>
      <c r="EX147" s="6">
        <v>0</v>
      </c>
      <c r="EY147" s="6">
        <v>0</v>
      </c>
      <c r="EZ147" s="6">
        <v>0</v>
      </c>
      <c r="FA147" s="6">
        <v>0</v>
      </c>
      <c r="FB147" s="6">
        <v>0</v>
      </c>
      <c r="FC147" s="6">
        <v>0</v>
      </c>
      <c r="FD147" s="6">
        <v>0</v>
      </c>
      <c r="FE147" s="6">
        <v>0</v>
      </c>
      <c r="FF147" s="6">
        <v>0</v>
      </c>
      <c r="FG147" s="6">
        <v>0</v>
      </c>
      <c r="FH147" s="6">
        <v>0</v>
      </c>
      <c r="FI147" s="6">
        <v>0</v>
      </c>
      <c r="FJ147" s="6">
        <v>0</v>
      </c>
      <c r="FK147" s="6">
        <v>0</v>
      </c>
      <c r="FL147" s="6">
        <v>0</v>
      </c>
      <c r="FM147" s="6">
        <v>0</v>
      </c>
      <c r="FN147" s="6">
        <v>0</v>
      </c>
      <c r="FO147" s="6">
        <v>0</v>
      </c>
      <c r="FP147" s="6">
        <v>0</v>
      </c>
      <c r="FQ147" s="6">
        <v>0</v>
      </c>
      <c r="FR147" s="6">
        <v>0</v>
      </c>
      <c r="FS147" s="6">
        <v>0</v>
      </c>
      <c r="FT147" s="6">
        <v>0</v>
      </c>
      <c r="FU147" s="6">
        <v>0</v>
      </c>
      <c r="FV147" s="6">
        <v>0</v>
      </c>
      <c r="FW147" s="6">
        <v>0</v>
      </c>
      <c r="FX147" s="6">
        <v>0</v>
      </c>
      <c r="FY147" s="6">
        <v>0</v>
      </c>
      <c r="FZ147" s="6">
        <v>0</v>
      </c>
      <c r="GA147" s="6">
        <v>0</v>
      </c>
      <c r="GB147" s="6">
        <v>0</v>
      </c>
      <c r="GC147" s="6">
        <v>0</v>
      </c>
      <c r="GD147" s="6">
        <v>0</v>
      </c>
      <c r="GE147" s="6">
        <v>0</v>
      </c>
      <c r="GF147" s="6">
        <v>0</v>
      </c>
      <c r="GG147" s="6">
        <v>0</v>
      </c>
      <c r="GH147" s="6">
        <v>0</v>
      </c>
    </row>
    <row r="148" spans="1:190" ht="12.75">
      <c r="A148" s="1" t="s">
        <v>1149</v>
      </c>
      <c r="B148" s="6">
        <v>4138</v>
      </c>
      <c r="C148" s="21">
        <v>3093</v>
      </c>
      <c r="D148" s="21">
        <v>1045</v>
      </c>
      <c r="E148" s="6">
        <v>1014</v>
      </c>
      <c r="F148" s="6">
        <v>1013</v>
      </c>
      <c r="G148" s="6">
        <v>48</v>
      </c>
      <c r="H148" s="6">
        <v>3</v>
      </c>
      <c r="I148" s="6">
        <v>0</v>
      </c>
      <c r="J148" s="6">
        <v>1</v>
      </c>
      <c r="K148" s="6">
        <v>0</v>
      </c>
      <c r="L148" s="6">
        <v>2</v>
      </c>
      <c r="M148" s="6">
        <v>0</v>
      </c>
      <c r="N148" s="6">
        <v>0</v>
      </c>
      <c r="O148" s="6">
        <v>0</v>
      </c>
      <c r="P148" s="6">
        <v>1</v>
      </c>
      <c r="Q148" s="6">
        <v>22</v>
      </c>
      <c r="R148" s="6">
        <v>2</v>
      </c>
      <c r="S148" s="6">
        <v>0</v>
      </c>
      <c r="T148" s="6">
        <v>1</v>
      </c>
      <c r="U148" s="6">
        <v>897</v>
      </c>
      <c r="V148" s="6">
        <v>0</v>
      </c>
      <c r="W148" s="6">
        <v>2</v>
      </c>
      <c r="X148" s="6">
        <v>0</v>
      </c>
      <c r="Y148" s="6">
        <v>0</v>
      </c>
      <c r="Z148" s="6">
        <v>2</v>
      </c>
      <c r="AA148" s="6">
        <v>8</v>
      </c>
      <c r="AB148" s="6">
        <v>12</v>
      </c>
      <c r="AC148" s="6">
        <v>6</v>
      </c>
      <c r="AD148" s="6">
        <v>0</v>
      </c>
      <c r="AE148" s="6">
        <v>0</v>
      </c>
      <c r="AF148" s="6">
        <v>6</v>
      </c>
      <c r="AG148" s="6">
        <v>1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1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0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3113</v>
      </c>
      <c r="CY148" s="6">
        <v>4</v>
      </c>
      <c r="CZ148" s="6">
        <v>0</v>
      </c>
      <c r="DA148" s="6">
        <v>3</v>
      </c>
      <c r="DB148" s="6">
        <v>1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3109</v>
      </c>
      <c r="DW148" s="6">
        <v>6</v>
      </c>
      <c r="DX148" s="6">
        <v>0</v>
      </c>
      <c r="DY148" s="6">
        <v>2</v>
      </c>
      <c r="DZ148" s="6">
        <v>1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6">
        <v>0</v>
      </c>
      <c r="EG148" s="6">
        <v>3093</v>
      </c>
      <c r="EH148" s="6">
        <v>7</v>
      </c>
      <c r="EI148" s="6">
        <v>0</v>
      </c>
      <c r="EJ148" s="6">
        <v>9</v>
      </c>
      <c r="EK148" s="6">
        <v>0</v>
      </c>
      <c r="EL148" s="6">
        <v>0</v>
      </c>
      <c r="EM148" s="6">
        <v>0</v>
      </c>
      <c r="EN148" s="6">
        <v>0</v>
      </c>
      <c r="EO148" s="6">
        <v>0</v>
      </c>
      <c r="EP148" s="6">
        <v>0</v>
      </c>
      <c r="EQ148" s="6">
        <v>0</v>
      </c>
      <c r="ER148" s="6">
        <v>0</v>
      </c>
      <c r="ES148" s="6">
        <v>0</v>
      </c>
      <c r="ET148" s="6">
        <v>0</v>
      </c>
      <c r="EU148" s="6">
        <v>0</v>
      </c>
      <c r="EV148" s="6">
        <v>0</v>
      </c>
      <c r="EW148" s="6">
        <v>0</v>
      </c>
      <c r="EX148" s="6">
        <v>9</v>
      </c>
      <c r="EY148" s="6">
        <v>0</v>
      </c>
      <c r="EZ148" s="6">
        <v>0</v>
      </c>
      <c r="FA148" s="6">
        <v>0</v>
      </c>
      <c r="FB148" s="6">
        <v>0</v>
      </c>
      <c r="FC148" s="6">
        <v>0</v>
      </c>
      <c r="FD148" s="6">
        <v>0</v>
      </c>
      <c r="FE148" s="6">
        <v>0</v>
      </c>
      <c r="FF148" s="6">
        <v>0</v>
      </c>
      <c r="FG148" s="6">
        <v>0</v>
      </c>
      <c r="FH148" s="6">
        <v>0</v>
      </c>
      <c r="FI148" s="6">
        <v>0</v>
      </c>
      <c r="FJ148" s="6">
        <v>0</v>
      </c>
      <c r="FK148" s="6">
        <v>0</v>
      </c>
      <c r="FL148" s="6">
        <v>0</v>
      </c>
      <c r="FM148" s="6">
        <v>0</v>
      </c>
      <c r="FN148" s="6">
        <v>0</v>
      </c>
      <c r="FO148" s="6">
        <v>0</v>
      </c>
      <c r="FP148" s="6">
        <v>0</v>
      </c>
      <c r="FQ148" s="6">
        <v>0</v>
      </c>
      <c r="FR148" s="6">
        <v>0</v>
      </c>
      <c r="FS148" s="6">
        <v>0</v>
      </c>
      <c r="FT148" s="6">
        <v>0</v>
      </c>
      <c r="FU148" s="6">
        <v>0</v>
      </c>
      <c r="FV148" s="6">
        <v>0</v>
      </c>
      <c r="FW148" s="6">
        <v>0</v>
      </c>
      <c r="FX148" s="6">
        <v>0</v>
      </c>
      <c r="FY148" s="6">
        <v>0</v>
      </c>
      <c r="FZ148" s="6">
        <v>2</v>
      </c>
      <c r="GA148" s="6">
        <v>2</v>
      </c>
      <c r="GB148" s="6">
        <v>0</v>
      </c>
      <c r="GC148" s="6">
        <v>0</v>
      </c>
      <c r="GD148" s="6">
        <v>0</v>
      </c>
      <c r="GE148" s="6">
        <v>0</v>
      </c>
      <c r="GF148" s="6">
        <v>0</v>
      </c>
      <c r="GG148" s="6">
        <v>0</v>
      </c>
      <c r="GH148" s="6">
        <v>0</v>
      </c>
    </row>
    <row r="149" spans="1:190" ht="12.75">
      <c r="A149" s="1" t="s">
        <v>1150</v>
      </c>
      <c r="B149" s="6">
        <v>13814</v>
      </c>
      <c r="C149" s="21">
        <v>11848</v>
      </c>
      <c r="D149" s="21">
        <v>1966</v>
      </c>
      <c r="E149" s="6">
        <v>1854</v>
      </c>
      <c r="F149" s="6">
        <v>1843</v>
      </c>
      <c r="G149" s="6">
        <v>119</v>
      </c>
      <c r="H149" s="6">
        <v>12</v>
      </c>
      <c r="I149" s="6">
        <v>0</v>
      </c>
      <c r="J149" s="6">
        <v>13</v>
      </c>
      <c r="K149" s="6">
        <v>0</v>
      </c>
      <c r="L149" s="6">
        <v>2</v>
      </c>
      <c r="M149" s="6">
        <v>0</v>
      </c>
      <c r="N149" s="6">
        <v>1</v>
      </c>
      <c r="O149" s="6">
        <v>0</v>
      </c>
      <c r="P149" s="6">
        <v>0</v>
      </c>
      <c r="Q149" s="6">
        <v>115</v>
      </c>
      <c r="R149" s="6">
        <v>7</v>
      </c>
      <c r="S149" s="6">
        <v>6</v>
      </c>
      <c r="T149" s="6">
        <v>1</v>
      </c>
      <c r="U149" s="6">
        <v>1129</v>
      </c>
      <c r="V149" s="6">
        <v>1</v>
      </c>
      <c r="W149" s="6">
        <v>1</v>
      </c>
      <c r="X149" s="6">
        <v>0</v>
      </c>
      <c r="Y149" s="6">
        <v>0</v>
      </c>
      <c r="Z149" s="6">
        <v>39</v>
      </c>
      <c r="AA149" s="6">
        <v>14</v>
      </c>
      <c r="AB149" s="6">
        <v>336</v>
      </c>
      <c r="AC149" s="6">
        <v>41</v>
      </c>
      <c r="AD149" s="6">
        <v>2</v>
      </c>
      <c r="AE149" s="6">
        <v>0</v>
      </c>
      <c r="AF149" s="6">
        <v>4</v>
      </c>
      <c r="AG149" s="6">
        <v>11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1</v>
      </c>
      <c r="AP149" s="6">
        <v>0</v>
      </c>
      <c r="AQ149" s="6">
        <v>0</v>
      </c>
      <c r="AR149" s="6">
        <v>0</v>
      </c>
      <c r="AS149" s="6">
        <v>2</v>
      </c>
      <c r="AT149" s="6">
        <v>0</v>
      </c>
      <c r="AU149" s="6">
        <v>0</v>
      </c>
      <c r="AV149" s="6">
        <v>0</v>
      </c>
      <c r="AW149" s="6">
        <v>8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11954</v>
      </c>
      <c r="CY149" s="6">
        <v>49</v>
      </c>
      <c r="CZ149" s="6">
        <v>3</v>
      </c>
      <c r="DA149" s="6">
        <v>44</v>
      </c>
      <c r="DB149" s="6">
        <v>2</v>
      </c>
      <c r="DC149" s="6">
        <v>9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1</v>
      </c>
      <c r="DR149" s="6">
        <v>8</v>
      </c>
      <c r="DS149" s="6">
        <v>0</v>
      </c>
      <c r="DT149" s="6">
        <v>0</v>
      </c>
      <c r="DU149" s="6">
        <v>0</v>
      </c>
      <c r="DV149" s="6">
        <v>11896</v>
      </c>
      <c r="DW149" s="6">
        <v>0</v>
      </c>
      <c r="DX149" s="6">
        <v>2</v>
      </c>
      <c r="DY149" s="6">
        <v>1</v>
      </c>
      <c r="DZ149" s="6">
        <v>1</v>
      </c>
      <c r="EA149" s="6">
        <v>17</v>
      </c>
      <c r="EB149" s="6">
        <v>15</v>
      </c>
      <c r="EC149" s="6">
        <v>0</v>
      </c>
      <c r="ED149" s="6">
        <v>0</v>
      </c>
      <c r="EE149" s="6">
        <v>11</v>
      </c>
      <c r="EF149" s="6">
        <v>0</v>
      </c>
      <c r="EG149" s="6">
        <v>1</v>
      </c>
      <c r="EH149" s="6">
        <v>11848</v>
      </c>
      <c r="EI149" s="6">
        <v>0</v>
      </c>
      <c r="EJ149" s="6">
        <v>6</v>
      </c>
      <c r="EK149" s="6">
        <v>0</v>
      </c>
      <c r="EL149" s="6">
        <v>0</v>
      </c>
      <c r="EM149" s="6">
        <v>0</v>
      </c>
      <c r="EN149" s="6">
        <v>0</v>
      </c>
      <c r="EO149" s="6">
        <v>0</v>
      </c>
      <c r="EP149" s="6">
        <v>0</v>
      </c>
      <c r="EQ149" s="6">
        <v>0</v>
      </c>
      <c r="ER149" s="6">
        <v>0</v>
      </c>
      <c r="ES149" s="6">
        <v>1</v>
      </c>
      <c r="ET149" s="6">
        <v>0</v>
      </c>
      <c r="EU149" s="6">
        <v>0</v>
      </c>
      <c r="EV149" s="6">
        <v>0</v>
      </c>
      <c r="EW149" s="6">
        <v>0</v>
      </c>
      <c r="EX149" s="6">
        <v>3</v>
      </c>
      <c r="EY149" s="6">
        <v>0</v>
      </c>
      <c r="EZ149" s="6">
        <v>0</v>
      </c>
      <c r="FA149" s="6">
        <v>0</v>
      </c>
      <c r="FB149" s="6">
        <v>0</v>
      </c>
      <c r="FC149" s="6">
        <v>0</v>
      </c>
      <c r="FD149" s="6">
        <v>0</v>
      </c>
      <c r="FE149" s="6">
        <v>0</v>
      </c>
      <c r="FF149" s="6">
        <v>0</v>
      </c>
      <c r="FG149" s="6">
        <v>0</v>
      </c>
      <c r="FH149" s="6">
        <v>0</v>
      </c>
      <c r="FI149" s="6">
        <v>0</v>
      </c>
      <c r="FJ149" s="6">
        <v>0</v>
      </c>
      <c r="FK149" s="6">
        <v>0</v>
      </c>
      <c r="FL149" s="6">
        <v>0</v>
      </c>
      <c r="FM149" s="6">
        <v>0</v>
      </c>
      <c r="FN149" s="6">
        <v>0</v>
      </c>
      <c r="FO149" s="6">
        <v>0</v>
      </c>
      <c r="FP149" s="6">
        <v>0</v>
      </c>
      <c r="FQ149" s="6">
        <v>0</v>
      </c>
      <c r="FR149" s="6">
        <v>0</v>
      </c>
      <c r="FS149" s="6">
        <v>0</v>
      </c>
      <c r="FT149" s="6">
        <v>0</v>
      </c>
      <c r="FU149" s="6">
        <v>1</v>
      </c>
      <c r="FV149" s="6">
        <v>0</v>
      </c>
      <c r="FW149" s="6">
        <v>1</v>
      </c>
      <c r="FX149" s="6">
        <v>0</v>
      </c>
      <c r="FY149" s="6">
        <v>0</v>
      </c>
      <c r="FZ149" s="6">
        <v>0</v>
      </c>
      <c r="GA149" s="6">
        <v>0</v>
      </c>
      <c r="GB149" s="6">
        <v>0</v>
      </c>
      <c r="GC149" s="6">
        <v>0</v>
      </c>
      <c r="GD149" s="6">
        <v>0</v>
      </c>
      <c r="GE149" s="6">
        <v>0</v>
      </c>
      <c r="GF149" s="6">
        <v>0</v>
      </c>
      <c r="GG149" s="6">
        <v>0</v>
      </c>
      <c r="GH149" s="6">
        <v>0</v>
      </c>
    </row>
    <row r="150" spans="1:190" ht="12.75">
      <c r="A150" s="1" t="s">
        <v>1151</v>
      </c>
      <c r="B150" s="6">
        <v>2</v>
      </c>
      <c r="C150" s="21">
        <v>0</v>
      </c>
      <c r="D150" s="21">
        <v>2</v>
      </c>
      <c r="E150" s="6">
        <v>2</v>
      </c>
      <c r="F150" s="6">
        <v>2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1</v>
      </c>
      <c r="AA150" s="6">
        <v>0</v>
      </c>
      <c r="AB150" s="6">
        <v>0</v>
      </c>
      <c r="AC150" s="6">
        <v>1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0</v>
      </c>
      <c r="CE150" s="6">
        <v>0</v>
      </c>
      <c r="CF150" s="6">
        <v>0</v>
      </c>
      <c r="CG150" s="6">
        <v>0</v>
      </c>
      <c r="CH150" s="6">
        <v>0</v>
      </c>
      <c r="CI150" s="6">
        <v>0</v>
      </c>
      <c r="CJ150" s="6">
        <v>0</v>
      </c>
      <c r="CK150" s="6">
        <v>0</v>
      </c>
      <c r="CL150" s="6">
        <v>0</v>
      </c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6">
        <v>0</v>
      </c>
      <c r="DH150" s="6">
        <v>0</v>
      </c>
      <c r="DI150" s="6">
        <v>0</v>
      </c>
      <c r="DJ150" s="6">
        <v>0</v>
      </c>
      <c r="DK150" s="6">
        <v>0</v>
      </c>
      <c r="DL150" s="6">
        <v>0</v>
      </c>
      <c r="DM150" s="6">
        <v>0</v>
      </c>
      <c r="DN150" s="6">
        <v>0</v>
      </c>
      <c r="DO150" s="6">
        <v>0</v>
      </c>
      <c r="DP150" s="6">
        <v>0</v>
      </c>
      <c r="DQ150" s="6">
        <v>0</v>
      </c>
      <c r="DR150" s="6">
        <v>0</v>
      </c>
      <c r="DS150" s="6">
        <v>0</v>
      </c>
      <c r="DT150" s="6">
        <v>0</v>
      </c>
      <c r="DU150" s="6">
        <v>0</v>
      </c>
      <c r="DV150" s="6">
        <v>0</v>
      </c>
      <c r="DW150" s="6">
        <v>0</v>
      </c>
      <c r="DX150" s="6">
        <v>0</v>
      </c>
      <c r="DY150" s="6">
        <v>0</v>
      </c>
      <c r="DZ150" s="6"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6">
        <v>0</v>
      </c>
      <c r="EG150" s="6">
        <v>0</v>
      </c>
      <c r="EH150" s="6">
        <v>0</v>
      </c>
      <c r="EI150" s="6">
        <v>0</v>
      </c>
      <c r="EJ150" s="6">
        <v>0</v>
      </c>
      <c r="EK150" s="6">
        <v>0</v>
      </c>
      <c r="EL150" s="6">
        <v>0</v>
      </c>
      <c r="EM150" s="6">
        <v>0</v>
      </c>
      <c r="EN150" s="6">
        <v>0</v>
      </c>
      <c r="EO150" s="6">
        <v>0</v>
      </c>
      <c r="EP150" s="6">
        <v>0</v>
      </c>
      <c r="EQ150" s="6">
        <v>0</v>
      </c>
      <c r="ER150" s="6">
        <v>0</v>
      </c>
      <c r="ES150" s="6">
        <v>0</v>
      </c>
      <c r="ET150" s="6">
        <v>0</v>
      </c>
      <c r="EU150" s="6">
        <v>0</v>
      </c>
      <c r="EV150" s="6">
        <v>0</v>
      </c>
      <c r="EW150" s="6">
        <v>0</v>
      </c>
      <c r="EX150" s="6">
        <v>0</v>
      </c>
      <c r="EY150" s="6">
        <v>0</v>
      </c>
      <c r="EZ150" s="6">
        <v>0</v>
      </c>
      <c r="FA150" s="6">
        <v>0</v>
      </c>
      <c r="FB150" s="6">
        <v>0</v>
      </c>
      <c r="FC150" s="6">
        <v>0</v>
      </c>
      <c r="FD150" s="6">
        <v>0</v>
      </c>
      <c r="FE150" s="6">
        <v>0</v>
      </c>
      <c r="FF150" s="6">
        <v>0</v>
      </c>
      <c r="FG150" s="6">
        <v>0</v>
      </c>
      <c r="FH150" s="6">
        <v>0</v>
      </c>
      <c r="FI150" s="6">
        <v>0</v>
      </c>
      <c r="FJ150" s="6">
        <v>0</v>
      </c>
      <c r="FK150" s="6">
        <v>0</v>
      </c>
      <c r="FL150" s="6">
        <v>0</v>
      </c>
      <c r="FM150" s="6">
        <v>0</v>
      </c>
      <c r="FN150" s="6">
        <v>0</v>
      </c>
      <c r="FO150" s="6">
        <v>0</v>
      </c>
      <c r="FP150" s="6">
        <v>0</v>
      </c>
      <c r="FQ150" s="6">
        <v>0</v>
      </c>
      <c r="FR150" s="6">
        <v>0</v>
      </c>
      <c r="FS150" s="6">
        <v>0</v>
      </c>
      <c r="FT150" s="6">
        <v>0</v>
      </c>
      <c r="FU150" s="6">
        <v>0</v>
      </c>
      <c r="FV150" s="6">
        <v>0</v>
      </c>
      <c r="FW150" s="6">
        <v>0</v>
      </c>
      <c r="FX150" s="6">
        <v>0</v>
      </c>
      <c r="FY150" s="6">
        <v>0</v>
      </c>
      <c r="FZ150" s="6">
        <v>0</v>
      </c>
      <c r="GA150" s="6">
        <v>0</v>
      </c>
      <c r="GB150" s="6">
        <v>0</v>
      </c>
      <c r="GC150" s="6">
        <v>0</v>
      </c>
      <c r="GD150" s="6">
        <v>0</v>
      </c>
      <c r="GE150" s="6">
        <v>0</v>
      </c>
      <c r="GF150" s="6">
        <v>0</v>
      </c>
      <c r="GG150" s="6">
        <v>0</v>
      </c>
      <c r="GH150" s="6">
        <v>0</v>
      </c>
    </row>
    <row r="151" spans="1:190" ht="12.75">
      <c r="A151" s="1" t="s">
        <v>1152</v>
      </c>
      <c r="B151" s="6">
        <v>53214</v>
      </c>
      <c r="C151" s="21">
        <v>51844</v>
      </c>
      <c r="D151" s="21">
        <v>1370</v>
      </c>
      <c r="E151" s="6">
        <v>759</v>
      </c>
      <c r="F151" s="6">
        <v>704</v>
      </c>
      <c r="G151" s="6">
        <v>98</v>
      </c>
      <c r="H151" s="6">
        <v>7</v>
      </c>
      <c r="I151" s="6">
        <v>6</v>
      </c>
      <c r="J151" s="6">
        <v>19</v>
      </c>
      <c r="K151" s="6">
        <v>1</v>
      </c>
      <c r="L151" s="6">
        <v>15</v>
      </c>
      <c r="M151" s="6">
        <v>12</v>
      </c>
      <c r="N151" s="6">
        <v>0</v>
      </c>
      <c r="O151" s="6">
        <v>1</v>
      </c>
      <c r="P151" s="6">
        <v>5</v>
      </c>
      <c r="Q151" s="6">
        <v>139</v>
      </c>
      <c r="R151" s="6">
        <v>6</v>
      </c>
      <c r="S151" s="6">
        <v>0</v>
      </c>
      <c r="T151" s="6">
        <v>4</v>
      </c>
      <c r="U151" s="6">
        <v>41</v>
      </c>
      <c r="V151" s="6">
        <v>0</v>
      </c>
      <c r="W151" s="6">
        <v>0</v>
      </c>
      <c r="X151" s="6">
        <v>1</v>
      </c>
      <c r="Y151" s="6">
        <v>0</v>
      </c>
      <c r="Z151" s="6">
        <v>66</v>
      </c>
      <c r="AA151" s="6">
        <v>4</v>
      </c>
      <c r="AB151" s="6">
        <v>20</v>
      </c>
      <c r="AC151" s="6">
        <v>200</v>
      </c>
      <c r="AD151" s="6">
        <v>0</v>
      </c>
      <c r="AE151" s="6">
        <v>7</v>
      </c>
      <c r="AF151" s="6">
        <v>52</v>
      </c>
      <c r="AG151" s="6">
        <v>55</v>
      </c>
      <c r="AH151" s="6">
        <v>0</v>
      </c>
      <c r="AI151" s="6">
        <v>0</v>
      </c>
      <c r="AJ151" s="6">
        <v>14</v>
      </c>
      <c r="AK151" s="6">
        <v>0</v>
      </c>
      <c r="AL151" s="6">
        <v>0</v>
      </c>
      <c r="AM151" s="6">
        <v>1</v>
      </c>
      <c r="AN151" s="6">
        <v>0</v>
      </c>
      <c r="AO151" s="6">
        <v>0</v>
      </c>
      <c r="AP151" s="6">
        <v>0</v>
      </c>
      <c r="AQ151" s="6">
        <v>1</v>
      </c>
      <c r="AR151" s="6">
        <v>0</v>
      </c>
      <c r="AS151" s="6">
        <v>4</v>
      </c>
      <c r="AT151" s="6">
        <v>19</v>
      </c>
      <c r="AU151" s="6">
        <v>0</v>
      </c>
      <c r="AV151" s="6">
        <v>4</v>
      </c>
      <c r="AW151" s="6">
        <v>5</v>
      </c>
      <c r="AX151" s="6">
        <v>7</v>
      </c>
      <c r="AY151" s="6">
        <v>0</v>
      </c>
      <c r="AZ151" s="6">
        <v>26</v>
      </c>
      <c r="BA151" s="6">
        <v>0</v>
      </c>
      <c r="BB151" s="6">
        <v>1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5</v>
      </c>
      <c r="BL151" s="6">
        <v>0</v>
      </c>
      <c r="BM151" s="6">
        <v>0</v>
      </c>
      <c r="BN151" s="6">
        <v>0</v>
      </c>
      <c r="BO151" s="6">
        <v>0</v>
      </c>
      <c r="BP151" s="6">
        <v>1</v>
      </c>
      <c r="BQ151" s="6">
        <v>0</v>
      </c>
      <c r="BR151" s="6">
        <v>0</v>
      </c>
      <c r="BS151" s="6">
        <v>5</v>
      </c>
      <c r="BT151" s="6">
        <v>0</v>
      </c>
      <c r="BU151" s="6">
        <v>0</v>
      </c>
      <c r="BV151" s="6">
        <v>1</v>
      </c>
      <c r="BW151" s="6">
        <v>0</v>
      </c>
      <c r="BX151" s="6">
        <v>0</v>
      </c>
      <c r="BY151" s="6">
        <v>0</v>
      </c>
      <c r="BZ151" s="6">
        <v>4</v>
      </c>
      <c r="CA151" s="6">
        <v>0</v>
      </c>
      <c r="CB151" s="6">
        <v>2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6">
        <v>0</v>
      </c>
      <c r="CJ151" s="6">
        <v>0</v>
      </c>
      <c r="CK151" s="6">
        <v>0</v>
      </c>
      <c r="CL151" s="6">
        <v>1</v>
      </c>
      <c r="CM151" s="6">
        <v>0</v>
      </c>
      <c r="CN151" s="6">
        <v>2</v>
      </c>
      <c r="CO151" s="6">
        <v>2</v>
      </c>
      <c r="CP151" s="6">
        <v>0</v>
      </c>
      <c r="CQ151" s="6">
        <v>0</v>
      </c>
      <c r="CR151" s="6">
        <v>0</v>
      </c>
      <c r="CS151" s="6">
        <v>2</v>
      </c>
      <c r="CT151" s="6">
        <v>0</v>
      </c>
      <c r="CU151" s="6">
        <v>0</v>
      </c>
      <c r="CV151" s="6">
        <v>0</v>
      </c>
      <c r="CW151" s="6">
        <v>0</v>
      </c>
      <c r="CX151" s="6">
        <v>342</v>
      </c>
      <c r="CY151" s="6">
        <v>163</v>
      </c>
      <c r="CZ151" s="6">
        <v>37</v>
      </c>
      <c r="DA151" s="6">
        <v>123</v>
      </c>
      <c r="DB151" s="6">
        <v>3</v>
      </c>
      <c r="DC151" s="6">
        <v>29</v>
      </c>
      <c r="DD151" s="6">
        <v>0</v>
      </c>
      <c r="DE151" s="6">
        <v>0</v>
      </c>
      <c r="DF151" s="6">
        <v>0</v>
      </c>
      <c r="DG151" s="6">
        <v>1</v>
      </c>
      <c r="DH151" s="6">
        <v>2</v>
      </c>
      <c r="DI151" s="6">
        <v>0</v>
      </c>
      <c r="DJ151" s="6">
        <v>1</v>
      </c>
      <c r="DK151" s="6">
        <v>0</v>
      </c>
      <c r="DL151" s="6">
        <v>0</v>
      </c>
      <c r="DM151" s="6">
        <v>0</v>
      </c>
      <c r="DN151" s="6">
        <v>2</v>
      </c>
      <c r="DO151" s="6">
        <v>0</v>
      </c>
      <c r="DP151" s="6">
        <v>0</v>
      </c>
      <c r="DQ151" s="6">
        <v>15</v>
      </c>
      <c r="DR151" s="6">
        <v>8</v>
      </c>
      <c r="DS151" s="6">
        <v>0</v>
      </c>
      <c r="DT151" s="6">
        <v>0</v>
      </c>
      <c r="DU151" s="6">
        <v>0</v>
      </c>
      <c r="DV151" s="6">
        <v>150</v>
      </c>
      <c r="DW151" s="6">
        <v>52</v>
      </c>
      <c r="DX151" s="6">
        <v>19</v>
      </c>
      <c r="DY151" s="6">
        <v>5</v>
      </c>
      <c r="DZ151" s="6">
        <v>17</v>
      </c>
      <c r="EA151" s="6">
        <v>13</v>
      </c>
      <c r="EB151" s="6">
        <v>8</v>
      </c>
      <c r="EC151" s="6">
        <v>0</v>
      </c>
      <c r="ED151" s="6">
        <v>1</v>
      </c>
      <c r="EE151" s="6">
        <v>22</v>
      </c>
      <c r="EF151" s="6">
        <v>0</v>
      </c>
      <c r="EG151" s="6">
        <v>1</v>
      </c>
      <c r="EH151" s="6">
        <v>12</v>
      </c>
      <c r="EI151" s="6">
        <v>0</v>
      </c>
      <c r="EJ151" s="6">
        <v>52029</v>
      </c>
      <c r="EK151" s="6">
        <v>84</v>
      </c>
      <c r="EL151" s="6">
        <v>197</v>
      </c>
      <c r="EM151" s="6">
        <v>57</v>
      </c>
      <c r="EN151" s="6">
        <v>3174</v>
      </c>
      <c r="EO151" s="6">
        <v>1</v>
      </c>
      <c r="EP151" s="6">
        <v>7</v>
      </c>
      <c r="EQ151" s="6">
        <v>29673</v>
      </c>
      <c r="ER151" s="6">
        <v>1</v>
      </c>
      <c r="ES151" s="6">
        <v>8927</v>
      </c>
      <c r="ET151" s="6">
        <v>1288</v>
      </c>
      <c r="EU151" s="6">
        <v>202</v>
      </c>
      <c r="EV151" s="6">
        <v>389</v>
      </c>
      <c r="EW151" s="6">
        <v>933</v>
      </c>
      <c r="EX151" s="6">
        <v>288</v>
      </c>
      <c r="EY151" s="6">
        <v>1292</v>
      </c>
      <c r="EZ151" s="6">
        <v>231</v>
      </c>
      <c r="FA151" s="6">
        <v>65</v>
      </c>
      <c r="FB151" s="6">
        <v>19</v>
      </c>
      <c r="FC151" s="6">
        <v>11</v>
      </c>
      <c r="FD151" s="6">
        <v>1</v>
      </c>
      <c r="FE151" s="6">
        <v>219</v>
      </c>
      <c r="FF151" s="6">
        <v>51</v>
      </c>
      <c r="FG151" s="6">
        <v>1</v>
      </c>
      <c r="FH151" s="6">
        <v>44</v>
      </c>
      <c r="FI151" s="6">
        <v>7</v>
      </c>
      <c r="FJ151" s="6">
        <v>98</v>
      </c>
      <c r="FK151" s="6">
        <v>15</v>
      </c>
      <c r="FL151" s="6">
        <v>2200</v>
      </c>
      <c r="FM151" s="6">
        <v>3</v>
      </c>
      <c r="FN151" s="6">
        <v>803</v>
      </c>
      <c r="FO151" s="6">
        <v>22</v>
      </c>
      <c r="FP151" s="6">
        <v>641</v>
      </c>
      <c r="FQ151" s="6">
        <v>79</v>
      </c>
      <c r="FR151" s="6">
        <v>2</v>
      </c>
      <c r="FS151" s="6">
        <v>176</v>
      </c>
      <c r="FT151" s="6">
        <v>3</v>
      </c>
      <c r="FU151" s="6">
        <v>482</v>
      </c>
      <c r="FV151" s="6">
        <v>40</v>
      </c>
      <c r="FW151" s="6">
        <v>130</v>
      </c>
      <c r="FX151" s="6">
        <v>15</v>
      </c>
      <c r="FY151" s="6">
        <v>158</v>
      </c>
      <c r="FZ151" s="6">
        <v>20</v>
      </c>
      <c r="GA151" s="6">
        <v>19</v>
      </c>
      <c r="GB151" s="6">
        <v>0</v>
      </c>
      <c r="GC151" s="6">
        <v>0</v>
      </c>
      <c r="GD151" s="6">
        <v>0</v>
      </c>
      <c r="GE151" s="6">
        <v>0</v>
      </c>
      <c r="GF151" s="6">
        <v>0</v>
      </c>
      <c r="GG151" s="6">
        <v>1</v>
      </c>
      <c r="GH151" s="6">
        <v>38</v>
      </c>
    </row>
    <row r="152" spans="1:190" ht="12.75">
      <c r="A152" s="1" t="s">
        <v>1153</v>
      </c>
      <c r="B152" s="6">
        <v>87</v>
      </c>
      <c r="C152" s="21">
        <v>84</v>
      </c>
      <c r="D152" s="21">
        <v>3</v>
      </c>
      <c r="E152" s="6">
        <v>3</v>
      </c>
      <c r="F152" s="6">
        <v>3</v>
      </c>
      <c r="G152" s="6">
        <v>2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1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v>0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6">
        <v>0</v>
      </c>
      <c r="DB152" s="6">
        <v>0</v>
      </c>
      <c r="DC152" s="6">
        <v>0</v>
      </c>
      <c r="DD152" s="6">
        <v>0</v>
      </c>
      <c r="DE152" s="6">
        <v>0</v>
      </c>
      <c r="DF152" s="6">
        <v>0</v>
      </c>
      <c r="DG152" s="6">
        <v>0</v>
      </c>
      <c r="DH152" s="6">
        <v>0</v>
      </c>
      <c r="DI152" s="6">
        <v>0</v>
      </c>
      <c r="DJ152" s="6">
        <v>0</v>
      </c>
      <c r="DK152" s="6">
        <v>0</v>
      </c>
      <c r="DL152" s="6">
        <v>0</v>
      </c>
      <c r="DM152" s="6">
        <v>0</v>
      </c>
      <c r="DN152" s="6">
        <v>0</v>
      </c>
      <c r="DO152" s="6">
        <v>0</v>
      </c>
      <c r="DP152" s="6">
        <v>0</v>
      </c>
      <c r="DQ152" s="6">
        <v>0</v>
      </c>
      <c r="DR152" s="6">
        <v>0</v>
      </c>
      <c r="DS152" s="6">
        <v>0</v>
      </c>
      <c r="DT152" s="6">
        <v>0</v>
      </c>
      <c r="DU152" s="6">
        <v>0</v>
      </c>
      <c r="DV152" s="6">
        <v>0</v>
      </c>
      <c r="DW152" s="6">
        <v>0</v>
      </c>
      <c r="DX152" s="6">
        <v>0</v>
      </c>
      <c r="DY152" s="6">
        <v>0</v>
      </c>
      <c r="DZ152" s="6">
        <v>0</v>
      </c>
      <c r="EA152" s="6">
        <v>0</v>
      </c>
      <c r="EB152" s="6">
        <v>0</v>
      </c>
      <c r="EC152" s="6">
        <v>0</v>
      </c>
      <c r="ED152" s="6">
        <v>0</v>
      </c>
      <c r="EE152" s="6">
        <v>0</v>
      </c>
      <c r="EF152" s="6">
        <v>0</v>
      </c>
      <c r="EG152" s="6">
        <v>0</v>
      </c>
      <c r="EH152" s="6">
        <v>0</v>
      </c>
      <c r="EI152" s="6">
        <v>0</v>
      </c>
      <c r="EJ152" s="6">
        <v>84</v>
      </c>
      <c r="EK152" s="6">
        <v>84</v>
      </c>
      <c r="EL152" s="6">
        <v>0</v>
      </c>
      <c r="EM152" s="6">
        <v>0</v>
      </c>
      <c r="EN152" s="6">
        <v>0</v>
      </c>
      <c r="EO152" s="6">
        <v>0</v>
      </c>
      <c r="EP152" s="6">
        <v>0</v>
      </c>
      <c r="EQ152" s="6">
        <v>0</v>
      </c>
      <c r="ER152" s="6">
        <v>0</v>
      </c>
      <c r="ES152" s="6">
        <v>0</v>
      </c>
      <c r="ET152" s="6">
        <v>0</v>
      </c>
      <c r="EU152" s="6">
        <v>0</v>
      </c>
      <c r="EV152" s="6">
        <v>0</v>
      </c>
      <c r="EW152" s="6">
        <v>0</v>
      </c>
      <c r="EX152" s="6">
        <v>0</v>
      </c>
      <c r="EY152" s="6">
        <v>0</v>
      </c>
      <c r="EZ152" s="6">
        <v>0</v>
      </c>
      <c r="FA152" s="6">
        <v>0</v>
      </c>
      <c r="FB152" s="6">
        <v>0</v>
      </c>
      <c r="FC152" s="6">
        <v>0</v>
      </c>
      <c r="FD152" s="6">
        <v>0</v>
      </c>
      <c r="FE152" s="6">
        <v>0</v>
      </c>
      <c r="FF152" s="6">
        <v>0</v>
      </c>
      <c r="FG152" s="6">
        <v>0</v>
      </c>
      <c r="FH152" s="6">
        <v>0</v>
      </c>
      <c r="FI152" s="6">
        <v>0</v>
      </c>
      <c r="FJ152" s="6">
        <v>0</v>
      </c>
      <c r="FK152" s="6">
        <v>0</v>
      </c>
      <c r="FL152" s="6">
        <v>0</v>
      </c>
      <c r="FM152" s="6">
        <v>0</v>
      </c>
      <c r="FN152" s="6">
        <v>0</v>
      </c>
      <c r="FO152" s="6">
        <v>0</v>
      </c>
      <c r="FP152" s="6">
        <v>0</v>
      </c>
      <c r="FQ152" s="6">
        <v>0</v>
      </c>
      <c r="FR152" s="6">
        <v>0</v>
      </c>
      <c r="FS152" s="6">
        <v>0</v>
      </c>
      <c r="FT152" s="6">
        <v>0</v>
      </c>
      <c r="FU152" s="6">
        <v>0</v>
      </c>
      <c r="FV152" s="6">
        <v>0</v>
      </c>
      <c r="FW152" s="6">
        <v>0</v>
      </c>
      <c r="FX152" s="6">
        <v>0</v>
      </c>
      <c r="FY152" s="6">
        <v>0</v>
      </c>
      <c r="FZ152" s="6">
        <v>0</v>
      </c>
      <c r="GA152" s="6">
        <v>0</v>
      </c>
      <c r="GB152" s="6">
        <v>0</v>
      </c>
      <c r="GC152" s="6">
        <v>0</v>
      </c>
      <c r="GD152" s="6">
        <v>0</v>
      </c>
      <c r="GE152" s="6">
        <v>0</v>
      </c>
      <c r="GF152" s="6">
        <v>0</v>
      </c>
      <c r="GG152" s="6">
        <v>0</v>
      </c>
      <c r="GH152" s="6">
        <v>0</v>
      </c>
    </row>
    <row r="153" spans="1:190" ht="12.75">
      <c r="A153" s="1" t="s">
        <v>1154</v>
      </c>
      <c r="B153" s="6">
        <v>221</v>
      </c>
      <c r="C153" s="21">
        <v>193</v>
      </c>
      <c r="D153" s="21">
        <v>28</v>
      </c>
      <c r="E153" s="6">
        <v>11</v>
      </c>
      <c r="F153" s="6">
        <v>10</v>
      </c>
      <c r="G153" s="6">
        <v>1</v>
      </c>
      <c r="H153" s="6">
        <v>0</v>
      </c>
      <c r="I153" s="6">
        <v>0</v>
      </c>
      <c r="J153" s="6">
        <v>1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2</v>
      </c>
      <c r="R153" s="6">
        <v>0</v>
      </c>
      <c r="S153" s="6">
        <v>0</v>
      </c>
      <c r="T153" s="6">
        <v>0</v>
      </c>
      <c r="U153" s="6">
        <v>1</v>
      </c>
      <c r="V153" s="6">
        <v>0</v>
      </c>
      <c r="W153" s="6">
        <v>0</v>
      </c>
      <c r="X153" s="6">
        <v>0</v>
      </c>
      <c r="Y153" s="6">
        <v>0</v>
      </c>
      <c r="Z153" s="6">
        <v>1</v>
      </c>
      <c r="AA153" s="6">
        <v>0</v>
      </c>
      <c r="AB153" s="6">
        <v>0</v>
      </c>
      <c r="AC153" s="6">
        <v>4</v>
      </c>
      <c r="AD153" s="6">
        <v>0</v>
      </c>
      <c r="AE153" s="6">
        <v>0</v>
      </c>
      <c r="AF153" s="6">
        <v>0</v>
      </c>
      <c r="AG153" s="6">
        <v>1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1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5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3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1</v>
      </c>
      <c r="CC153" s="6">
        <v>0</v>
      </c>
      <c r="CD153" s="6">
        <v>0</v>
      </c>
      <c r="CE153" s="6">
        <v>0</v>
      </c>
      <c r="CF153" s="6">
        <v>0</v>
      </c>
      <c r="CG153" s="6">
        <v>0</v>
      </c>
      <c r="CH153" s="6">
        <v>0</v>
      </c>
      <c r="CI153" s="6">
        <v>0</v>
      </c>
      <c r="CJ153" s="6">
        <v>0</v>
      </c>
      <c r="CK153" s="6">
        <v>0</v>
      </c>
      <c r="CL153" s="6">
        <v>0</v>
      </c>
      <c r="CM153" s="6">
        <v>0</v>
      </c>
      <c r="CN153" s="6">
        <v>0</v>
      </c>
      <c r="CO153" s="6">
        <v>1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1</v>
      </c>
      <c r="CY153" s="6">
        <v>1</v>
      </c>
      <c r="CZ153" s="6">
        <v>0</v>
      </c>
      <c r="DA153" s="6">
        <v>1</v>
      </c>
      <c r="DB153" s="6">
        <v>0</v>
      </c>
      <c r="DC153" s="6">
        <v>0</v>
      </c>
      <c r="DD153" s="6">
        <v>0</v>
      </c>
      <c r="DE153" s="6">
        <v>0</v>
      </c>
      <c r="DF153" s="6">
        <v>0</v>
      </c>
      <c r="DG153" s="6">
        <v>0</v>
      </c>
      <c r="DH153" s="6">
        <v>0</v>
      </c>
      <c r="DI153" s="6">
        <v>0</v>
      </c>
      <c r="DJ153" s="6">
        <v>0</v>
      </c>
      <c r="DK153" s="6">
        <v>0</v>
      </c>
      <c r="DL153" s="6">
        <v>0</v>
      </c>
      <c r="DM153" s="6">
        <v>0</v>
      </c>
      <c r="DN153" s="6">
        <v>0</v>
      </c>
      <c r="DO153" s="6">
        <v>0</v>
      </c>
      <c r="DP153" s="6">
        <v>0</v>
      </c>
      <c r="DQ153" s="6">
        <v>0</v>
      </c>
      <c r="DR153" s="6">
        <v>0</v>
      </c>
      <c r="DS153" s="6">
        <v>0</v>
      </c>
      <c r="DT153" s="6">
        <v>0</v>
      </c>
      <c r="DU153" s="6">
        <v>0</v>
      </c>
      <c r="DV153" s="6">
        <v>0</v>
      </c>
      <c r="DW153" s="6">
        <v>0</v>
      </c>
      <c r="DX153" s="6">
        <v>0</v>
      </c>
      <c r="DY153" s="6">
        <v>0</v>
      </c>
      <c r="DZ153" s="6">
        <v>0</v>
      </c>
      <c r="EA153" s="6">
        <v>0</v>
      </c>
      <c r="EB153" s="6">
        <v>0</v>
      </c>
      <c r="EC153" s="6">
        <v>0</v>
      </c>
      <c r="ED153" s="6">
        <v>0</v>
      </c>
      <c r="EE153" s="6">
        <v>0</v>
      </c>
      <c r="EF153" s="6">
        <v>0</v>
      </c>
      <c r="EG153" s="6">
        <v>0</v>
      </c>
      <c r="EH153" s="6">
        <v>0</v>
      </c>
      <c r="EI153" s="6">
        <v>0</v>
      </c>
      <c r="EJ153" s="6">
        <v>204</v>
      </c>
      <c r="EK153" s="6">
        <v>0</v>
      </c>
      <c r="EL153" s="6">
        <v>193</v>
      </c>
      <c r="EM153" s="6">
        <v>0</v>
      </c>
      <c r="EN153" s="6">
        <v>0</v>
      </c>
      <c r="EO153" s="6">
        <v>0</v>
      </c>
      <c r="EP153" s="6">
        <v>0</v>
      </c>
      <c r="EQ153" s="6">
        <v>0</v>
      </c>
      <c r="ER153" s="6">
        <v>0</v>
      </c>
      <c r="ES153" s="6">
        <v>1</v>
      </c>
      <c r="ET153" s="6">
        <v>0</v>
      </c>
      <c r="EU153" s="6">
        <v>0</v>
      </c>
      <c r="EV153" s="6">
        <v>0</v>
      </c>
      <c r="EW153" s="6">
        <v>0</v>
      </c>
      <c r="EX153" s="6">
        <v>0</v>
      </c>
      <c r="EY153" s="6">
        <v>0</v>
      </c>
      <c r="EZ153" s="6">
        <v>2</v>
      </c>
      <c r="FA153" s="6">
        <v>0</v>
      </c>
      <c r="FB153" s="6">
        <v>0</v>
      </c>
      <c r="FC153" s="6">
        <v>0</v>
      </c>
      <c r="FD153" s="6">
        <v>0</v>
      </c>
      <c r="FE153" s="6">
        <v>2</v>
      </c>
      <c r="FF153" s="6">
        <v>0</v>
      </c>
      <c r="FG153" s="6">
        <v>0</v>
      </c>
      <c r="FH153" s="6">
        <v>0</v>
      </c>
      <c r="FI153" s="6">
        <v>0</v>
      </c>
      <c r="FJ153" s="6">
        <v>0</v>
      </c>
      <c r="FK153" s="6">
        <v>0</v>
      </c>
      <c r="FL153" s="6">
        <v>1</v>
      </c>
      <c r="FM153" s="6">
        <v>0</v>
      </c>
      <c r="FN153" s="6">
        <v>0</v>
      </c>
      <c r="FO153" s="6">
        <v>0</v>
      </c>
      <c r="FP153" s="6">
        <v>4</v>
      </c>
      <c r="FQ153" s="6">
        <v>0</v>
      </c>
      <c r="FR153" s="6">
        <v>0</v>
      </c>
      <c r="FS153" s="6">
        <v>0</v>
      </c>
      <c r="FT153" s="6">
        <v>0</v>
      </c>
      <c r="FU153" s="6">
        <v>0</v>
      </c>
      <c r="FV153" s="6">
        <v>0</v>
      </c>
      <c r="FW153" s="6">
        <v>0</v>
      </c>
      <c r="FX153" s="6">
        <v>1</v>
      </c>
      <c r="FY153" s="6">
        <v>0</v>
      </c>
      <c r="FZ153" s="6">
        <v>0</v>
      </c>
      <c r="GA153" s="6">
        <v>0</v>
      </c>
      <c r="GB153" s="6">
        <v>0</v>
      </c>
      <c r="GC153" s="6">
        <v>0</v>
      </c>
      <c r="GD153" s="6">
        <v>0</v>
      </c>
      <c r="GE153" s="6">
        <v>0</v>
      </c>
      <c r="GF153" s="6">
        <v>0</v>
      </c>
      <c r="GG153" s="6">
        <v>0</v>
      </c>
      <c r="GH153" s="6">
        <v>0</v>
      </c>
    </row>
    <row r="154" spans="1:190" ht="12.75">
      <c r="A154" s="1" t="s">
        <v>1155</v>
      </c>
      <c r="B154" s="6">
        <v>77</v>
      </c>
      <c r="C154" s="21">
        <v>56</v>
      </c>
      <c r="D154" s="21">
        <v>21</v>
      </c>
      <c r="E154" s="6">
        <v>18</v>
      </c>
      <c r="F154" s="6">
        <v>2</v>
      </c>
      <c r="G154" s="6">
        <v>0</v>
      </c>
      <c r="H154" s="6">
        <v>0</v>
      </c>
      <c r="I154" s="6">
        <v>1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1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16</v>
      </c>
      <c r="AH154" s="6">
        <v>0</v>
      </c>
      <c r="AI154" s="6">
        <v>0</v>
      </c>
      <c r="AJ154" s="6">
        <v>11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4</v>
      </c>
      <c r="AU154" s="6">
        <v>0</v>
      </c>
      <c r="AV154" s="6">
        <v>0</v>
      </c>
      <c r="AW154" s="6">
        <v>0</v>
      </c>
      <c r="AX154" s="6">
        <v>1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  <c r="BU154" s="6">
        <v>0</v>
      </c>
      <c r="BV154" s="6">
        <v>0</v>
      </c>
      <c r="BW154" s="6">
        <v>0</v>
      </c>
      <c r="BX154" s="6">
        <v>0</v>
      </c>
      <c r="BY154" s="6">
        <v>0</v>
      </c>
      <c r="BZ154" s="6">
        <v>0</v>
      </c>
      <c r="CA154" s="6">
        <v>0</v>
      </c>
      <c r="CB154" s="6">
        <v>0</v>
      </c>
      <c r="CC154" s="6">
        <v>0</v>
      </c>
      <c r="CD154" s="6">
        <v>0</v>
      </c>
      <c r="CE154" s="6">
        <v>0</v>
      </c>
      <c r="CF154" s="6">
        <v>0</v>
      </c>
      <c r="CG154" s="6">
        <v>0</v>
      </c>
      <c r="CH154" s="6">
        <v>0</v>
      </c>
      <c r="CI154" s="6">
        <v>0</v>
      </c>
      <c r="CJ154" s="6">
        <v>0</v>
      </c>
      <c r="CK154" s="6">
        <v>0</v>
      </c>
      <c r="CL154" s="6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6">
        <v>0</v>
      </c>
      <c r="DB154" s="6">
        <v>0</v>
      </c>
      <c r="DC154" s="6">
        <v>0</v>
      </c>
      <c r="DD154" s="6">
        <v>0</v>
      </c>
      <c r="DE154" s="6">
        <v>0</v>
      </c>
      <c r="DF154" s="6">
        <v>0</v>
      </c>
      <c r="DG154" s="6">
        <v>0</v>
      </c>
      <c r="DH154" s="6">
        <v>0</v>
      </c>
      <c r="DI154" s="6">
        <v>0</v>
      </c>
      <c r="DJ154" s="6">
        <v>0</v>
      </c>
      <c r="DK154" s="6">
        <v>0</v>
      </c>
      <c r="DL154" s="6">
        <v>0</v>
      </c>
      <c r="DM154" s="6">
        <v>0</v>
      </c>
      <c r="DN154" s="6">
        <v>0</v>
      </c>
      <c r="DO154" s="6">
        <v>0</v>
      </c>
      <c r="DP154" s="6">
        <v>0</v>
      </c>
      <c r="DQ154" s="6">
        <v>0</v>
      </c>
      <c r="DR154" s="6">
        <v>0</v>
      </c>
      <c r="DS154" s="6">
        <v>0</v>
      </c>
      <c r="DT154" s="6">
        <v>0</v>
      </c>
      <c r="DU154" s="6">
        <v>0</v>
      </c>
      <c r="DV154" s="6">
        <v>0</v>
      </c>
      <c r="DW154" s="6">
        <v>0</v>
      </c>
      <c r="DX154" s="6">
        <v>0</v>
      </c>
      <c r="DY154" s="6">
        <v>0</v>
      </c>
      <c r="DZ154" s="6">
        <v>0</v>
      </c>
      <c r="EA154" s="6">
        <v>0</v>
      </c>
      <c r="EB154" s="6">
        <v>0</v>
      </c>
      <c r="EC154" s="6">
        <v>0</v>
      </c>
      <c r="ED154" s="6">
        <v>0</v>
      </c>
      <c r="EE154" s="6">
        <v>0</v>
      </c>
      <c r="EF154" s="6">
        <v>0</v>
      </c>
      <c r="EG154" s="6">
        <v>0</v>
      </c>
      <c r="EH154" s="6">
        <v>0</v>
      </c>
      <c r="EI154" s="6">
        <v>0</v>
      </c>
      <c r="EJ154" s="6">
        <v>58</v>
      </c>
      <c r="EK154" s="6">
        <v>0</v>
      </c>
      <c r="EL154" s="6">
        <v>0</v>
      </c>
      <c r="EM154" s="6">
        <v>56</v>
      </c>
      <c r="EN154" s="6">
        <v>0</v>
      </c>
      <c r="EO154" s="6">
        <v>0</v>
      </c>
      <c r="EP154" s="6">
        <v>0</v>
      </c>
      <c r="EQ154" s="6">
        <v>0</v>
      </c>
      <c r="ER154" s="6">
        <v>0</v>
      </c>
      <c r="ES154" s="6">
        <v>0</v>
      </c>
      <c r="ET154" s="6">
        <v>0</v>
      </c>
      <c r="EU154" s="6">
        <v>0</v>
      </c>
      <c r="EV154" s="6">
        <v>0</v>
      </c>
      <c r="EW154" s="6">
        <v>0</v>
      </c>
      <c r="EX154" s="6">
        <v>1</v>
      </c>
      <c r="EY154" s="6">
        <v>0</v>
      </c>
      <c r="EZ154" s="6">
        <v>0</v>
      </c>
      <c r="FA154" s="6">
        <v>1</v>
      </c>
      <c r="FB154" s="6">
        <v>0</v>
      </c>
      <c r="FC154" s="6">
        <v>0</v>
      </c>
      <c r="FD154" s="6">
        <v>0</v>
      </c>
      <c r="FE154" s="6">
        <v>0</v>
      </c>
      <c r="FF154" s="6">
        <v>0</v>
      </c>
      <c r="FG154" s="6">
        <v>0</v>
      </c>
      <c r="FH154" s="6">
        <v>0</v>
      </c>
      <c r="FI154" s="6">
        <v>0</v>
      </c>
      <c r="FJ154" s="6">
        <v>0</v>
      </c>
      <c r="FK154" s="6">
        <v>0</v>
      </c>
      <c r="FL154" s="6">
        <v>0</v>
      </c>
      <c r="FM154" s="6">
        <v>0</v>
      </c>
      <c r="FN154" s="6">
        <v>0</v>
      </c>
      <c r="FO154" s="6">
        <v>0</v>
      </c>
      <c r="FP154" s="6">
        <v>0</v>
      </c>
      <c r="FQ154" s="6">
        <v>0</v>
      </c>
      <c r="FR154" s="6">
        <v>0</v>
      </c>
      <c r="FS154" s="6">
        <v>0</v>
      </c>
      <c r="FT154" s="6">
        <v>0</v>
      </c>
      <c r="FU154" s="6">
        <v>0</v>
      </c>
      <c r="FV154" s="6">
        <v>0</v>
      </c>
      <c r="FW154" s="6">
        <v>0</v>
      </c>
      <c r="FX154" s="6">
        <v>0</v>
      </c>
      <c r="FY154" s="6">
        <v>0</v>
      </c>
      <c r="FZ154" s="6">
        <v>0</v>
      </c>
      <c r="GA154" s="6">
        <v>0</v>
      </c>
      <c r="GB154" s="6">
        <v>0</v>
      </c>
      <c r="GC154" s="6">
        <v>0</v>
      </c>
      <c r="GD154" s="6">
        <v>0</v>
      </c>
      <c r="GE154" s="6">
        <v>0</v>
      </c>
      <c r="GF154" s="6">
        <v>0</v>
      </c>
      <c r="GG154" s="6">
        <v>0</v>
      </c>
      <c r="GH154" s="6">
        <v>1</v>
      </c>
    </row>
    <row r="155" spans="1:190" ht="12.75">
      <c r="A155" s="1" t="s">
        <v>1156</v>
      </c>
      <c r="B155" s="6">
        <v>4</v>
      </c>
      <c r="C155" s="21">
        <v>0</v>
      </c>
      <c r="D155" s="21">
        <v>4</v>
      </c>
      <c r="E155" s="6">
        <v>2</v>
      </c>
      <c r="F155" s="6">
        <v>2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2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1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0</v>
      </c>
      <c r="CD155" s="6">
        <v>0</v>
      </c>
      <c r="CE155" s="6">
        <v>0</v>
      </c>
      <c r="CF155" s="6">
        <v>0</v>
      </c>
      <c r="CG155" s="6">
        <v>0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1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6">
        <v>0</v>
      </c>
      <c r="DB155" s="6">
        <v>0</v>
      </c>
      <c r="DC155" s="6">
        <v>0</v>
      </c>
      <c r="DD155" s="6">
        <v>0</v>
      </c>
      <c r="DE155" s="6">
        <v>0</v>
      </c>
      <c r="DF155" s="6">
        <v>0</v>
      </c>
      <c r="DG155" s="6">
        <v>0</v>
      </c>
      <c r="DH155" s="6">
        <v>0</v>
      </c>
      <c r="DI155" s="6">
        <v>0</v>
      </c>
      <c r="DJ155" s="6">
        <v>0</v>
      </c>
      <c r="DK155" s="6">
        <v>0</v>
      </c>
      <c r="DL155" s="6">
        <v>0</v>
      </c>
      <c r="DM155" s="6">
        <v>0</v>
      </c>
      <c r="DN155" s="6">
        <v>0</v>
      </c>
      <c r="DO155" s="6">
        <v>0</v>
      </c>
      <c r="DP155" s="6">
        <v>0</v>
      </c>
      <c r="DQ155" s="6">
        <v>0</v>
      </c>
      <c r="DR155" s="6">
        <v>0</v>
      </c>
      <c r="DS155" s="6">
        <v>0</v>
      </c>
      <c r="DT155" s="6">
        <v>0</v>
      </c>
      <c r="DU155" s="6">
        <v>0</v>
      </c>
      <c r="DV155" s="6">
        <v>0</v>
      </c>
      <c r="DW155" s="6">
        <v>0</v>
      </c>
      <c r="DX155" s="6">
        <v>0</v>
      </c>
      <c r="DY155" s="6">
        <v>0</v>
      </c>
      <c r="DZ155" s="6">
        <v>0</v>
      </c>
      <c r="EA155" s="6">
        <v>0</v>
      </c>
      <c r="EB155" s="6">
        <v>0</v>
      </c>
      <c r="EC155" s="6">
        <v>0</v>
      </c>
      <c r="ED155" s="6">
        <v>0</v>
      </c>
      <c r="EE155" s="6">
        <v>0</v>
      </c>
      <c r="EF155" s="6">
        <v>0</v>
      </c>
      <c r="EG155" s="6">
        <v>0</v>
      </c>
      <c r="EH155" s="6">
        <v>0</v>
      </c>
      <c r="EI155" s="6">
        <v>0</v>
      </c>
      <c r="EJ155" s="6">
        <v>1</v>
      </c>
      <c r="EK155" s="6">
        <v>0</v>
      </c>
      <c r="EL155" s="6">
        <v>0</v>
      </c>
      <c r="EM155" s="6">
        <v>0</v>
      </c>
      <c r="EN155" s="6">
        <v>0</v>
      </c>
      <c r="EO155" s="6">
        <v>0</v>
      </c>
      <c r="EP155" s="6">
        <v>0</v>
      </c>
      <c r="EQ155" s="6">
        <v>0</v>
      </c>
      <c r="ER155" s="6">
        <v>0</v>
      </c>
      <c r="ES155" s="6">
        <v>0</v>
      </c>
      <c r="ET155" s="6">
        <v>0</v>
      </c>
      <c r="EU155" s="6">
        <v>0</v>
      </c>
      <c r="EV155" s="6">
        <v>0</v>
      </c>
      <c r="EW155" s="6">
        <v>0</v>
      </c>
      <c r="EX155" s="6">
        <v>0</v>
      </c>
      <c r="EY155" s="6">
        <v>0</v>
      </c>
      <c r="EZ155" s="6">
        <v>1</v>
      </c>
      <c r="FA155" s="6">
        <v>0</v>
      </c>
      <c r="FB155" s="6">
        <v>0</v>
      </c>
      <c r="FC155" s="6">
        <v>0</v>
      </c>
      <c r="FD155" s="6">
        <v>0</v>
      </c>
      <c r="FE155" s="6">
        <v>0</v>
      </c>
      <c r="FF155" s="6">
        <v>0</v>
      </c>
      <c r="FG155" s="6">
        <v>0</v>
      </c>
      <c r="FH155" s="6">
        <v>0</v>
      </c>
      <c r="FI155" s="6">
        <v>0</v>
      </c>
      <c r="FJ155" s="6">
        <v>0</v>
      </c>
      <c r="FK155" s="6">
        <v>0</v>
      </c>
      <c r="FL155" s="6">
        <v>0</v>
      </c>
      <c r="FM155" s="6">
        <v>0</v>
      </c>
      <c r="FN155" s="6">
        <v>0</v>
      </c>
      <c r="FO155" s="6">
        <v>0</v>
      </c>
      <c r="FP155" s="6">
        <v>0</v>
      </c>
      <c r="FQ155" s="6">
        <v>0</v>
      </c>
      <c r="FR155" s="6">
        <v>0</v>
      </c>
      <c r="FS155" s="6">
        <v>0</v>
      </c>
      <c r="FT155" s="6">
        <v>0</v>
      </c>
      <c r="FU155" s="6">
        <v>0</v>
      </c>
      <c r="FV155" s="6">
        <v>0</v>
      </c>
      <c r="FW155" s="6">
        <v>0</v>
      </c>
      <c r="FX155" s="6">
        <v>0</v>
      </c>
      <c r="FY155" s="6">
        <v>0</v>
      </c>
      <c r="FZ155" s="6">
        <v>0</v>
      </c>
      <c r="GA155" s="6">
        <v>0</v>
      </c>
      <c r="GB155" s="6">
        <v>0</v>
      </c>
      <c r="GC155" s="6">
        <v>0</v>
      </c>
      <c r="GD155" s="6">
        <v>0</v>
      </c>
      <c r="GE155" s="6">
        <v>0</v>
      </c>
      <c r="GF155" s="6">
        <v>0</v>
      </c>
      <c r="GG155" s="6">
        <v>0</v>
      </c>
      <c r="GH155" s="6">
        <v>0</v>
      </c>
    </row>
    <row r="156" spans="1:190" ht="12.75">
      <c r="A156" s="1" t="s">
        <v>1157</v>
      </c>
      <c r="B156" s="6">
        <v>3209</v>
      </c>
      <c r="C156" s="21">
        <v>3171</v>
      </c>
      <c r="D156" s="21">
        <v>38</v>
      </c>
      <c r="E156" s="6">
        <v>23</v>
      </c>
      <c r="F156" s="6">
        <v>22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1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4</v>
      </c>
      <c r="AA156" s="6">
        <v>0</v>
      </c>
      <c r="AB156" s="6">
        <v>2</v>
      </c>
      <c r="AC156" s="6">
        <v>14</v>
      </c>
      <c r="AD156" s="6">
        <v>0</v>
      </c>
      <c r="AE156" s="6">
        <v>0</v>
      </c>
      <c r="AF156" s="6">
        <v>1</v>
      </c>
      <c r="AG156" s="6">
        <v>1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1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1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6">
        <v>0</v>
      </c>
      <c r="CM156" s="6">
        <v>0</v>
      </c>
      <c r="CN156" s="6">
        <v>1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9</v>
      </c>
      <c r="CY156" s="6">
        <v>2</v>
      </c>
      <c r="CZ156" s="6">
        <v>1</v>
      </c>
      <c r="DA156" s="6">
        <v>1</v>
      </c>
      <c r="DB156" s="6">
        <v>0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7</v>
      </c>
      <c r="DW156" s="6">
        <v>0</v>
      </c>
      <c r="DX156" s="6">
        <v>7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0</v>
      </c>
      <c r="EG156" s="6">
        <v>0</v>
      </c>
      <c r="EH156" s="6">
        <v>0</v>
      </c>
      <c r="EI156" s="6">
        <v>0</v>
      </c>
      <c r="EJ156" s="6">
        <v>3176</v>
      </c>
      <c r="EK156" s="6">
        <v>0</v>
      </c>
      <c r="EL156" s="6">
        <v>0</v>
      </c>
      <c r="EM156" s="6">
        <v>0</v>
      </c>
      <c r="EN156" s="6">
        <v>3171</v>
      </c>
      <c r="EO156" s="6">
        <v>0</v>
      </c>
      <c r="EP156" s="6">
        <v>0</v>
      </c>
      <c r="EQ156" s="6">
        <v>1</v>
      </c>
      <c r="ER156" s="6">
        <v>0</v>
      </c>
      <c r="ES156" s="6">
        <v>0</v>
      </c>
      <c r="ET156" s="6">
        <v>4</v>
      </c>
      <c r="EU156" s="6">
        <v>0</v>
      </c>
      <c r="EV156" s="6">
        <v>0</v>
      </c>
      <c r="EW156" s="6">
        <v>0</v>
      </c>
      <c r="EX156" s="6">
        <v>0</v>
      </c>
      <c r="EY156" s="6">
        <v>0</v>
      </c>
      <c r="EZ156" s="6">
        <v>0</v>
      </c>
      <c r="FA156" s="6">
        <v>0</v>
      </c>
      <c r="FB156" s="6">
        <v>0</v>
      </c>
      <c r="FC156" s="6">
        <v>0</v>
      </c>
      <c r="FD156" s="6">
        <v>0</v>
      </c>
      <c r="FE156" s="6">
        <v>0</v>
      </c>
      <c r="FF156" s="6">
        <v>0</v>
      </c>
      <c r="FG156" s="6">
        <v>0</v>
      </c>
      <c r="FH156" s="6">
        <v>0</v>
      </c>
      <c r="FI156" s="6">
        <v>0</v>
      </c>
      <c r="FJ156" s="6">
        <v>0</v>
      </c>
      <c r="FK156" s="6">
        <v>0</v>
      </c>
      <c r="FL156" s="6">
        <v>0</v>
      </c>
      <c r="FM156" s="6">
        <v>0</v>
      </c>
      <c r="FN156" s="6">
        <v>0</v>
      </c>
      <c r="FO156" s="6">
        <v>0</v>
      </c>
      <c r="FP156" s="6">
        <v>0</v>
      </c>
      <c r="FQ156" s="6">
        <v>0</v>
      </c>
      <c r="FR156" s="6">
        <v>0</v>
      </c>
      <c r="FS156" s="6">
        <v>0</v>
      </c>
      <c r="FT156" s="6">
        <v>0</v>
      </c>
      <c r="FU156" s="6">
        <v>0</v>
      </c>
      <c r="FV156" s="6">
        <v>0</v>
      </c>
      <c r="FW156" s="6">
        <v>0</v>
      </c>
      <c r="FX156" s="6">
        <v>0</v>
      </c>
      <c r="FY156" s="6">
        <v>0</v>
      </c>
      <c r="FZ156" s="6">
        <v>0</v>
      </c>
      <c r="GA156" s="6">
        <v>0</v>
      </c>
      <c r="GB156" s="6">
        <v>0</v>
      </c>
      <c r="GC156" s="6">
        <v>0</v>
      </c>
      <c r="GD156" s="6">
        <v>0</v>
      </c>
      <c r="GE156" s="6">
        <v>0</v>
      </c>
      <c r="GF156" s="6">
        <v>0</v>
      </c>
      <c r="GG156" s="6">
        <v>0</v>
      </c>
      <c r="GH156" s="6">
        <v>0</v>
      </c>
    </row>
    <row r="157" spans="1:190" ht="12.75">
      <c r="A157" s="1" t="s">
        <v>1158</v>
      </c>
      <c r="B157" s="6">
        <v>4</v>
      </c>
      <c r="C157" s="21">
        <v>1</v>
      </c>
      <c r="D157" s="21">
        <v>3</v>
      </c>
      <c r="E157" s="6">
        <v>2</v>
      </c>
      <c r="F157" s="6">
        <v>2</v>
      </c>
      <c r="G157" s="6">
        <v>0</v>
      </c>
      <c r="H157" s="6">
        <v>0</v>
      </c>
      <c r="I157" s="6">
        <v>2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1</v>
      </c>
      <c r="CY157" s="6">
        <v>1</v>
      </c>
      <c r="CZ157" s="6">
        <v>0</v>
      </c>
      <c r="DA157" s="6">
        <v>1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0</v>
      </c>
      <c r="DO157" s="6">
        <v>0</v>
      </c>
      <c r="DP157" s="6">
        <v>0</v>
      </c>
      <c r="DQ157" s="6">
        <v>0</v>
      </c>
      <c r="DR157" s="6">
        <v>0</v>
      </c>
      <c r="DS157" s="6">
        <v>0</v>
      </c>
      <c r="DT157" s="6">
        <v>0</v>
      </c>
      <c r="DU157" s="6">
        <v>0</v>
      </c>
      <c r="DV157" s="6">
        <v>0</v>
      </c>
      <c r="DW157" s="6">
        <v>0</v>
      </c>
      <c r="DX157" s="6">
        <v>0</v>
      </c>
      <c r="DY157" s="6">
        <v>0</v>
      </c>
      <c r="DZ157" s="6"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6">
        <v>0</v>
      </c>
      <c r="EG157" s="6">
        <v>0</v>
      </c>
      <c r="EH157" s="6">
        <v>0</v>
      </c>
      <c r="EI157" s="6">
        <v>0</v>
      </c>
      <c r="EJ157" s="6">
        <v>1</v>
      </c>
      <c r="EK157" s="6">
        <v>0</v>
      </c>
      <c r="EL157" s="6">
        <v>0</v>
      </c>
      <c r="EM157" s="6">
        <v>0</v>
      </c>
      <c r="EN157" s="6">
        <v>0</v>
      </c>
      <c r="EO157" s="6">
        <v>1</v>
      </c>
      <c r="EP157" s="6">
        <v>0</v>
      </c>
      <c r="EQ157" s="6">
        <v>0</v>
      </c>
      <c r="ER157" s="6">
        <v>0</v>
      </c>
      <c r="ES157" s="6">
        <v>0</v>
      </c>
      <c r="ET157" s="6">
        <v>0</v>
      </c>
      <c r="EU157" s="6">
        <v>0</v>
      </c>
      <c r="EV157" s="6">
        <v>0</v>
      </c>
      <c r="EW157" s="6">
        <v>0</v>
      </c>
      <c r="EX157" s="6">
        <v>0</v>
      </c>
      <c r="EY157" s="6">
        <v>0</v>
      </c>
      <c r="EZ157" s="6">
        <v>0</v>
      </c>
      <c r="FA157" s="6">
        <v>0</v>
      </c>
      <c r="FB157" s="6">
        <v>0</v>
      </c>
      <c r="FC157" s="6">
        <v>0</v>
      </c>
      <c r="FD157" s="6">
        <v>0</v>
      </c>
      <c r="FE157" s="6">
        <v>0</v>
      </c>
      <c r="FF157" s="6">
        <v>0</v>
      </c>
      <c r="FG157" s="6">
        <v>0</v>
      </c>
      <c r="FH157" s="6">
        <v>0</v>
      </c>
      <c r="FI157" s="6">
        <v>0</v>
      </c>
      <c r="FJ157" s="6">
        <v>0</v>
      </c>
      <c r="FK157" s="6">
        <v>0</v>
      </c>
      <c r="FL157" s="6">
        <v>0</v>
      </c>
      <c r="FM157" s="6">
        <v>0</v>
      </c>
      <c r="FN157" s="6">
        <v>0</v>
      </c>
      <c r="FO157" s="6">
        <v>0</v>
      </c>
      <c r="FP157" s="6">
        <v>0</v>
      </c>
      <c r="FQ157" s="6">
        <v>0</v>
      </c>
      <c r="FR157" s="6">
        <v>0</v>
      </c>
      <c r="FS157" s="6">
        <v>0</v>
      </c>
      <c r="FT157" s="6">
        <v>0</v>
      </c>
      <c r="FU157" s="6">
        <v>0</v>
      </c>
      <c r="FV157" s="6">
        <v>0</v>
      </c>
      <c r="FW157" s="6">
        <v>0</v>
      </c>
      <c r="FX157" s="6">
        <v>0</v>
      </c>
      <c r="FY157" s="6">
        <v>0</v>
      </c>
      <c r="FZ157" s="6">
        <v>0</v>
      </c>
      <c r="GA157" s="6">
        <v>0</v>
      </c>
      <c r="GB157" s="6">
        <v>0</v>
      </c>
      <c r="GC157" s="6">
        <v>0</v>
      </c>
      <c r="GD157" s="6">
        <v>0</v>
      </c>
      <c r="GE157" s="6">
        <v>0</v>
      </c>
      <c r="GF157" s="6">
        <v>0</v>
      </c>
      <c r="GG157" s="6">
        <v>0</v>
      </c>
      <c r="GH157" s="6">
        <v>0</v>
      </c>
    </row>
    <row r="158" spans="1:190" ht="12.75">
      <c r="A158" s="1" t="s">
        <v>1159</v>
      </c>
      <c r="B158" s="6">
        <v>10</v>
      </c>
      <c r="C158" s="21">
        <v>7</v>
      </c>
      <c r="D158" s="21">
        <v>3</v>
      </c>
      <c r="E158" s="6">
        <v>3</v>
      </c>
      <c r="F158" s="6">
        <v>3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2</v>
      </c>
      <c r="R158" s="6">
        <v>0</v>
      </c>
      <c r="S158" s="6">
        <v>0</v>
      </c>
      <c r="T158" s="6">
        <v>0</v>
      </c>
      <c r="U158" s="6">
        <v>1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6">
        <v>0</v>
      </c>
      <c r="DB158" s="6">
        <v>0</v>
      </c>
      <c r="DC158" s="6">
        <v>0</v>
      </c>
      <c r="DD158" s="6">
        <v>0</v>
      </c>
      <c r="DE158" s="6">
        <v>0</v>
      </c>
      <c r="DF158" s="6">
        <v>0</v>
      </c>
      <c r="DG158" s="6">
        <v>0</v>
      </c>
      <c r="DH158" s="6">
        <v>0</v>
      </c>
      <c r="DI158" s="6">
        <v>0</v>
      </c>
      <c r="DJ158" s="6">
        <v>0</v>
      </c>
      <c r="DK158" s="6">
        <v>0</v>
      </c>
      <c r="DL158" s="6">
        <v>0</v>
      </c>
      <c r="DM158" s="6">
        <v>0</v>
      </c>
      <c r="DN158" s="6">
        <v>0</v>
      </c>
      <c r="DO158" s="6">
        <v>0</v>
      </c>
      <c r="DP158" s="6">
        <v>0</v>
      </c>
      <c r="DQ158" s="6">
        <v>0</v>
      </c>
      <c r="DR158" s="6">
        <v>0</v>
      </c>
      <c r="DS158" s="6">
        <v>0</v>
      </c>
      <c r="DT158" s="6">
        <v>0</v>
      </c>
      <c r="DU158" s="6">
        <v>0</v>
      </c>
      <c r="DV158" s="6">
        <v>0</v>
      </c>
      <c r="DW158" s="6">
        <v>0</v>
      </c>
      <c r="DX158" s="6">
        <v>0</v>
      </c>
      <c r="DY158" s="6">
        <v>0</v>
      </c>
      <c r="DZ158" s="6"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0</v>
      </c>
      <c r="EF158" s="6">
        <v>0</v>
      </c>
      <c r="EG158" s="6">
        <v>0</v>
      </c>
      <c r="EH158" s="6">
        <v>0</v>
      </c>
      <c r="EI158" s="6">
        <v>0</v>
      </c>
      <c r="EJ158" s="6">
        <v>7</v>
      </c>
      <c r="EK158" s="6">
        <v>0</v>
      </c>
      <c r="EL158" s="6">
        <v>0</v>
      </c>
      <c r="EM158" s="6">
        <v>0</v>
      </c>
      <c r="EN158" s="6">
        <v>0</v>
      </c>
      <c r="EO158" s="6">
        <v>0</v>
      </c>
      <c r="EP158" s="6">
        <v>7</v>
      </c>
      <c r="EQ158" s="6">
        <v>0</v>
      </c>
      <c r="ER158" s="6">
        <v>0</v>
      </c>
      <c r="ES158" s="6">
        <v>0</v>
      </c>
      <c r="ET158" s="6">
        <v>0</v>
      </c>
      <c r="EU158" s="6">
        <v>0</v>
      </c>
      <c r="EV158" s="6">
        <v>0</v>
      </c>
      <c r="EW158" s="6">
        <v>0</v>
      </c>
      <c r="EX158" s="6">
        <v>0</v>
      </c>
      <c r="EY158" s="6">
        <v>0</v>
      </c>
      <c r="EZ158" s="6">
        <v>0</v>
      </c>
      <c r="FA158" s="6">
        <v>0</v>
      </c>
      <c r="FB158" s="6">
        <v>0</v>
      </c>
      <c r="FC158" s="6">
        <v>0</v>
      </c>
      <c r="FD158" s="6">
        <v>0</v>
      </c>
      <c r="FE158" s="6">
        <v>0</v>
      </c>
      <c r="FF158" s="6">
        <v>0</v>
      </c>
      <c r="FG158" s="6">
        <v>0</v>
      </c>
      <c r="FH158" s="6">
        <v>0</v>
      </c>
      <c r="FI158" s="6">
        <v>0</v>
      </c>
      <c r="FJ158" s="6">
        <v>0</v>
      </c>
      <c r="FK158" s="6">
        <v>0</v>
      </c>
      <c r="FL158" s="6">
        <v>0</v>
      </c>
      <c r="FM158" s="6">
        <v>0</v>
      </c>
      <c r="FN158" s="6">
        <v>0</v>
      </c>
      <c r="FO158" s="6">
        <v>0</v>
      </c>
      <c r="FP158" s="6">
        <v>0</v>
      </c>
      <c r="FQ158" s="6">
        <v>0</v>
      </c>
      <c r="FR158" s="6">
        <v>0</v>
      </c>
      <c r="FS158" s="6">
        <v>0</v>
      </c>
      <c r="FT158" s="6">
        <v>0</v>
      </c>
      <c r="FU158" s="6">
        <v>0</v>
      </c>
      <c r="FV158" s="6">
        <v>0</v>
      </c>
      <c r="FW158" s="6">
        <v>0</v>
      </c>
      <c r="FX158" s="6">
        <v>0</v>
      </c>
      <c r="FY158" s="6">
        <v>0</v>
      </c>
      <c r="FZ158" s="6">
        <v>0</v>
      </c>
      <c r="GA158" s="6">
        <v>0</v>
      </c>
      <c r="GB158" s="6">
        <v>0</v>
      </c>
      <c r="GC158" s="6">
        <v>0</v>
      </c>
      <c r="GD158" s="6">
        <v>0</v>
      </c>
      <c r="GE158" s="6">
        <v>0</v>
      </c>
      <c r="GF158" s="6">
        <v>0</v>
      </c>
      <c r="GG158" s="6">
        <v>0</v>
      </c>
      <c r="GH158" s="6">
        <v>0</v>
      </c>
    </row>
    <row r="159" spans="1:190" ht="12.75">
      <c r="A159" s="1" t="s">
        <v>1160</v>
      </c>
      <c r="B159" s="6">
        <v>29876</v>
      </c>
      <c r="C159" s="21">
        <v>29654</v>
      </c>
      <c r="D159" s="21">
        <v>222</v>
      </c>
      <c r="E159" s="6">
        <v>94</v>
      </c>
      <c r="F159" s="6">
        <v>92</v>
      </c>
      <c r="G159" s="6">
        <v>4</v>
      </c>
      <c r="H159" s="6">
        <v>3</v>
      </c>
      <c r="I159" s="6">
        <v>0</v>
      </c>
      <c r="J159" s="6">
        <v>2</v>
      </c>
      <c r="K159" s="6">
        <v>0</v>
      </c>
      <c r="L159" s="6">
        <v>1</v>
      </c>
      <c r="M159" s="6">
        <v>11</v>
      </c>
      <c r="N159" s="6">
        <v>0</v>
      </c>
      <c r="O159" s="6">
        <v>0</v>
      </c>
      <c r="P159" s="6">
        <v>0</v>
      </c>
      <c r="Q159" s="6">
        <v>13</v>
      </c>
      <c r="R159" s="6">
        <v>0</v>
      </c>
      <c r="S159" s="6">
        <v>0</v>
      </c>
      <c r="T159" s="6">
        <v>0</v>
      </c>
      <c r="U159" s="6">
        <v>5</v>
      </c>
      <c r="V159" s="6">
        <v>0</v>
      </c>
      <c r="W159" s="6">
        <v>0</v>
      </c>
      <c r="X159" s="6">
        <v>1</v>
      </c>
      <c r="Y159" s="6">
        <v>0</v>
      </c>
      <c r="Z159" s="6">
        <v>18</v>
      </c>
      <c r="AA159" s="6">
        <v>0</v>
      </c>
      <c r="AB159" s="6">
        <v>2</v>
      </c>
      <c r="AC159" s="6">
        <v>31</v>
      </c>
      <c r="AD159" s="6">
        <v>0</v>
      </c>
      <c r="AE159" s="6">
        <v>1</v>
      </c>
      <c r="AF159" s="6">
        <v>0</v>
      </c>
      <c r="AG159" s="6">
        <v>2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2</v>
      </c>
      <c r="AX159" s="6">
        <v>0</v>
      </c>
      <c r="AY159" s="6">
        <v>0</v>
      </c>
      <c r="AZ159" s="6">
        <v>3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3</v>
      </c>
      <c r="BT159" s="6">
        <v>0</v>
      </c>
      <c r="BU159" s="6">
        <v>0</v>
      </c>
      <c r="BV159" s="6">
        <v>0</v>
      </c>
      <c r="BW159" s="6">
        <v>0</v>
      </c>
      <c r="BX159" s="6">
        <v>0</v>
      </c>
      <c r="BY159" s="6">
        <v>0</v>
      </c>
      <c r="BZ159" s="6">
        <v>0</v>
      </c>
      <c r="CA159" s="6">
        <v>0</v>
      </c>
      <c r="CB159" s="6">
        <v>0</v>
      </c>
      <c r="CC159" s="6">
        <v>0</v>
      </c>
      <c r="CD159" s="6">
        <v>0</v>
      </c>
      <c r="CE159" s="6">
        <v>0</v>
      </c>
      <c r="CF159" s="6">
        <v>0</v>
      </c>
      <c r="CG159" s="6">
        <v>0</v>
      </c>
      <c r="CH159" s="6">
        <v>0</v>
      </c>
      <c r="CI159" s="6">
        <v>0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95</v>
      </c>
      <c r="CY159" s="6">
        <v>13</v>
      </c>
      <c r="CZ159" s="6">
        <v>2</v>
      </c>
      <c r="DA159" s="6">
        <v>11</v>
      </c>
      <c r="DB159" s="6">
        <v>0</v>
      </c>
      <c r="DC159" s="6">
        <v>20</v>
      </c>
      <c r="DD159" s="6">
        <v>0</v>
      </c>
      <c r="DE159" s="6">
        <v>0</v>
      </c>
      <c r="DF159" s="6">
        <v>0</v>
      </c>
      <c r="DG159" s="6">
        <v>1</v>
      </c>
      <c r="DH159" s="6">
        <v>1</v>
      </c>
      <c r="DI159" s="6">
        <v>0</v>
      </c>
      <c r="DJ159" s="6">
        <v>0</v>
      </c>
      <c r="DK159" s="6">
        <v>0</v>
      </c>
      <c r="DL159" s="6">
        <v>0</v>
      </c>
      <c r="DM159" s="6">
        <v>0</v>
      </c>
      <c r="DN159" s="6">
        <v>2</v>
      </c>
      <c r="DO159" s="6">
        <v>0</v>
      </c>
      <c r="DP159" s="6">
        <v>0</v>
      </c>
      <c r="DQ159" s="6">
        <v>15</v>
      </c>
      <c r="DR159" s="6">
        <v>1</v>
      </c>
      <c r="DS159" s="6">
        <v>0</v>
      </c>
      <c r="DT159" s="6">
        <v>0</v>
      </c>
      <c r="DU159" s="6">
        <v>0</v>
      </c>
      <c r="DV159" s="6">
        <v>62</v>
      </c>
      <c r="DW159" s="6">
        <v>32</v>
      </c>
      <c r="DX159" s="6">
        <v>6</v>
      </c>
      <c r="DY159" s="6">
        <v>1</v>
      </c>
      <c r="DZ159" s="6">
        <v>15</v>
      </c>
      <c r="EA159" s="6">
        <v>0</v>
      </c>
      <c r="EB159" s="6">
        <v>2</v>
      </c>
      <c r="EC159" s="6">
        <v>0</v>
      </c>
      <c r="ED159" s="6">
        <v>0</v>
      </c>
      <c r="EE159" s="6">
        <v>4</v>
      </c>
      <c r="EF159" s="6">
        <v>0</v>
      </c>
      <c r="EG159" s="6">
        <v>0</v>
      </c>
      <c r="EH159" s="6">
        <v>2</v>
      </c>
      <c r="EI159" s="6">
        <v>0</v>
      </c>
      <c r="EJ159" s="6">
        <v>29678</v>
      </c>
      <c r="EK159" s="6">
        <v>0</v>
      </c>
      <c r="EL159" s="6">
        <v>0</v>
      </c>
      <c r="EM159" s="6">
        <v>0</v>
      </c>
      <c r="EN159" s="6">
        <v>0</v>
      </c>
      <c r="EO159" s="6">
        <v>0</v>
      </c>
      <c r="EP159" s="6">
        <v>0</v>
      </c>
      <c r="EQ159" s="6">
        <v>29654</v>
      </c>
      <c r="ER159" s="6">
        <v>0</v>
      </c>
      <c r="ES159" s="6">
        <v>0</v>
      </c>
      <c r="ET159" s="6">
        <v>1</v>
      </c>
      <c r="EU159" s="6">
        <v>0</v>
      </c>
      <c r="EV159" s="6">
        <v>0</v>
      </c>
      <c r="EW159" s="6">
        <v>0</v>
      </c>
      <c r="EX159" s="6">
        <v>0</v>
      </c>
      <c r="EY159" s="6">
        <v>1</v>
      </c>
      <c r="EZ159" s="6">
        <v>0</v>
      </c>
      <c r="FA159" s="6">
        <v>0</v>
      </c>
      <c r="FB159" s="6">
        <v>0</v>
      </c>
      <c r="FC159" s="6">
        <v>0</v>
      </c>
      <c r="FD159" s="6">
        <v>0</v>
      </c>
      <c r="FE159" s="6">
        <v>0</v>
      </c>
      <c r="FF159" s="6">
        <v>0</v>
      </c>
      <c r="FG159" s="6">
        <v>0</v>
      </c>
      <c r="FH159" s="6">
        <v>0</v>
      </c>
      <c r="FI159" s="6">
        <v>0</v>
      </c>
      <c r="FJ159" s="6">
        <v>0</v>
      </c>
      <c r="FK159" s="6">
        <v>0</v>
      </c>
      <c r="FL159" s="6">
        <v>0</v>
      </c>
      <c r="FM159" s="6">
        <v>0</v>
      </c>
      <c r="FN159" s="6">
        <v>1</v>
      </c>
      <c r="FO159" s="6">
        <v>0</v>
      </c>
      <c r="FP159" s="6">
        <v>0</v>
      </c>
      <c r="FQ159" s="6">
        <v>0</v>
      </c>
      <c r="FR159" s="6">
        <v>0</v>
      </c>
      <c r="FS159" s="6">
        <v>1</v>
      </c>
      <c r="FT159" s="6">
        <v>0</v>
      </c>
      <c r="FU159" s="6">
        <v>0</v>
      </c>
      <c r="FV159" s="6">
        <v>0</v>
      </c>
      <c r="FW159" s="6">
        <v>1</v>
      </c>
      <c r="FX159" s="6">
        <v>0</v>
      </c>
      <c r="FY159" s="6">
        <v>19</v>
      </c>
      <c r="FZ159" s="6">
        <v>6</v>
      </c>
      <c r="GA159" s="6">
        <v>6</v>
      </c>
      <c r="GB159" s="6">
        <v>0</v>
      </c>
      <c r="GC159" s="6">
        <v>0</v>
      </c>
      <c r="GD159" s="6">
        <v>0</v>
      </c>
      <c r="GE159" s="6">
        <v>0</v>
      </c>
      <c r="GF159" s="6">
        <v>0</v>
      </c>
      <c r="GG159" s="6">
        <v>0</v>
      </c>
      <c r="GH159" s="6">
        <v>0</v>
      </c>
    </row>
    <row r="160" spans="1:190" ht="12.75">
      <c r="A160" s="1" t="s">
        <v>1161</v>
      </c>
      <c r="B160" s="6">
        <v>18</v>
      </c>
      <c r="C160" s="21">
        <v>1</v>
      </c>
      <c r="D160" s="21">
        <v>17</v>
      </c>
      <c r="E160" s="6">
        <v>10</v>
      </c>
      <c r="F160" s="6">
        <v>10</v>
      </c>
      <c r="G160" s="6">
        <v>1</v>
      </c>
      <c r="H160" s="6">
        <v>0</v>
      </c>
      <c r="I160" s="6">
        <v>0</v>
      </c>
      <c r="J160" s="6">
        <v>1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1</v>
      </c>
      <c r="R160" s="6">
        <v>0</v>
      </c>
      <c r="S160" s="6">
        <v>0</v>
      </c>
      <c r="T160" s="6">
        <v>0</v>
      </c>
      <c r="U160" s="6">
        <v>2</v>
      </c>
      <c r="V160" s="6">
        <v>0</v>
      </c>
      <c r="W160" s="6">
        <v>0</v>
      </c>
      <c r="X160" s="6">
        <v>0</v>
      </c>
      <c r="Y160" s="6">
        <v>0</v>
      </c>
      <c r="Z160" s="6">
        <v>1</v>
      </c>
      <c r="AA160" s="6">
        <v>0</v>
      </c>
      <c r="AB160" s="6">
        <v>0</v>
      </c>
      <c r="AC160" s="6">
        <v>4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0</v>
      </c>
      <c r="CE160" s="6">
        <v>0</v>
      </c>
      <c r="CF160" s="6">
        <v>0</v>
      </c>
      <c r="CG160" s="6">
        <v>0</v>
      </c>
      <c r="CH160" s="6">
        <v>0</v>
      </c>
      <c r="CI160" s="6">
        <v>0</v>
      </c>
      <c r="CJ160" s="6">
        <v>0</v>
      </c>
      <c r="CK160" s="6">
        <v>0</v>
      </c>
      <c r="CL160" s="6">
        <v>0</v>
      </c>
      <c r="CM160" s="6">
        <v>0</v>
      </c>
      <c r="CN160" s="6">
        <v>0</v>
      </c>
      <c r="CO160" s="6">
        <v>0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2</v>
      </c>
      <c r="CY160" s="6">
        <v>1</v>
      </c>
      <c r="CZ160" s="6">
        <v>0</v>
      </c>
      <c r="DA160" s="6">
        <v>1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  <c r="DH160" s="6">
        <v>0</v>
      </c>
      <c r="DI160" s="6">
        <v>0</v>
      </c>
      <c r="DJ160" s="6">
        <v>0</v>
      </c>
      <c r="DK160" s="6">
        <v>0</v>
      </c>
      <c r="DL160" s="6">
        <v>0</v>
      </c>
      <c r="DM160" s="6">
        <v>0</v>
      </c>
      <c r="DN160" s="6">
        <v>0</v>
      </c>
      <c r="DO160" s="6">
        <v>0</v>
      </c>
      <c r="DP160" s="6">
        <v>0</v>
      </c>
      <c r="DQ160" s="6">
        <v>0</v>
      </c>
      <c r="DR160" s="6">
        <v>0</v>
      </c>
      <c r="DS160" s="6">
        <v>0</v>
      </c>
      <c r="DT160" s="6">
        <v>0</v>
      </c>
      <c r="DU160" s="6">
        <v>0</v>
      </c>
      <c r="DV160" s="6">
        <v>1</v>
      </c>
      <c r="DW160" s="6">
        <v>0</v>
      </c>
      <c r="DX160" s="6">
        <v>0</v>
      </c>
      <c r="DY160" s="6">
        <v>0</v>
      </c>
      <c r="DZ160" s="6">
        <v>0</v>
      </c>
      <c r="EA160" s="6">
        <v>0</v>
      </c>
      <c r="EB160" s="6">
        <v>0</v>
      </c>
      <c r="EC160" s="6">
        <v>0</v>
      </c>
      <c r="ED160" s="6">
        <v>0</v>
      </c>
      <c r="EE160" s="6">
        <v>1</v>
      </c>
      <c r="EF160" s="6">
        <v>0</v>
      </c>
      <c r="EG160" s="6">
        <v>0</v>
      </c>
      <c r="EH160" s="6">
        <v>0</v>
      </c>
      <c r="EI160" s="6">
        <v>0</v>
      </c>
      <c r="EJ160" s="6">
        <v>6</v>
      </c>
      <c r="EK160" s="6">
        <v>0</v>
      </c>
      <c r="EL160" s="6">
        <v>0</v>
      </c>
      <c r="EM160" s="6">
        <v>0</v>
      </c>
      <c r="EN160" s="6">
        <v>0</v>
      </c>
      <c r="EO160" s="6">
        <v>0</v>
      </c>
      <c r="EP160" s="6">
        <v>0</v>
      </c>
      <c r="EQ160" s="6">
        <v>0</v>
      </c>
      <c r="ER160" s="6">
        <v>1</v>
      </c>
      <c r="ES160" s="6">
        <v>0</v>
      </c>
      <c r="ET160" s="6">
        <v>0</v>
      </c>
      <c r="EU160" s="6">
        <v>0</v>
      </c>
      <c r="EV160" s="6">
        <v>1</v>
      </c>
      <c r="EW160" s="6">
        <v>0</v>
      </c>
      <c r="EX160" s="6">
        <v>0</v>
      </c>
      <c r="EY160" s="6">
        <v>0</v>
      </c>
      <c r="EZ160" s="6">
        <v>3</v>
      </c>
      <c r="FA160" s="6">
        <v>0</v>
      </c>
      <c r="FB160" s="6">
        <v>0</v>
      </c>
      <c r="FC160" s="6">
        <v>0</v>
      </c>
      <c r="FD160" s="6">
        <v>0</v>
      </c>
      <c r="FE160" s="6">
        <v>1</v>
      </c>
      <c r="FF160" s="6">
        <v>0</v>
      </c>
      <c r="FG160" s="6">
        <v>0</v>
      </c>
      <c r="FH160" s="6">
        <v>0</v>
      </c>
      <c r="FI160" s="6">
        <v>0</v>
      </c>
      <c r="FJ160" s="6">
        <v>0</v>
      </c>
      <c r="FK160" s="6">
        <v>0</v>
      </c>
      <c r="FL160" s="6">
        <v>0</v>
      </c>
      <c r="FM160" s="6">
        <v>0</v>
      </c>
      <c r="FN160" s="6">
        <v>0</v>
      </c>
      <c r="FO160" s="6">
        <v>0</v>
      </c>
      <c r="FP160" s="6">
        <v>0</v>
      </c>
      <c r="FQ160" s="6">
        <v>0</v>
      </c>
      <c r="FR160" s="6">
        <v>0</v>
      </c>
      <c r="FS160" s="6">
        <v>0</v>
      </c>
      <c r="FT160" s="6">
        <v>0</v>
      </c>
      <c r="FU160" s="6">
        <v>0</v>
      </c>
      <c r="FV160" s="6">
        <v>0</v>
      </c>
      <c r="FW160" s="6">
        <v>0</v>
      </c>
      <c r="FX160" s="6">
        <v>0</v>
      </c>
      <c r="FY160" s="6">
        <v>0</v>
      </c>
      <c r="FZ160" s="6">
        <v>0</v>
      </c>
      <c r="GA160" s="6">
        <v>0</v>
      </c>
      <c r="GB160" s="6">
        <v>0</v>
      </c>
      <c r="GC160" s="6">
        <v>0</v>
      </c>
      <c r="GD160" s="6">
        <v>0</v>
      </c>
      <c r="GE160" s="6">
        <v>0</v>
      </c>
      <c r="GF160" s="6">
        <v>0</v>
      </c>
      <c r="GG160" s="6">
        <v>0</v>
      </c>
      <c r="GH160" s="6">
        <v>0</v>
      </c>
    </row>
    <row r="161" spans="1:190" ht="12.75">
      <c r="A161" s="1" t="s">
        <v>1162</v>
      </c>
      <c r="B161" s="6">
        <v>8990</v>
      </c>
      <c r="C161" s="21">
        <v>8926</v>
      </c>
      <c r="D161" s="21">
        <v>64</v>
      </c>
      <c r="E161" s="6">
        <v>25</v>
      </c>
      <c r="F161" s="6">
        <v>23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2</v>
      </c>
      <c r="Q161" s="6">
        <v>5</v>
      </c>
      <c r="R161" s="6">
        <v>0</v>
      </c>
      <c r="S161" s="6">
        <v>0</v>
      </c>
      <c r="T161" s="6">
        <v>0</v>
      </c>
      <c r="U161" s="6">
        <v>3</v>
      </c>
      <c r="V161" s="6">
        <v>0</v>
      </c>
      <c r="W161" s="6">
        <v>0</v>
      </c>
      <c r="X161" s="6">
        <v>0</v>
      </c>
      <c r="Y161" s="6">
        <v>0</v>
      </c>
      <c r="Z161" s="6">
        <v>5</v>
      </c>
      <c r="AA161" s="6">
        <v>0</v>
      </c>
      <c r="AB161" s="6">
        <v>0</v>
      </c>
      <c r="AC161" s="6">
        <v>7</v>
      </c>
      <c r="AD161" s="6">
        <v>0</v>
      </c>
      <c r="AE161" s="6">
        <v>0</v>
      </c>
      <c r="AF161" s="6">
        <v>1</v>
      </c>
      <c r="AG161" s="6">
        <v>2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2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v>0</v>
      </c>
      <c r="CJ161" s="6">
        <v>0</v>
      </c>
      <c r="CK161" s="6">
        <v>0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37</v>
      </c>
      <c r="CY161" s="6">
        <v>33</v>
      </c>
      <c r="CZ161" s="6">
        <v>12</v>
      </c>
      <c r="DA161" s="6">
        <v>21</v>
      </c>
      <c r="DB161" s="6">
        <v>0</v>
      </c>
      <c r="DC161" s="6">
        <v>1</v>
      </c>
      <c r="DD161" s="6">
        <v>0</v>
      </c>
      <c r="DE161" s="6">
        <v>0</v>
      </c>
      <c r="DF161" s="6">
        <v>0</v>
      </c>
      <c r="DG161" s="6">
        <v>0</v>
      </c>
      <c r="DH161" s="6">
        <v>1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0</v>
      </c>
      <c r="DS161" s="6">
        <v>0</v>
      </c>
      <c r="DT161" s="6">
        <v>0</v>
      </c>
      <c r="DU161" s="6">
        <v>0</v>
      </c>
      <c r="DV161" s="6">
        <v>3</v>
      </c>
      <c r="DW161" s="6">
        <v>0</v>
      </c>
      <c r="DX161" s="6">
        <v>1</v>
      </c>
      <c r="DY161" s="6">
        <v>0</v>
      </c>
      <c r="DZ161" s="6">
        <v>0</v>
      </c>
      <c r="EA161" s="6">
        <v>1</v>
      </c>
      <c r="EB161" s="6">
        <v>0</v>
      </c>
      <c r="EC161" s="6">
        <v>0</v>
      </c>
      <c r="ED161" s="6">
        <v>0</v>
      </c>
      <c r="EE161" s="6">
        <v>0</v>
      </c>
      <c r="EF161" s="6">
        <v>0</v>
      </c>
      <c r="EG161" s="6">
        <v>1</v>
      </c>
      <c r="EH161" s="6">
        <v>0</v>
      </c>
      <c r="EI161" s="6">
        <v>0</v>
      </c>
      <c r="EJ161" s="6">
        <v>8926</v>
      </c>
      <c r="EK161" s="6">
        <v>0</v>
      </c>
      <c r="EL161" s="6">
        <v>0</v>
      </c>
      <c r="EM161" s="6">
        <v>0</v>
      </c>
      <c r="EN161" s="6">
        <v>0</v>
      </c>
      <c r="EO161" s="6">
        <v>0</v>
      </c>
      <c r="EP161" s="6">
        <v>0</v>
      </c>
      <c r="EQ161" s="6">
        <v>0</v>
      </c>
      <c r="ER161" s="6">
        <v>0</v>
      </c>
      <c r="ES161" s="6">
        <v>8926</v>
      </c>
      <c r="ET161" s="6">
        <v>0</v>
      </c>
      <c r="EU161" s="6">
        <v>0</v>
      </c>
      <c r="EV161" s="6">
        <v>0</v>
      </c>
      <c r="EW161" s="6">
        <v>0</v>
      </c>
      <c r="EX161" s="6">
        <v>0</v>
      </c>
      <c r="EY161" s="6">
        <v>0</v>
      </c>
      <c r="EZ161" s="6">
        <v>0</v>
      </c>
      <c r="FA161" s="6">
        <v>0</v>
      </c>
      <c r="FB161" s="6">
        <v>0</v>
      </c>
      <c r="FC161" s="6">
        <v>0</v>
      </c>
      <c r="FD161" s="6">
        <v>0</v>
      </c>
      <c r="FE161" s="6">
        <v>0</v>
      </c>
      <c r="FF161" s="6">
        <v>0</v>
      </c>
      <c r="FG161" s="6">
        <v>0</v>
      </c>
      <c r="FH161" s="6">
        <v>0</v>
      </c>
      <c r="FI161" s="6">
        <v>0</v>
      </c>
      <c r="FJ161" s="6">
        <v>0</v>
      </c>
      <c r="FK161" s="6">
        <v>0</v>
      </c>
      <c r="FL161" s="6">
        <v>0</v>
      </c>
      <c r="FM161" s="6">
        <v>0</v>
      </c>
      <c r="FN161" s="6">
        <v>0</v>
      </c>
      <c r="FO161" s="6">
        <v>0</v>
      </c>
      <c r="FP161" s="6">
        <v>0</v>
      </c>
      <c r="FQ161" s="6">
        <v>0</v>
      </c>
      <c r="FR161" s="6">
        <v>0</v>
      </c>
      <c r="FS161" s="6">
        <v>0</v>
      </c>
      <c r="FT161" s="6">
        <v>0</v>
      </c>
      <c r="FU161" s="6">
        <v>0</v>
      </c>
      <c r="FV161" s="6">
        <v>0</v>
      </c>
      <c r="FW161" s="6">
        <v>0</v>
      </c>
      <c r="FX161" s="6">
        <v>0</v>
      </c>
      <c r="FY161" s="6">
        <v>0</v>
      </c>
      <c r="FZ161" s="6">
        <v>2</v>
      </c>
      <c r="GA161" s="6">
        <v>2</v>
      </c>
      <c r="GB161" s="6">
        <v>0</v>
      </c>
      <c r="GC161" s="6">
        <v>0</v>
      </c>
      <c r="GD161" s="6">
        <v>0</v>
      </c>
      <c r="GE161" s="6">
        <v>0</v>
      </c>
      <c r="GF161" s="6">
        <v>0</v>
      </c>
      <c r="GG161" s="6">
        <v>0</v>
      </c>
      <c r="GH161" s="6">
        <v>0</v>
      </c>
    </row>
    <row r="162" spans="1:190" ht="12.75">
      <c r="A162" s="1" t="s">
        <v>1163</v>
      </c>
      <c r="B162" s="6">
        <v>1345</v>
      </c>
      <c r="C162" s="21">
        <v>1265</v>
      </c>
      <c r="D162" s="21">
        <v>80</v>
      </c>
      <c r="E162" s="6">
        <v>54</v>
      </c>
      <c r="F162" s="6">
        <v>54</v>
      </c>
      <c r="G162" s="6">
        <v>4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6</v>
      </c>
      <c r="R162" s="6">
        <v>0</v>
      </c>
      <c r="S162" s="6">
        <v>0</v>
      </c>
      <c r="T162" s="6">
        <v>0</v>
      </c>
      <c r="U162" s="6">
        <v>2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6</v>
      </c>
      <c r="AC162" s="6">
        <v>34</v>
      </c>
      <c r="AD162" s="6">
        <v>0</v>
      </c>
      <c r="AE162" s="6">
        <v>0</v>
      </c>
      <c r="AF162" s="6">
        <v>2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2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1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0</v>
      </c>
      <c r="CH162" s="6">
        <v>0</v>
      </c>
      <c r="CI162" s="6">
        <v>0</v>
      </c>
      <c r="CJ162" s="6">
        <v>0</v>
      </c>
      <c r="CK162" s="6">
        <v>0</v>
      </c>
      <c r="CL162" s="6">
        <v>1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13</v>
      </c>
      <c r="CY162" s="6">
        <v>12</v>
      </c>
      <c r="CZ162" s="6">
        <v>0</v>
      </c>
      <c r="DA162" s="6">
        <v>12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6">
        <v>0</v>
      </c>
      <c r="DH162" s="6">
        <v>0</v>
      </c>
      <c r="DI162" s="6">
        <v>0</v>
      </c>
      <c r="DJ162" s="6">
        <v>0</v>
      </c>
      <c r="DK162" s="6">
        <v>0</v>
      </c>
      <c r="DL162" s="6">
        <v>0</v>
      </c>
      <c r="DM162" s="6">
        <v>0</v>
      </c>
      <c r="DN162" s="6">
        <v>0</v>
      </c>
      <c r="DO162" s="6">
        <v>0</v>
      </c>
      <c r="DP162" s="6">
        <v>0</v>
      </c>
      <c r="DQ162" s="6">
        <v>0</v>
      </c>
      <c r="DR162" s="6">
        <v>0</v>
      </c>
      <c r="DS162" s="6">
        <v>0</v>
      </c>
      <c r="DT162" s="6">
        <v>0</v>
      </c>
      <c r="DU162" s="6">
        <v>0</v>
      </c>
      <c r="DV162" s="6">
        <v>1</v>
      </c>
      <c r="DW162" s="6">
        <v>1</v>
      </c>
      <c r="DX162" s="6">
        <v>0</v>
      </c>
      <c r="DY162" s="6">
        <v>0</v>
      </c>
      <c r="DZ162" s="6">
        <v>0</v>
      </c>
      <c r="EA162" s="6">
        <v>0</v>
      </c>
      <c r="EB162" s="6">
        <v>0</v>
      </c>
      <c r="EC162" s="6">
        <v>0</v>
      </c>
      <c r="ED162" s="6">
        <v>0</v>
      </c>
      <c r="EE162" s="6">
        <v>0</v>
      </c>
      <c r="EF162" s="6">
        <v>0</v>
      </c>
      <c r="EG162" s="6">
        <v>0</v>
      </c>
      <c r="EH162" s="6">
        <v>0</v>
      </c>
      <c r="EI162" s="6">
        <v>0</v>
      </c>
      <c r="EJ162" s="6">
        <v>1273</v>
      </c>
      <c r="EK162" s="6">
        <v>0</v>
      </c>
      <c r="EL162" s="6">
        <v>0</v>
      </c>
      <c r="EM162" s="6">
        <v>0</v>
      </c>
      <c r="EN162" s="6">
        <v>1</v>
      </c>
      <c r="EO162" s="6">
        <v>0</v>
      </c>
      <c r="EP162" s="6">
        <v>0</v>
      </c>
      <c r="EQ162" s="6">
        <v>0</v>
      </c>
      <c r="ER162" s="6">
        <v>0</v>
      </c>
      <c r="ES162" s="6">
        <v>0</v>
      </c>
      <c r="ET162" s="6">
        <v>1265</v>
      </c>
      <c r="EU162" s="6">
        <v>0</v>
      </c>
      <c r="EV162" s="6">
        <v>0</v>
      </c>
      <c r="EW162" s="6">
        <v>2</v>
      </c>
      <c r="EX162" s="6">
        <v>0</v>
      </c>
      <c r="EY162" s="6">
        <v>0</v>
      </c>
      <c r="EZ162" s="6">
        <v>0</v>
      </c>
      <c r="FA162" s="6">
        <v>0</v>
      </c>
      <c r="FB162" s="6">
        <v>0</v>
      </c>
      <c r="FC162" s="6">
        <v>1</v>
      </c>
      <c r="FD162" s="6">
        <v>0</v>
      </c>
      <c r="FE162" s="6">
        <v>0</v>
      </c>
      <c r="FF162" s="6">
        <v>1</v>
      </c>
      <c r="FG162" s="6">
        <v>0</v>
      </c>
      <c r="FH162" s="6">
        <v>0</v>
      </c>
      <c r="FI162" s="6">
        <v>0</v>
      </c>
      <c r="FJ162" s="6">
        <v>1</v>
      </c>
      <c r="FK162" s="6">
        <v>0</v>
      </c>
      <c r="FL162" s="6">
        <v>1</v>
      </c>
      <c r="FM162" s="6">
        <v>0</v>
      </c>
      <c r="FN162" s="6">
        <v>0</v>
      </c>
      <c r="FO162" s="6">
        <v>1</v>
      </c>
      <c r="FP162" s="6">
        <v>0</v>
      </c>
      <c r="FQ162" s="6">
        <v>0</v>
      </c>
      <c r="FR162" s="6">
        <v>0</v>
      </c>
      <c r="FS162" s="6">
        <v>0</v>
      </c>
      <c r="FT162" s="6">
        <v>0</v>
      </c>
      <c r="FU162" s="6">
        <v>0</v>
      </c>
      <c r="FV162" s="6">
        <v>0</v>
      </c>
      <c r="FW162" s="6">
        <v>0</v>
      </c>
      <c r="FX162" s="6">
        <v>0</v>
      </c>
      <c r="FY162" s="6">
        <v>0</v>
      </c>
      <c r="FZ162" s="6">
        <v>3</v>
      </c>
      <c r="GA162" s="6">
        <v>3</v>
      </c>
      <c r="GB162" s="6">
        <v>0</v>
      </c>
      <c r="GC162" s="6">
        <v>0</v>
      </c>
      <c r="GD162" s="6">
        <v>0</v>
      </c>
      <c r="GE162" s="6">
        <v>0</v>
      </c>
      <c r="GF162" s="6">
        <v>0</v>
      </c>
      <c r="GG162" s="6">
        <v>0</v>
      </c>
      <c r="GH162" s="6">
        <v>0</v>
      </c>
    </row>
    <row r="163" spans="1:190" ht="12.75">
      <c r="A163" s="1" t="s">
        <v>1164</v>
      </c>
      <c r="B163" s="6">
        <v>228</v>
      </c>
      <c r="C163" s="21">
        <v>202</v>
      </c>
      <c r="D163" s="21">
        <v>26</v>
      </c>
      <c r="E163" s="6">
        <v>22</v>
      </c>
      <c r="F163" s="6">
        <v>22</v>
      </c>
      <c r="G163" s="6">
        <v>4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2</v>
      </c>
      <c r="R163" s="6">
        <v>0</v>
      </c>
      <c r="S163" s="6">
        <v>0</v>
      </c>
      <c r="T163" s="6">
        <v>0</v>
      </c>
      <c r="U163" s="6">
        <v>1</v>
      </c>
      <c r="V163" s="6">
        <v>0</v>
      </c>
      <c r="W163" s="6">
        <v>0</v>
      </c>
      <c r="X163" s="6">
        <v>0</v>
      </c>
      <c r="Y163" s="6">
        <v>0</v>
      </c>
      <c r="Z163" s="6">
        <v>13</v>
      </c>
      <c r="AA163" s="6">
        <v>0</v>
      </c>
      <c r="AB163" s="6">
        <v>0</v>
      </c>
      <c r="AC163" s="6">
        <v>2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1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6">
        <v>0</v>
      </c>
      <c r="CH163" s="6">
        <v>0</v>
      </c>
      <c r="CI163" s="6">
        <v>0</v>
      </c>
      <c r="CJ163" s="6">
        <v>0</v>
      </c>
      <c r="CK163" s="6">
        <v>0</v>
      </c>
      <c r="CL163" s="6">
        <v>0</v>
      </c>
      <c r="CM163" s="6">
        <v>0</v>
      </c>
      <c r="CN163" s="6">
        <v>0</v>
      </c>
      <c r="CO163" s="6">
        <v>1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1</v>
      </c>
      <c r="CY163" s="6">
        <v>1</v>
      </c>
      <c r="CZ163" s="6">
        <v>0</v>
      </c>
      <c r="DA163" s="6">
        <v>1</v>
      </c>
      <c r="DB163" s="6">
        <v>0</v>
      </c>
      <c r="DC163" s="6">
        <v>0</v>
      </c>
      <c r="DD163" s="6">
        <v>0</v>
      </c>
      <c r="DE163" s="6">
        <v>0</v>
      </c>
      <c r="DF163" s="6">
        <v>0</v>
      </c>
      <c r="DG163" s="6">
        <v>0</v>
      </c>
      <c r="DH163" s="6">
        <v>0</v>
      </c>
      <c r="DI163" s="6">
        <v>0</v>
      </c>
      <c r="DJ163" s="6">
        <v>0</v>
      </c>
      <c r="DK163" s="6">
        <v>0</v>
      </c>
      <c r="DL163" s="6">
        <v>0</v>
      </c>
      <c r="DM163" s="6">
        <v>0</v>
      </c>
      <c r="DN163" s="6">
        <v>0</v>
      </c>
      <c r="DO163" s="6">
        <v>0</v>
      </c>
      <c r="DP163" s="6">
        <v>0</v>
      </c>
      <c r="DQ163" s="6">
        <v>0</v>
      </c>
      <c r="DR163" s="6">
        <v>0</v>
      </c>
      <c r="DS163" s="6">
        <v>0</v>
      </c>
      <c r="DT163" s="6">
        <v>0</v>
      </c>
      <c r="DU163" s="6">
        <v>0</v>
      </c>
      <c r="DV163" s="6">
        <v>0</v>
      </c>
      <c r="DW163" s="6">
        <v>0</v>
      </c>
      <c r="DX163" s="6">
        <v>0</v>
      </c>
      <c r="DY163" s="6">
        <v>0</v>
      </c>
      <c r="DZ163" s="6">
        <v>0</v>
      </c>
      <c r="EA163" s="6">
        <v>0</v>
      </c>
      <c r="EB163" s="6">
        <v>0</v>
      </c>
      <c r="EC163" s="6">
        <v>0</v>
      </c>
      <c r="ED163" s="6">
        <v>0</v>
      </c>
      <c r="EE163" s="6">
        <v>0</v>
      </c>
      <c r="EF163" s="6">
        <v>0</v>
      </c>
      <c r="EG163" s="6">
        <v>0</v>
      </c>
      <c r="EH163" s="6">
        <v>0</v>
      </c>
      <c r="EI163" s="6">
        <v>0</v>
      </c>
      <c r="EJ163" s="6">
        <v>204</v>
      </c>
      <c r="EK163" s="6">
        <v>0</v>
      </c>
      <c r="EL163" s="6">
        <v>0</v>
      </c>
      <c r="EM163" s="6">
        <v>0</v>
      </c>
      <c r="EN163" s="6">
        <v>0</v>
      </c>
      <c r="EO163" s="6">
        <v>0</v>
      </c>
      <c r="EP163" s="6">
        <v>0</v>
      </c>
      <c r="EQ163" s="6">
        <v>0</v>
      </c>
      <c r="ER163" s="6">
        <v>0</v>
      </c>
      <c r="ES163" s="6">
        <v>0</v>
      </c>
      <c r="ET163" s="6">
        <v>2</v>
      </c>
      <c r="EU163" s="6">
        <v>202</v>
      </c>
      <c r="EV163" s="6">
        <v>0</v>
      </c>
      <c r="EW163" s="6">
        <v>0</v>
      </c>
      <c r="EX163" s="6">
        <v>0</v>
      </c>
      <c r="EY163" s="6">
        <v>0</v>
      </c>
      <c r="EZ163" s="6">
        <v>0</v>
      </c>
      <c r="FA163" s="6">
        <v>0</v>
      </c>
      <c r="FB163" s="6">
        <v>0</v>
      </c>
      <c r="FC163" s="6">
        <v>0</v>
      </c>
      <c r="FD163" s="6">
        <v>0</v>
      </c>
      <c r="FE163" s="6">
        <v>0</v>
      </c>
      <c r="FF163" s="6">
        <v>0</v>
      </c>
      <c r="FG163" s="6">
        <v>0</v>
      </c>
      <c r="FH163" s="6">
        <v>0</v>
      </c>
      <c r="FI163" s="6">
        <v>0</v>
      </c>
      <c r="FJ163" s="6">
        <v>0</v>
      </c>
      <c r="FK163" s="6">
        <v>0</v>
      </c>
      <c r="FL163" s="6">
        <v>0</v>
      </c>
      <c r="FM163" s="6">
        <v>0</v>
      </c>
      <c r="FN163" s="6">
        <v>0</v>
      </c>
      <c r="FO163" s="6">
        <v>0</v>
      </c>
      <c r="FP163" s="6">
        <v>0</v>
      </c>
      <c r="FQ163" s="6">
        <v>0</v>
      </c>
      <c r="FR163" s="6">
        <v>0</v>
      </c>
      <c r="FS163" s="6">
        <v>0</v>
      </c>
      <c r="FT163" s="6">
        <v>0</v>
      </c>
      <c r="FU163" s="6">
        <v>0</v>
      </c>
      <c r="FV163" s="6">
        <v>0</v>
      </c>
      <c r="FW163" s="6">
        <v>0</v>
      </c>
      <c r="FX163" s="6">
        <v>0</v>
      </c>
      <c r="FY163" s="6">
        <v>0</v>
      </c>
      <c r="FZ163" s="6">
        <v>0</v>
      </c>
      <c r="GA163" s="6">
        <v>0</v>
      </c>
      <c r="GB163" s="6">
        <v>0</v>
      </c>
      <c r="GC163" s="6">
        <v>0</v>
      </c>
      <c r="GD163" s="6">
        <v>0</v>
      </c>
      <c r="GE163" s="6">
        <v>0</v>
      </c>
      <c r="GF163" s="6">
        <v>0</v>
      </c>
      <c r="GG163" s="6">
        <v>0</v>
      </c>
      <c r="GH163" s="6">
        <v>0</v>
      </c>
    </row>
    <row r="164" spans="1:190" ht="12.75">
      <c r="A164" s="1" t="s">
        <v>1165</v>
      </c>
      <c r="B164" s="6">
        <v>422</v>
      </c>
      <c r="C164" s="21">
        <v>379</v>
      </c>
      <c r="D164" s="21">
        <v>43</v>
      </c>
      <c r="E164" s="6">
        <v>31</v>
      </c>
      <c r="F164" s="6">
        <v>29</v>
      </c>
      <c r="G164" s="6">
        <v>3</v>
      </c>
      <c r="H164" s="6">
        <v>0</v>
      </c>
      <c r="I164" s="6">
        <v>1</v>
      </c>
      <c r="J164" s="6">
        <v>0</v>
      </c>
      <c r="K164" s="6">
        <v>0</v>
      </c>
      <c r="L164" s="6">
        <v>1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1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2</v>
      </c>
      <c r="AA164" s="6">
        <v>1</v>
      </c>
      <c r="AB164" s="6">
        <v>0</v>
      </c>
      <c r="AC164" s="6">
        <v>9</v>
      </c>
      <c r="AD164" s="6">
        <v>0</v>
      </c>
      <c r="AE164" s="6">
        <v>0</v>
      </c>
      <c r="AF164" s="6">
        <v>11</v>
      </c>
      <c r="AG164" s="6">
        <v>2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1</v>
      </c>
      <c r="AT164" s="6">
        <v>0</v>
      </c>
      <c r="AU164" s="6">
        <v>0</v>
      </c>
      <c r="AV164" s="6">
        <v>1</v>
      </c>
      <c r="AW164" s="6">
        <v>0</v>
      </c>
      <c r="AX164" s="6">
        <v>0</v>
      </c>
      <c r="AY164" s="6">
        <v>0</v>
      </c>
      <c r="AZ164" s="6">
        <v>2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0</v>
      </c>
      <c r="BX164" s="6">
        <v>0</v>
      </c>
      <c r="BY164" s="6">
        <v>0</v>
      </c>
      <c r="BZ164" s="6">
        <v>1</v>
      </c>
      <c r="CA164" s="6">
        <v>0</v>
      </c>
      <c r="CB164" s="6">
        <v>1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6">
        <v>0</v>
      </c>
      <c r="CJ164" s="6">
        <v>0</v>
      </c>
      <c r="CK164" s="6">
        <v>0</v>
      </c>
      <c r="CL164" s="6">
        <v>0</v>
      </c>
      <c r="CM164" s="6">
        <v>0</v>
      </c>
      <c r="CN164" s="6">
        <v>0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4</v>
      </c>
      <c r="CY164" s="6">
        <v>4</v>
      </c>
      <c r="CZ164" s="6">
        <v>3</v>
      </c>
      <c r="DA164" s="6">
        <v>1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6">
        <v>0</v>
      </c>
      <c r="DH164" s="6">
        <v>0</v>
      </c>
      <c r="DI164" s="6">
        <v>0</v>
      </c>
      <c r="DJ164" s="6">
        <v>0</v>
      </c>
      <c r="DK164" s="6">
        <v>0</v>
      </c>
      <c r="DL164" s="6">
        <v>0</v>
      </c>
      <c r="DM164" s="6">
        <v>0</v>
      </c>
      <c r="DN164" s="6">
        <v>0</v>
      </c>
      <c r="DO164" s="6">
        <v>0</v>
      </c>
      <c r="DP164" s="6">
        <v>0</v>
      </c>
      <c r="DQ164" s="6">
        <v>0</v>
      </c>
      <c r="DR164" s="6">
        <v>0</v>
      </c>
      <c r="DS164" s="6">
        <v>0</v>
      </c>
      <c r="DT164" s="6">
        <v>0</v>
      </c>
      <c r="DU164" s="6">
        <v>0</v>
      </c>
      <c r="DV164" s="6">
        <v>0</v>
      </c>
      <c r="DW164" s="6">
        <v>0</v>
      </c>
      <c r="DX164" s="6">
        <v>0</v>
      </c>
      <c r="DY164" s="6">
        <v>0</v>
      </c>
      <c r="DZ164" s="6">
        <v>0</v>
      </c>
      <c r="EA164" s="6">
        <v>0</v>
      </c>
      <c r="EB164" s="6">
        <v>0</v>
      </c>
      <c r="EC164" s="6">
        <v>0</v>
      </c>
      <c r="ED164" s="6">
        <v>0</v>
      </c>
      <c r="EE164" s="6">
        <v>0</v>
      </c>
      <c r="EF164" s="6">
        <v>0</v>
      </c>
      <c r="EG164" s="6">
        <v>0</v>
      </c>
      <c r="EH164" s="6">
        <v>0</v>
      </c>
      <c r="EI164" s="6">
        <v>0</v>
      </c>
      <c r="EJ164" s="6">
        <v>384</v>
      </c>
      <c r="EK164" s="6">
        <v>0</v>
      </c>
      <c r="EL164" s="6">
        <v>0</v>
      </c>
      <c r="EM164" s="6">
        <v>0</v>
      </c>
      <c r="EN164" s="6">
        <v>0</v>
      </c>
      <c r="EO164" s="6">
        <v>0</v>
      </c>
      <c r="EP164" s="6">
        <v>0</v>
      </c>
      <c r="EQ164" s="6">
        <v>0</v>
      </c>
      <c r="ER164" s="6">
        <v>0</v>
      </c>
      <c r="ES164" s="6">
        <v>0</v>
      </c>
      <c r="ET164" s="6">
        <v>0</v>
      </c>
      <c r="EU164" s="6">
        <v>0</v>
      </c>
      <c r="EV164" s="6">
        <v>379</v>
      </c>
      <c r="EW164" s="6">
        <v>2</v>
      </c>
      <c r="EX164" s="6">
        <v>0</v>
      </c>
      <c r="EY164" s="6">
        <v>0</v>
      </c>
      <c r="EZ164" s="6">
        <v>1</v>
      </c>
      <c r="FA164" s="6">
        <v>0</v>
      </c>
      <c r="FB164" s="6">
        <v>0</v>
      </c>
      <c r="FC164" s="6">
        <v>0</v>
      </c>
      <c r="FD164" s="6">
        <v>0</v>
      </c>
      <c r="FE164" s="6">
        <v>1</v>
      </c>
      <c r="FF164" s="6">
        <v>0</v>
      </c>
      <c r="FG164" s="6">
        <v>0</v>
      </c>
      <c r="FH164" s="6">
        <v>0</v>
      </c>
      <c r="FI164" s="6">
        <v>0</v>
      </c>
      <c r="FJ164" s="6">
        <v>0</v>
      </c>
      <c r="FK164" s="6">
        <v>1</v>
      </c>
      <c r="FL164" s="6">
        <v>0</v>
      </c>
      <c r="FM164" s="6">
        <v>0</v>
      </c>
      <c r="FN164" s="6">
        <v>0</v>
      </c>
      <c r="FO164" s="6">
        <v>0</v>
      </c>
      <c r="FP164" s="6">
        <v>0</v>
      </c>
      <c r="FQ164" s="6">
        <v>0</v>
      </c>
      <c r="FR164" s="6">
        <v>0</v>
      </c>
      <c r="FS164" s="6">
        <v>0</v>
      </c>
      <c r="FT164" s="6">
        <v>0</v>
      </c>
      <c r="FU164" s="6">
        <v>0</v>
      </c>
      <c r="FV164" s="6">
        <v>0</v>
      </c>
      <c r="FW164" s="6">
        <v>0</v>
      </c>
      <c r="FX164" s="6">
        <v>0</v>
      </c>
      <c r="FY164" s="6">
        <v>0</v>
      </c>
      <c r="FZ164" s="6">
        <v>0</v>
      </c>
      <c r="GA164" s="6">
        <v>0</v>
      </c>
      <c r="GB164" s="6">
        <v>0</v>
      </c>
      <c r="GC164" s="6">
        <v>0</v>
      </c>
      <c r="GD164" s="6">
        <v>0</v>
      </c>
      <c r="GE164" s="6">
        <v>0</v>
      </c>
      <c r="GF164" s="6">
        <v>0</v>
      </c>
      <c r="GG164" s="6">
        <v>0</v>
      </c>
      <c r="GH164" s="6">
        <v>1</v>
      </c>
    </row>
    <row r="165" spans="1:190" ht="12.75">
      <c r="A165" s="1" t="s">
        <v>1166</v>
      </c>
      <c r="B165" s="6">
        <v>1031</v>
      </c>
      <c r="C165" s="21">
        <v>928</v>
      </c>
      <c r="D165" s="21">
        <v>103</v>
      </c>
      <c r="E165" s="6">
        <v>76</v>
      </c>
      <c r="F165" s="6">
        <v>76</v>
      </c>
      <c r="G165" s="6">
        <v>7</v>
      </c>
      <c r="H165" s="6">
        <v>1</v>
      </c>
      <c r="I165" s="6">
        <v>0</v>
      </c>
      <c r="J165" s="6">
        <v>0</v>
      </c>
      <c r="K165" s="6">
        <v>0</v>
      </c>
      <c r="L165" s="6">
        <v>3</v>
      </c>
      <c r="M165" s="6">
        <v>0</v>
      </c>
      <c r="N165" s="6">
        <v>0</v>
      </c>
      <c r="O165" s="6">
        <v>0</v>
      </c>
      <c r="P165" s="6">
        <v>2</v>
      </c>
      <c r="Q165" s="6">
        <v>12</v>
      </c>
      <c r="R165" s="6">
        <v>0</v>
      </c>
      <c r="S165" s="6">
        <v>0</v>
      </c>
      <c r="T165" s="6">
        <v>1</v>
      </c>
      <c r="U165" s="6">
        <v>3</v>
      </c>
      <c r="V165" s="6">
        <v>0</v>
      </c>
      <c r="W165" s="6">
        <v>0</v>
      </c>
      <c r="X165" s="6">
        <v>0</v>
      </c>
      <c r="Y165" s="6">
        <v>0</v>
      </c>
      <c r="Z165" s="6">
        <v>3</v>
      </c>
      <c r="AA165" s="6">
        <v>0</v>
      </c>
      <c r="AB165" s="6">
        <v>0</v>
      </c>
      <c r="AC165" s="6">
        <v>18</v>
      </c>
      <c r="AD165" s="6">
        <v>0</v>
      </c>
      <c r="AE165" s="6">
        <v>0</v>
      </c>
      <c r="AF165" s="6">
        <v>26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F165" s="6">
        <v>0</v>
      </c>
      <c r="CG165" s="6">
        <v>0</v>
      </c>
      <c r="CH165" s="6">
        <v>0</v>
      </c>
      <c r="CI165" s="6">
        <v>0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20</v>
      </c>
      <c r="CY165" s="6">
        <v>13</v>
      </c>
      <c r="CZ165" s="6">
        <v>3</v>
      </c>
      <c r="DA165" s="6">
        <v>9</v>
      </c>
      <c r="DB165" s="6">
        <v>1</v>
      </c>
      <c r="DC165" s="6">
        <v>0</v>
      </c>
      <c r="DD165" s="6">
        <v>0</v>
      </c>
      <c r="DE165" s="6">
        <v>0</v>
      </c>
      <c r="DF165" s="6">
        <v>0</v>
      </c>
      <c r="DG165" s="6">
        <v>0</v>
      </c>
      <c r="DH165" s="6">
        <v>0</v>
      </c>
      <c r="DI165" s="6">
        <v>0</v>
      </c>
      <c r="DJ165" s="6">
        <v>0</v>
      </c>
      <c r="DK165" s="6">
        <v>0</v>
      </c>
      <c r="DL165" s="6">
        <v>0</v>
      </c>
      <c r="DM165" s="6">
        <v>0</v>
      </c>
      <c r="DN165" s="6">
        <v>0</v>
      </c>
      <c r="DO165" s="6">
        <v>0</v>
      </c>
      <c r="DP165" s="6">
        <v>0</v>
      </c>
      <c r="DQ165" s="6">
        <v>0</v>
      </c>
      <c r="DR165" s="6">
        <v>0</v>
      </c>
      <c r="DS165" s="6">
        <v>0</v>
      </c>
      <c r="DT165" s="6">
        <v>0</v>
      </c>
      <c r="DU165" s="6">
        <v>0</v>
      </c>
      <c r="DV165" s="6">
        <v>7</v>
      </c>
      <c r="DW165" s="6">
        <v>2</v>
      </c>
      <c r="DX165" s="6">
        <v>1</v>
      </c>
      <c r="DY165" s="6">
        <v>0</v>
      </c>
      <c r="DZ165" s="6">
        <v>0</v>
      </c>
      <c r="EA165" s="6">
        <v>0</v>
      </c>
      <c r="EB165" s="6">
        <v>0</v>
      </c>
      <c r="EC165" s="6">
        <v>0</v>
      </c>
      <c r="ED165" s="6">
        <v>0</v>
      </c>
      <c r="EE165" s="6">
        <v>4</v>
      </c>
      <c r="EF165" s="6">
        <v>0</v>
      </c>
      <c r="EG165" s="6">
        <v>0</v>
      </c>
      <c r="EH165" s="6">
        <v>0</v>
      </c>
      <c r="EI165" s="6">
        <v>0</v>
      </c>
      <c r="EJ165" s="6">
        <v>931</v>
      </c>
      <c r="EK165" s="6">
        <v>0</v>
      </c>
      <c r="EL165" s="6">
        <v>0</v>
      </c>
      <c r="EM165" s="6">
        <v>0</v>
      </c>
      <c r="EN165" s="6">
        <v>0</v>
      </c>
      <c r="EO165" s="6">
        <v>0</v>
      </c>
      <c r="EP165" s="6">
        <v>0</v>
      </c>
      <c r="EQ165" s="6">
        <v>0</v>
      </c>
      <c r="ER165" s="6">
        <v>0</v>
      </c>
      <c r="ES165" s="6">
        <v>0</v>
      </c>
      <c r="ET165" s="6">
        <v>0</v>
      </c>
      <c r="EU165" s="6">
        <v>0</v>
      </c>
      <c r="EV165" s="6">
        <v>3</v>
      </c>
      <c r="EW165" s="6">
        <v>928</v>
      </c>
      <c r="EX165" s="6">
        <v>0</v>
      </c>
      <c r="EY165" s="6">
        <v>0</v>
      </c>
      <c r="EZ165" s="6">
        <v>0</v>
      </c>
      <c r="FA165" s="6">
        <v>0</v>
      </c>
      <c r="FB165" s="6">
        <v>0</v>
      </c>
      <c r="FC165" s="6">
        <v>0</v>
      </c>
      <c r="FD165" s="6">
        <v>0</v>
      </c>
      <c r="FE165" s="6">
        <v>0</v>
      </c>
      <c r="FF165" s="6">
        <v>0</v>
      </c>
      <c r="FG165" s="6">
        <v>0</v>
      </c>
      <c r="FH165" s="6">
        <v>0</v>
      </c>
      <c r="FI165" s="6">
        <v>0</v>
      </c>
      <c r="FJ165" s="6">
        <v>0</v>
      </c>
      <c r="FK165" s="6">
        <v>0</v>
      </c>
      <c r="FL165" s="6">
        <v>0</v>
      </c>
      <c r="FM165" s="6">
        <v>0</v>
      </c>
      <c r="FN165" s="6">
        <v>0</v>
      </c>
      <c r="FO165" s="6">
        <v>0</v>
      </c>
      <c r="FP165" s="6">
        <v>0</v>
      </c>
      <c r="FQ165" s="6">
        <v>0</v>
      </c>
      <c r="FR165" s="6">
        <v>0</v>
      </c>
      <c r="FS165" s="6">
        <v>0</v>
      </c>
      <c r="FT165" s="6">
        <v>0</v>
      </c>
      <c r="FU165" s="6">
        <v>0</v>
      </c>
      <c r="FV165" s="6">
        <v>0</v>
      </c>
      <c r="FW165" s="6">
        <v>0</v>
      </c>
      <c r="FX165" s="6">
        <v>0</v>
      </c>
      <c r="FY165" s="6">
        <v>0</v>
      </c>
      <c r="FZ165" s="6">
        <v>3</v>
      </c>
      <c r="GA165" s="6">
        <v>3</v>
      </c>
      <c r="GB165" s="6">
        <v>0</v>
      </c>
      <c r="GC165" s="6">
        <v>0</v>
      </c>
      <c r="GD165" s="6">
        <v>0</v>
      </c>
      <c r="GE165" s="6">
        <v>0</v>
      </c>
      <c r="GF165" s="6">
        <v>0</v>
      </c>
      <c r="GG165" s="6">
        <v>0</v>
      </c>
      <c r="GH165" s="6">
        <v>1</v>
      </c>
    </row>
    <row r="166" spans="1:190" ht="12.75">
      <c r="A166" s="1" t="s">
        <v>1167</v>
      </c>
      <c r="B166" s="6">
        <v>389</v>
      </c>
      <c r="C166" s="21">
        <v>285</v>
      </c>
      <c r="D166" s="21">
        <v>104</v>
      </c>
      <c r="E166" s="6">
        <v>65</v>
      </c>
      <c r="F166" s="6">
        <v>63</v>
      </c>
      <c r="G166" s="6">
        <v>20</v>
      </c>
      <c r="H166" s="6">
        <v>0</v>
      </c>
      <c r="I166" s="6">
        <v>0</v>
      </c>
      <c r="J166" s="6">
        <v>3</v>
      </c>
      <c r="K166" s="6">
        <v>0</v>
      </c>
      <c r="L166" s="6">
        <v>1</v>
      </c>
      <c r="M166" s="6">
        <v>0</v>
      </c>
      <c r="N166" s="6">
        <v>0</v>
      </c>
      <c r="O166" s="6">
        <v>0</v>
      </c>
      <c r="P166" s="6">
        <v>0</v>
      </c>
      <c r="Q166" s="6">
        <v>20</v>
      </c>
      <c r="R166" s="6">
        <v>0</v>
      </c>
      <c r="S166" s="6">
        <v>0</v>
      </c>
      <c r="T166" s="6">
        <v>0</v>
      </c>
      <c r="U166" s="6">
        <v>1</v>
      </c>
      <c r="V166" s="6">
        <v>0</v>
      </c>
      <c r="W166" s="6">
        <v>0</v>
      </c>
      <c r="X166" s="6">
        <v>0</v>
      </c>
      <c r="Y166" s="6">
        <v>0</v>
      </c>
      <c r="Z166" s="6">
        <v>3</v>
      </c>
      <c r="AA166" s="6">
        <v>2</v>
      </c>
      <c r="AB166" s="6">
        <v>4</v>
      </c>
      <c r="AC166" s="6">
        <v>8</v>
      </c>
      <c r="AD166" s="6">
        <v>0</v>
      </c>
      <c r="AE166" s="6">
        <v>1</v>
      </c>
      <c r="AF166" s="6">
        <v>0</v>
      </c>
      <c r="AG166" s="6">
        <v>2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1</v>
      </c>
      <c r="AX166" s="6">
        <v>1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30</v>
      </c>
      <c r="CY166" s="6">
        <v>7</v>
      </c>
      <c r="CZ166" s="6">
        <v>1</v>
      </c>
      <c r="DA166" s="6">
        <v>6</v>
      </c>
      <c r="DB166" s="6">
        <v>0</v>
      </c>
      <c r="DC166" s="6">
        <v>1</v>
      </c>
      <c r="DD166" s="6">
        <v>0</v>
      </c>
      <c r="DE166" s="6">
        <v>0</v>
      </c>
      <c r="DF166" s="6">
        <v>0</v>
      </c>
      <c r="DG166" s="6">
        <v>0</v>
      </c>
      <c r="DH166" s="6">
        <v>0</v>
      </c>
      <c r="DI166" s="6">
        <v>0</v>
      </c>
      <c r="DJ166" s="6">
        <v>1</v>
      </c>
      <c r="DK166" s="6">
        <v>0</v>
      </c>
      <c r="DL166" s="6">
        <v>0</v>
      </c>
      <c r="DM166" s="6">
        <v>0</v>
      </c>
      <c r="DN166" s="6">
        <v>0</v>
      </c>
      <c r="DO166" s="6">
        <v>0</v>
      </c>
      <c r="DP166" s="6">
        <v>0</v>
      </c>
      <c r="DQ166" s="6">
        <v>0</v>
      </c>
      <c r="DR166" s="6">
        <v>0</v>
      </c>
      <c r="DS166" s="6">
        <v>0</v>
      </c>
      <c r="DT166" s="6">
        <v>0</v>
      </c>
      <c r="DU166" s="6">
        <v>0</v>
      </c>
      <c r="DV166" s="6">
        <v>22</v>
      </c>
      <c r="DW166" s="6">
        <v>4</v>
      </c>
      <c r="DX166" s="6">
        <v>3</v>
      </c>
      <c r="DY166" s="6">
        <v>0</v>
      </c>
      <c r="DZ166" s="6">
        <v>2</v>
      </c>
      <c r="EA166" s="6">
        <v>7</v>
      </c>
      <c r="EB166" s="6">
        <v>5</v>
      </c>
      <c r="EC166" s="6">
        <v>0</v>
      </c>
      <c r="ED166" s="6">
        <v>0</v>
      </c>
      <c r="EE166" s="6">
        <v>0</v>
      </c>
      <c r="EF166" s="6">
        <v>0</v>
      </c>
      <c r="EG166" s="6">
        <v>0</v>
      </c>
      <c r="EH166" s="6">
        <v>1</v>
      </c>
      <c r="EI166" s="6">
        <v>0</v>
      </c>
      <c r="EJ166" s="6">
        <v>286</v>
      </c>
      <c r="EK166" s="6">
        <v>0</v>
      </c>
      <c r="EL166" s="6">
        <v>0</v>
      </c>
      <c r="EM166" s="6">
        <v>0</v>
      </c>
      <c r="EN166" s="6">
        <v>0</v>
      </c>
      <c r="EO166" s="6">
        <v>0</v>
      </c>
      <c r="EP166" s="6">
        <v>0</v>
      </c>
      <c r="EQ166" s="6">
        <v>0</v>
      </c>
      <c r="ER166" s="6">
        <v>0</v>
      </c>
      <c r="ES166" s="6">
        <v>0</v>
      </c>
      <c r="ET166" s="6">
        <v>0</v>
      </c>
      <c r="EU166" s="6">
        <v>0</v>
      </c>
      <c r="EV166" s="6">
        <v>0</v>
      </c>
      <c r="EW166" s="6">
        <v>0</v>
      </c>
      <c r="EX166" s="6">
        <v>285</v>
      </c>
      <c r="EY166" s="6">
        <v>0</v>
      </c>
      <c r="EZ166" s="6">
        <v>1</v>
      </c>
      <c r="FA166" s="6">
        <v>0</v>
      </c>
      <c r="FB166" s="6">
        <v>0</v>
      </c>
      <c r="FC166" s="6">
        <v>0</v>
      </c>
      <c r="FD166" s="6">
        <v>0</v>
      </c>
      <c r="FE166" s="6">
        <v>0</v>
      </c>
      <c r="FF166" s="6">
        <v>0</v>
      </c>
      <c r="FG166" s="6">
        <v>0</v>
      </c>
      <c r="FH166" s="6">
        <v>0</v>
      </c>
      <c r="FI166" s="6">
        <v>0</v>
      </c>
      <c r="FJ166" s="6">
        <v>0</v>
      </c>
      <c r="FK166" s="6">
        <v>0</v>
      </c>
      <c r="FL166" s="6">
        <v>0</v>
      </c>
      <c r="FM166" s="6">
        <v>0</v>
      </c>
      <c r="FN166" s="6">
        <v>0</v>
      </c>
      <c r="FO166" s="6">
        <v>0</v>
      </c>
      <c r="FP166" s="6">
        <v>0</v>
      </c>
      <c r="FQ166" s="6">
        <v>0</v>
      </c>
      <c r="FR166" s="6">
        <v>0</v>
      </c>
      <c r="FS166" s="6">
        <v>0</v>
      </c>
      <c r="FT166" s="6">
        <v>0</v>
      </c>
      <c r="FU166" s="6">
        <v>0</v>
      </c>
      <c r="FV166" s="6">
        <v>0</v>
      </c>
      <c r="FW166" s="6">
        <v>0</v>
      </c>
      <c r="FX166" s="6">
        <v>0</v>
      </c>
      <c r="FY166" s="6">
        <v>0</v>
      </c>
      <c r="FZ166" s="6">
        <v>1</v>
      </c>
      <c r="GA166" s="6">
        <v>1</v>
      </c>
      <c r="GB166" s="6">
        <v>0</v>
      </c>
      <c r="GC166" s="6">
        <v>0</v>
      </c>
      <c r="GD166" s="6">
        <v>0</v>
      </c>
      <c r="GE166" s="6">
        <v>0</v>
      </c>
      <c r="GF166" s="6">
        <v>0</v>
      </c>
      <c r="GG166" s="6">
        <v>0</v>
      </c>
      <c r="GH166" s="6">
        <v>7</v>
      </c>
    </row>
    <row r="167" spans="1:190" ht="12.75">
      <c r="A167" s="1" t="s">
        <v>1168</v>
      </c>
      <c r="B167" s="6">
        <v>1350</v>
      </c>
      <c r="C167" s="21">
        <v>1291</v>
      </c>
      <c r="D167" s="21">
        <v>59</v>
      </c>
      <c r="E167" s="6">
        <v>31</v>
      </c>
      <c r="F167" s="6">
        <v>30</v>
      </c>
      <c r="G167" s="6">
        <v>8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7</v>
      </c>
      <c r="R167" s="6">
        <v>0</v>
      </c>
      <c r="S167" s="6">
        <v>0</v>
      </c>
      <c r="T167" s="6">
        <v>0</v>
      </c>
      <c r="U167" s="6">
        <v>1</v>
      </c>
      <c r="V167" s="6">
        <v>0</v>
      </c>
      <c r="W167" s="6">
        <v>0</v>
      </c>
      <c r="X167" s="6">
        <v>0</v>
      </c>
      <c r="Y167" s="6">
        <v>0</v>
      </c>
      <c r="Z167" s="6">
        <v>2</v>
      </c>
      <c r="AA167" s="6">
        <v>0</v>
      </c>
      <c r="AB167" s="6">
        <v>0</v>
      </c>
      <c r="AC167" s="6">
        <v>10</v>
      </c>
      <c r="AD167" s="6">
        <v>0</v>
      </c>
      <c r="AE167" s="6">
        <v>0</v>
      </c>
      <c r="AF167" s="6">
        <v>2</v>
      </c>
      <c r="AG167" s="6">
        <v>1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1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F167" s="6">
        <v>0</v>
      </c>
      <c r="CG167" s="6">
        <v>0</v>
      </c>
      <c r="CH167" s="6">
        <v>0</v>
      </c>
      <c r="CI167" s="6">
        <v>0</v>
      </c>
      <c r="CJ167" s="6">
        <v>0</v>
      </c>
      <c r="CK167" s="6">
        <v>0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25</v>
      </c>
      <c r="CY167" s="6">
        <v>8</v>
      </c>
      <c r="CZ167" s="6">
        <v>0</v>
      </c>
      <c r="DA167" s="6">
        <v>8</v>
      </c>
      <c r="DB167" s="6">
        <v>0</v>
      </c>
      <c r="DC167" s="6">
        <v>0</v>
      </c>
      <c r="DD167" s="6">
        <v>0</v>
      </c>
      <c r="DE167" s="6">
        <v>0</v>
      </c>
      <c r="DF167" s="6">
        <v>0</v>
      </c>
      <c r="DG167" s="6">
        <v>0</v>
      </c>
      <c r="DH167" s="6">
        <v>0</v>
      </c>
      <c r="DI167" s="6">
        <v>0</v>
      </c>
      <c r="DJ167" s="6">
        <v>0</v>
      </c>
      <c r="DK167" s="6">
        <v>0</v>
      </c>
      <c r="DL167" s="6">
        <v>0</v>
      </c>
      <c r="DM167" s="6">
        <v>0</v>
      </c>
      <c r="DN167" s="6">
        <v>0</v>
      </c>
      <c r="DO167" s="6">
        <v>0</v>
      </c>
      <c r="DP167" s="6">
        <v>0</v>
      </c>
      <c r="DQ167" s="6">
        <v>0</v>
      </c>
      <c r="DR167" s="6">
        <v>0</v>
      </c>
      <c r="DS167" s="6">
        <v>0</v>
      </c>
      <c r="DT167" s="6">
        <v>0</v>
      </c>
      <c r="DU167" s="6">
        <v>0</v>
      </c>
      <c r="DV167" s="6">
        <v>17</v>
      </c>
      <c r="DW167" s="6">
        <v>0</v>
      </c>
      <c r="DX167" s="6">
        <v>0</v>
      </c>
      <c r="DY167" s="6">
        <v>2</v>
      </c>
      <c r="DZ167" s="6">
        <v>0</v>
      </c>
      <c r="EA167" s="6">
        <v>2</v>
      </c>
      <c r="EB167" s="6">
        <v>0</v>
      </c>
      <c r="EC167" s="6">
        <v>0</v>
      </c>
      <c r="ED167" s="6">
        <v>0</v>
      </c>
      <c r="EE167" s="6">
        <v>12</v>
      </c>
      <c r="EF167" s="6">
        <v>0</v>
      </c>
      <c r="EG167" s="6">
        <v>0</v>
      </c>
      <c r="EH167" s="6">
        <v>1</v>
      </c>
      <c r="EI167" s="6">
        <v>0</v>
      </c>
      <c r="EJ167" s="6">
        <v>1294</v>
      </c>
      <c r="EK167" s="6">
        <v>0</v>
      </c>
      <c r="EL167" s="6">
        <v>0</v>
      </c>
      <c r="EM167" s="6">
        <v>0</v>
      </c>
      <c r="EN167" s="6">
        <v>0</v>
      </c>
      <c r="EO167" s="6">
        <v>0</v>
      </c>
      <c r="EP167" s="6">
        <v>0</v>
      </c>
      <c r="EQ167" s="6">
        <v>0</v>
      </c>
      <c r="ER167" s="6">
        <v>0</v>
      </c>
      <c r="ES167" s="6">
        <v>0</v>
      </c>
      <c r="ET167" s="6">
        <v>1</v>
      </c>
      <c r="EU167" s="6">
        <v>0</v>
      </c>
      <c r="EV167" s="6">
        <v>0</v>
      </c>
      <c r="EW167" s="6">
        <v>0</v>
      </c>
      <c r="EX167" s="6">
        <v>0</v>
      </c>
      <c r="EY167" s="6">
        <v>1291</v>
      </c>
      <c r="EZ167" s="6">
        <v>0</v>
      </c>
      <c r="FA167" s="6">
        <v>0</v>
      </c>
      <c r="FB167" s="6">
        <v>0</v>
      </c>
      <c r="FC167" s="6">
        <v>0</v>
      </c>
      <c r="FD167" s="6">
        <v>0</v>
      </c>
      <c r="FE167" s="6">
        <v>0</v>
      </c>
      <c r="FF167" s="6">
        <v>0</v>
      </c>
      <c r="FG167" s="6">
        <v>0</v>
      </c>
      <c r="FH167" s="6">
        <v>0</v>
      </c>
      <c r="FI167" s="6">
        <v>0</v>
      </c>
      <c r="FJ167" s="6">
        <v>0</v>
      </c>
      <c r="FK167" s="6">
        <v>0</v>
      </c>
      <c r="FL167" s="6">
        <v>0</v>
      </c>
      <c r="FM167" s="6">
        <v>0</v>
      </c>
      <c r="FN167" s="6">
        <v>2</v>
      </c>
      <c r="FO167" s="6">
        <v>0</v>
      </c>
      <c r="FP167" s="6">
        <v>0</v>
      </c>
      <c r="FQ167" s="6">
        <v>0</v>
      </c>
      <c r="FR167" s="6">
        <v>0</v>
      </c>
      <c r="FS167" s="6">
        <v>0</v>
      </c>
      <c r="FT167" s="6">
        <v>0</v>
      </c>
      <c r="FU167" s="6">
        <v>0</v>
      </c>
      <c r="FV167" s="6">
        <v>0</v>
      </c>
      <c r="FW167" s="6">
        <v>0</v>
      </c>
      <c r="FX167" s="6">
        <v>0</v>
      </c>
      <c r="FY167" s="6">
        <v>0</v>
      </c>
      <c r="FZ167" s="6">
        <v>0</v>
      </c>
      <c r="GA167" s="6">
        <v>0</v>
      </c>
      <c r="GB167" s="6">
        <v>0</v>
      </c>
      <c r="GC167" s="6">
        <v>0</v>
      </c>
      <c r="GD167" s="6">
        <v>0</v>
      </c>
      <c r="GE167" s="6">
        <v>0</v>
      </c>
      <c r="GF167" s="6">
        <v>0</v>
      </c>
      <c r="GG167" s="6">
        <v>0</v>
      </c>
      <c r="GH167" s="6">
        <v>0</v>
      </c>
    </row>
    <row r="168" spans="1:190" ht="12.75">
      <c r="A168" s="1" t="s">
        <v>1169</v>
      </c>
      <c r="B168" s="6">
        <v>208</v>
      </c>
      <c r="C168" s="21">
        <v>198</v>
      </c>
      <c r="D168" s="21">
        <v>10</v>
      </c>
      <c r="E168" s="6">
        <v>4</v>
      </c>
      <c r="F168" s="6">
        <v>4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1</v>
      </c>
      <c r="U168" s="6">
        <v>1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1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0</v>
      </c>
      <c r="BB168" s="6">
        <v>1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0</v>
      </c>
      <c r="CK168" s="6">
        <v>0</v>
      </c>
      <c r="CL168" s="6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2</v>
      </c>
      <c r="CY168" s="6">
        <v>0</v>
      </c>
      <c r="CZ168" s="6">
        <v>0</v>
      </c>
      <c r="DA168" s="6">
        <v>0</v>
      </c>
      <c r="DB168" s="6">
        <v>0</v>
      </c>
      <c r="DC168" s="6">
        <v>0</v>
      </c>
      <c r="DD168" s="6">
        <v>0</v>
      </c>
      <c r="DE168" s="6">
        <v>0</v>
      </c>
      <c r="DF168" s="6">
        <v>0</v>
      </c>
      <c r="DG168" s="6">
        <v>0</v>
      </c>
      <c r="DH168" s="6">
        <v>0</v>
      </c>
      <c r="DI168" s="6">
        <v>0</v>
      </c>
      <c r="DJ168" s="6">
        <v>0</v>
      </c>
      <c r="DK168" s="6">
        <v>0</v>
      </c>
      <c r="DL168" s="6">
        <v>0</v>
      </c>
      <c r="DM168" s="6">
        <v>0</v>
      </c>
      <c r="DN168" s="6">
        <v>0</v>
      </c>
      <c r="DO168" s="6">
        <v>0</v>
      </c>
      <c r="DP168" s="6">
        <v>0</v>
      </c>
      <c r="DQ168" s="6">
        <v>0</v>
      </c>
      <c r="DR168" s="6">
        <v>0</v>
      </c>
      <c r="DS168" s="6">
        <v>0</v>
      </c>
      <c r="DT168" s="6">
        <v>0</v>
      </c>
      <c r="DU168" s="6">
        <v>0</v>
      </c>
      <c r="DV168" s="6">
        <v>2</v>
      </c>
      <c r="DW168" s="6">
        <v>0</v>
      </c>
      <c r="DX168" s="6">
        <v>0</v>
      </c>
      <c r="DY168" s="6">
        <v>0</v>
      </c>
      <c r="DZ168" s="6">
        <v>0</v>
      </c>
      <c r="EA168" s="6">
        <v>1</v>
      </c>
      <c r="EB168" s="6">
        <v>0</v>
      </c>
      <c r="EC168" s="6">
        <v>0</v>
      </c>
      <c r="ED168" s="6">
        <v>0</v>
      </c>
      <c r="EE168" s="6">
        <v>1</v>
      </c>
      <c r="EF168" s="6">
        <v>0</v>
      </c>
      <c r="EG168" s="6">
        <v>0</v>
      </c>
      <c r="EH168" s="6">
        <v>0</v>
      </c>
      <c r="EI168" s="6">
        <v>0</v>
      </c>
      <c r="EJ168" s="6">
        <v>201</v>
      </c>
      <c r="EK168" s="6">
        <v>0</v>
      </c>
      <c r="EL168" s="6">
        <v>0</v>
      </c>
      <c r="EM168" s="6">
        <v>0</v>
      </c>
      <c r="EN168" s="6">
        <v>0</v>
      </c>
      <c r="EO168" s="6">
        <v>0</v>
      </c>
      <c r="EP168" s="6">
        <v>0</v>
      </c>
      <c r="EQ168" s="6">
        <v>0</v>
      </c>
      <c r="ER168" s="6">
        <v>0</v>
      </c>
      <c r="ES168" s="6">
        <v>0</v>
      </c>
      <c r="ET168" s="6">
        <v>0</v>
      </c>
      <c r="EU168" s="6">
        <v>0</v>
      </c>
      <c r="EV168" s="6">
        <v>2</v>
      </c>
      <c r="EW168" s="6">
        <v>0</v>
      </c>
      <c r="EX168" s="6">
        <v>1</v>
      </c>
      <c r="EY168" s="6">
        <v>0</v>
      </c>
      <c r="EZ168" s="6">
        <v>198</v>
      </c>
      <c r="FA168" s="6">
        <v>0</v>
      </c>
      <c r="FB168" s="6">
        <v>0</v>
      </c>
      <c r="FC168" s="6">
        <v>0</v>
      </c>
      <c r="FD168" s="6">
        <v>0</v>
      </c>
      <c r="FE168" s="6">
        <v>0</v>
      </c>
      <c r="FF168" s="6">
        <v>0</v>
      </c>
      <c r="FG168" s="6">
        <v>0</v>
      </c>
      <c r="FH168" s="6">
        <v>0</v>
      </c>
      <c r="FI168" s="6">
        <v>0</v>
      </c>
      <c r="FJ168" s="6">
        <v>0</v>
      </c>
      <c r="FK168" s="6">
        <v>0</v>
      </c>
      <c r="FL168" s="6">
        <v>0</v>
      </c>
      <c r="FM168" s="6">
        <v>0</v>
      </c>
      <c r="FN168" s="6">
        <v>0</v>
      </c>
      <c r="FO168" s="6">
        <v>0</v>
      </c>
      <c r="FP168" s="6">
        <v>0</v>
      </c>
      <c r="FQ168" s="6">
        <v>0</v>
      </c>
      <c r="FR168" s="6">
        <v>0</v>
      </c>
      <c r="FS168" s="6">
        <v>0</v>
      </c>
      <c r="FT168" s="6">
        <v>0</v>
      </c>
      <c r="FU168" s="6">
        <v>0</v>
      </c>
      <c r="FV168" s="6">
        <v>0</v>
      </c>
      <c r="FW168" s="6">
        <v>0</v>
      </c>
      <c r="FX168" s="6">
        <v>0</v>
      </c>
      <c r="FY168" s="6">
        <v>0</v>
      </c>
      <c r="FZ168" s="6">
        <v>0</v>
      </c>
      <c r="GA168" s="6">
        <v>0</v>
      </c>
      <c r="GB168" s="6">
        <v>0</v>
      </c>
      <c r="GC168" s="6">
        <v>0</v>
      </c>
      <c r="GD168" s="6">
        <v>0</v>
      </c>
      <c r="GE168" s="6">
        <v>0</v>
      </c>
      <c r="GF168" s="6">
        <v>0</v>
      </c>
      <c r="GG168" s="6">
        <v>0</v>
      </c>
      <c r="GH168" s="6">
        <v>0</v>
      </c>
    </row>
    <row r="169" spans="1:190" ht="12.75">
      <c r="A169" s="1" t="s">
        <v>1170</v>
      </c>
      <c r="B169" s="6">
        <v>85</v>
      </c>
      <c r="C169" s="21">
        <v>64</v>
      </c>
      <c r="D169" s="21">
        <v>21</v>
      </c>
      <c r="E169" s="6">
        <v>17</v>
      </c>
      <c r="F169" s="6">
        <v>4</v>
      </c>
      <c r="G169" s="6">
        <v>2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1</v>
      </c>
      <c r="R169" s="6">
        <v>1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13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8</v>
      </c>
      <c r="AU169" s="6">
        <v>0</v>
      </c>
      <c r="AV169" s="6">
        <v>0</v>
      </c>
      <c r="AW169" s="6">
        <v>0</v>
      </c>
      <c r="AX169" s="6">
        <v>5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F169" s="6">
        <v>0</v>
      </c>
      <c r="CG169" s="6">
        <v>0</v>
      </c>
      <c r="CH169" s="6">
        <v>0</v>
      </c>
      <c r="CI169" s="6">
        <v>0</v>
      </c>
      <c r="CJ169" s="6">
        <v>0</v>
      </c>
      <c r="CK169" s="6">
        <v>0</v>
      </c>
      <c r="CL169" s="6">
        <v>0</v>
      </c>
      <c r="CM169" s="6">
        <v>0</v>
      </c>
      <c r="CN169" s="6">
        <v>0</v>
      </c>
      <c r="CO169" s="6">
        <v>0</v>
      </c>
      <c r="CP169" s="6">
        <v>0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3</v>
      </c>
      <c r="CY169" s="6">
        <v>1</v>
      </c>
      <c r="CZ169" s="6">
        <v>0</v>
      </c>
      <c r="DA169" s="6">
        <v>1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6">
        <v>0</v>
      </c>
      <c r="DH169" s="6">
        <v>0</v>
      </c>
      <c r="DI169" s="6">
        <v>0</v>
      </c>
      <c r="DJ169" s="6">
        <v>0</v>
      </c>
      <c r="DK169" s="6">
        <v>0</v>
      </c>
      <c r="DL169" s="6">
        <v>0</v>
      </c>
      <c r="DM169" s="6">
        <v>0</v>
      </c>
      <c r="DN169" s="6">
        <v>0</v>
      </c>
      <c r="DO169" s="6">
        <v>0</v>
      </c>
      <c r="DP169" s="6">
        <v>0</v>
      </c>
      <c r="DQ169" s="6">
        <v>0</v>
      </c>
      <c r="DR169" s="6">
        <v>0</v>
      </c>
      <c r="DS169" s="6">
        <v>0</v>
      </c>
      <c r="DT169" s="6">
        <v>0</v>
      </c>
      <c r="DU169" s="6">
        <v>0</v>
      </c>
      <c r="DV169" s="6">
        <v>2</v>
      </c>
      <c r="DW169" s="6">
        <v>2</v>
      </c>
      <c r="DX169" s="6">
        <v>0</v>
      </c>
      <c r="DY169" s="6">
        <v>0</v>
      </c>
      <c r="DZ169" s="6"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6">
        <v>0</v>
      </c>
      <c r="EG169" s="6">
        <v>0</v>
      </c>
      <c r="EH169" s="6">
        <v>0</v>
      </c>
      <c r="EI169" s="6">
        <v>0</v>
      </c>
      <c r="EJ169" s="6">
        <v>65</v>
      </c>
      <c r="EK169" s="6">
        <v>0</v>
      </c>
      <c r="EL169" s="6">
        <v>0</v>
      </c>
      <c r="EM169" s="6">
        <v>0</v>
      </c>
      <c r="EN169" s="6">
        <v>0</v>
      </c>
      <c r="EO169" s="6">
        <v>0</v>
      </c>
      <c r="EP169" s="6">
        <v>0</v>
      </c>
      <c r="EQ169" s="6">
        <v>0</v>
      </c>
      <c r="ER169" s="6">
        <v>0</v>
      </c>
      <c r="ES169" s="6">
        <v>0</v>
      </c>
      <c r="ET169" s="6">
        <v>0</v>
      </c>
      <c r="EU169" s="6">
        <v>0</v>
      </c>
      <c r="EV169" s="6">
        <v>0</v>
      </c>
      <c r="EW169" s="6">
        <v>0</v>
      </c>
      <c r="EX169" s="6">
        <v>1</v>
      </c>
      <c r="EY169" s="6">
        <v>0</v>
      </c>
      <c r="EZ169" s="6">
        <v>0</v>
      </c>
      <c r="FA169" s="6">
        <v>64</v>
      </c>
      <c r="FB169" s="6">
        <v>0</v>
      </c>
      <c r="FC169" s="6">
        <v>0</v>
      </c>
      <c r="FD169" s="6">
        <v>0</v>
      </c>
      <c r="FE169" s="6">
        <v>0</v>
      </c>
      <c r="FF169" s="6">
        <v>0</v>
      </c>
      <c r="FG169" s="6">
        <v>0</v>
      </c>
      <c r="FH169" s="6">
        <v>0</v>
      </c>
      <c r="FI169" s="6">
        <v>0</v>
      </c>
      <c r="FJ169" s="6">
        <v>0</v>
      </c>
      <c r="FK169" s="6">
        <v>0</v>
      </c>
      <c r="FL169" s="6">
        <v>0</v>
      </c>
      <c r="FM169" s="6">
        <v>0</v>
      </c>
      <c r="FN169" s="6">
        <v>0</v>
      </c>
      <c r="FO169" s="6">
        <v>0</v>
      </c>
      <c r="FP169" s="6">
        <v>0</v>
      </c>
      <c r="FQ169" s="6">
        <v>0</v>
      </c>
      <c r="FR169" s="6">
        <v>0</v>
      </c>
      <c r="FS169" s="6">
        <v>0</v>
      </c>
      <c r="FT169" s="6">
        <v>0</v>
      </c>
      <c r="FU169" s="6">
        <v>0</v>
      </c>
      <c r="FV169" s="6">
        <v>0</v>
      </c>
      <c r="FW169" s="6">
        <v>0</v>
      </c>
      <c r="FX169" s="6">
        <v>0</v>
      </c>
      <c r="FY169" s="6">
        <v>0</v>
      </c>
      <c r="FZ169" s="6">
        <v>0</v>
      </c>
      <c r="GA169" s="6">
        <v>0</v>
      </c>
      <c r="GB169" s="6">
        <v>0</v>
      </c>
      <c r="GC169" s="6">
        <v>0</v>
      </c>
      <c r="GD169" s="6">
        <v>0</v>
      </c>
      <c r="GE169" s="6">
        <v>0</v>
      </c>
      <c r="GF169" s="6">
        <v>0</v>
      </c>
      <c r="GG169" s="6">
        <v>0</v>
      </c>
      <c r="GH169" s="6">
        <v>0</v>
      </c>
    </row>
    <row r="170" spans="1:190" ht="12.75">
      <c r="A170" s="1" t="s">
        <v>1171</v>
      </c>
      <c r="B170" s="6">
        <v>23</v>
      </c>
      <c r="C170" s="21">
        <v>19</v>
      </c>
      <c r="D170" s="21">
        <v>4</v>
      </c>
      <c r="E170" s="6">
        <v>2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2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2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2</v>
      </c>
      <c r="CY170" s="6">
        <v>0</v>
      </c>
      <c r="CZ170" s="6">
        <v>0</v>
      </c>
      <c r="DA170" s="6">
        <v>0</v>
      </c>
      <c r="DB170" s="6">
        <v>0</v>
      </c>
      <c r="DC170" s="6">
        <v>0</v>
      </c>
      <c r="DD170" s="6">
        <v>0</v>
      </c>
      <c r="DE170" s="6">
        <v>0</v>
      </c>
      <c r="DF170" s="6">
        <v>0</v>
      </c>
      <c r="DG170" s="6">
        <v>0</v>
      </c>
      <c r="DH170" s="6">
        <v>0</v>
      </c>
      <c r="DI170" s="6">
        <v>0</v>
      </c>
      <c r="DJ170" s="6">
        <v>0</v>
      </c>
      <c r="DK170" s="6">
        <v>0</v>
      </c>
      <c r="DL170" s="6">
        <v>0</v>
      </c>
      <c r="DM170" s="6">
        <v>0</v>
      </c>
      <c r="DN170" s="6">
        <v>0</v>
      </c>
      <c r="DO170" s="6">
        <v>0</v>
      </c>
      <c r="DP170" s="6">
        <v>0</v>
      </c>
      <c r="DQ170" s="6">
        <v>0</v>
      </c>
      <c r="DR170" s="6">
        <v>0</v>
      </c>
      <c r="DS170" s="6">
        <v>0</v>
      </c>
      <c r="DT170" s="6">
        <v>0</v>
      </c>
      <c r="DU170" s="6">
        <v>0</v>
      </c>
      <c r="DV170" s="6">
        <v>2</v>
      </c>
      <c r="DW170" s="6">
        <v>2</v>
      </c>
      <c r="DX170" s="6">
        <v>0</v>
      </c>
      <c r="DY170" s="6">
        <v>0</v>
      </c>
      <c r="DZ170" s="6">
        <v>0</v>
      </c>
      <c r="EA170" s="6">
        <v>0</v>
      </c>
      <c r="EB170" s="6">
        <v>0</v>
      </c>
      <c r="EC170" s="6">
        <v>0</v>
      </c>
      <c r="ED170" s="6">
        <v>0</v>
      </c>
      <c r="EE170" s="6">
        <v>0</v>
      </c>
      <c r="EF170" s="6">
        <v>0</v>
      </c>
      <c r="EG170" s="6">
        <v>0</v>
      </c>
      <c r="EH170" s="6">
        <v>0</v>
      </c>
      <c r="EI170" s="6">
        <v>0</v>
      </c>
      <c r="EJ170" s="6">
        <v>19</v>
      </c>
      <c r="EK170" s="6">
        <v>0</v>
      </c>
      <c r="EL170" s="6">
        <v>0</v>
      </c>
      <c r="EM170" s="6">
        <v>0</v>
      </c>
      <c r="EN170" s="6">
        <v>0</v>
      </c>
      <c r="EO170" s="6">
        <v>0</v>
      </c>
      <c r="EP170" s="6">
        <v>0</v>
      </c>
      <c r="EQ170" s="6">
        <v>0</v>
      </c>
      <c r="ER170" s="6">
        <v>0</v>
      </c>
      <c r="ES170" s="6">
        <v>0</v>
      </c>
      <c r="ET170" s="6">
        <v>0</v>
      </c>
      <c r="EU170" s="6">
        <v>0</v>
      </c>
      <c r="EV170" s="6">
        <v>0</v>
      </c>
      <c r="EW170" s="6">
        <v>0</v>
      </c>
      <c r="EX170" s="6">
        <v>0</v>
      </c>
      <c r="EY170" s="6">
        <v>0</v>
      </c>
      <c r="EZ170" s="6">
        <v>0</v>
      </c>
      <c r="FA170" s="6">
        <v>0</v>
      </c>
      <c r="FB170" s="6">
        <v>19</v>
      </c>
      <c r="FC170" s="6">
        <v>0</v>
      </c>
      <c r="FD170" s="6">
        <v>0</v>
      </c>
      <c r="FE170" s="6">
        <v>0</v>
      </c>
      <c r="FF170" s="6">
        <v>0</v>
      </c>
      <c r="FG170" s="6">
        <v>0</v>
      </c>
      <c r="FH170" s="6">
        <v>0</v>
      </c>
      <c r="FI170" s="6">
        <v>0</v>
      </c>
      <c r="FJ170" s="6">
        <v>0</v>
      </c>
      <c r="FK170" s="6">
        <v>0</v>
      </c>
      <c r="FL170" s="6">
        <v>0</v>
      </c>
      <c r="FM170" s="6">
        <v>0</v>
      </c>
      <c r="FN170" s="6">
        <v>0</v>
      </c>
      <c r="FO170" s="6">
        <v>0</v>
      </c>
      <c r="FP170" s="6">
        <v>0</v>
      </c>
      <c r="FQ170" s="6">
        <v>0</v>
      </c>
      <c r="FR170" s="6">
        <v>0</v>
      </c>
      <c r="FS170" s="6">
        <v>0</v>
      </c>
      <c r="FT170" s="6">
        <v>0</v>
      </c>
      <c r="FU170" s="6">
        <v>0</v>
      </c>
      <c r="FV170" s="6">
        <v>0</v>
      </c>
      <c r="FW170" s="6">
        <v>0</v>
      </c>
      <c r="FX170" s="6">
        <v>0</v>
      </c>
      <c r="FY170" s="6">
        <v>0</v>
      </c>
      <c r="FZ170" s="6">
        <v>0</v>
      </c>
      <c r="GA170" s="6">
        <v>0</v>
      </c>
      <c r="GB170" s="6">
        <v>0</v>
      </c>
      <c r="GC170" s="6">
        <v>0</v>
      </c>
      <c r="GD170" s="6">
        <v>0</v>
      </c>
      <c r="GE170" s="6">
        <v>0</v>
      </c>
      <c r="GF170" s="6">
        <v>0</v>
      </c>
      <c r="GG170" s="6">
        <v>0</v>
      </c>
      <c r="GH170" s="6">
        <v>0</v>
      </c>
    </row>
    <row r="171" spans="1:190" ht="12.75">
      <c r="A171" s="1" t="s">
        <v>1172</v>
      </c>
      <c r="B171" s="6">
        <v>50</v>
      </c>
      <c r="C171" s="21">
        <v>10</v>
      </c>
      <c r="D171" s="21">
        <v>40</v>
      </c>
      <c r="E171" s="6">
        <v>6</v>
      </c>
      <c r="F171" s="6">
        <v>6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1</v>
      </c>
      <c r="R171" s="6">
        <v>0</v>
      </c>
      <c r="S171" s="6">
        <v>0</v>
      </c>
      <c r="T171" s="6">
        <v>0</v>
      </c>
      <c r="U171" s="6">
        <v>1</v>
      </c>
      <c r="V171" s="6">
        <v>0</v>
      </c>
      <c r="W171" s="6">
        <v>0</v>
      </c>
      <c r="X171" s="6">
        <v>0</v>
      </c>
      <c r="Y171" s="6">
        <v>0</v>
      </c>
      <c r="Z171" s="6">
        <v>1</v>
      </c>
      <c r="AA171" s="6">
        <v>0</v>
      </c>
      <c r="AB171" s="6">
        <v>2</v>
      </c>
      <c r="AC171" s="6">
        <v>1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2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1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F171" s="6">
        <v>0</v>
      </c>
      <c r="CG171" s="6">
        <v>0</v>
      </c>
      <c r="CH171" s="6">
        <v>0</v>
      </c>
      <c r="CI171" s="6">
        <v>0</v>
      </c>
      <c r="CJ171" s="6">
        <v>0</v>
      </c>
      <c r="CK171" s="6">
        <v>0</v>
      </c>
      <c r="CL171" s="6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1</v>
      </c>
      <c r="CT171" s="6">
        <v>0</v>
      </c>
      <c r="CU171" s="6">
        <v>0</v>
      </c>
      <c r="CV171" s="6">
        <v>0</v>
      </c>
      <c r="CW171" s="6">
        <v>0</v>
      </c>
      <c r="CX171" s="6">
        <v>5</v>
      </c>
      <c r="CY171" s="6">
        <v>5</v>
      </c>
      <c r="CZ171" s="6">
        <v>0</v>
      </c>
      <c r="DA171" s="6">
        <v>5</v>
      </c>
      <c r="DB171" s="6">
        <v>0</v>
      </c>
      <c r="DC171" s="6">
        <v>0</v>
      </c>
      <c r="DD171" s="6">
        <v>0</v>
      </c>
      <c r="DE171" s="6">
        <v>0</v>
      </c>
      <c r="DF171" s="6">
        <v>0</v>
      </c>
      <c r="DG171" s="6">
        <v>0</v>
      </c>
      <c r="DH171" s="6">
        <v>0</v>
      </c>
      <c r="DI171" s="6">
        <v>0</v>
      </c>
      <c r="DJ171" s="6">
        <v>0</v>
      </c>
      <c r="DK171" s="6">
        <v>0</v>
      </c>
      <c r="DL171" s="6">
        <v>0</v>
      </c>
      <c r="DM171" s="6">
        <v>0</v>
      </c>
      <c r="DN171" s="6">
        <v>0</v>
      </c>
      <c r="DO171" s="6">
        <v>0</v>
      </c>
      <c r="DP171" s="6">
        <v>0</v>
      </c>
      <c r="DQ171" s="6">
        <v>0</v>
      </c>
      <c r="DR171" s="6">
        <v>0</v>
      </c>
      <c r="DS171" s="6">
        <v>0</v>
      </c>
      <c r="DT171" s="6">
        <v>0</v>
      </c>
      <c r="DU171" s="6">
        <v>0</v>
      </c>
      <c r="DV171" s="6">
        <v>0</v>
      </c>
      <c r="DW171" s="6">
        <v>0</v>
      </c>
      <c r="DX171" s="6">
        <v>0</v>
      </c>
      <c r="DY171" s="6">
        <v>0</v>
      </c>
      <c r="DZ171" s="6">
        <v>0</v>
      </c>
      <c r="EA171" s="6">
        <v>0</v>
      </c>
      <c r="EB171" s="6">
        <v>0</v>
      </c>
      <c r="EC171" s="6">
        <v>0</v>
      </c>
      <c r="ED171" s="6">
        <v>0</v>
      </c>
      <c r="EE171" s="6">
        <v>0</v>
      </c>
      <c r="EF171" s="6">
        <v>0</v>
      </c>
      <c r="EG171" s="6">
        <v>0</v>
      </c>
      <c r="EH171" s="6">
        <v>0</v>
      </c>
      <c r="EI171" s="6">
        <v>0</v>
      </c>
      <c r="EJ171" s="6">
        <v>37</v>
      </c>
      <c r="EK171" s="6">
        <v>0</v>
      </c>
      <c r="EL171" s="6">
        <v>1</v>
      </c>
      <c r="EM171" s="6">
        <v>0</v>
      </c>
      <c r="EN171" s="6">
        <v>0</v>
      </c>
      <c r="EO171" s="6">
        <v>0</v>
      </c>
      <c r="EP171" s="6">
        <v>0</v>
      </c>
      <c r="EQ171" s="6">
        <v>0</v>
      </c>
      <c r="ER171" s="6">
        <v>0</v>
      </c>
      <c r="ES171" s="6">
        <v>0</v>
      </c>
      <c r="ET171" s="6">
        <v>1</v>
      </c>
      <c r="EU171" s="6">
        <v>0</v>
      </c>
      <c r="EV171" s="6">
        <v>1</v>
      </c>
      <c r="EW171" s="6">
        <v>0</v>
      </c>
      <c r="EX171" s="6">
        <v>0</v>
      </c>
      <c r="EY171" s="6">
        <v>0</v>
      </c>
      <c r="EZ171" s="6">
        <v>21</v>
      </c>
      <c r="FA171" s="6">
        <v>0</v>
      </c>
      <c r="FB171" s="6">
        <v>0</v>
      </c>
      <c r="FC171" s="6">
        <v>10</v>
      </c>
      <c r="FD171" s="6">
        <v>0</v>
      </c>
      <c r="FE171" s="6">
        <v>0</v>
      </c>
      <c r="FF171" s="6">
        <v>0</v>
      </c>
      <c r="FG171" s="6">
        <v>0</v>
      </c>
      <c r="FH171" s="6">
        <v>0</v>
      </c>
      <c r="FI171" s="6">
        <v>0</v>
      </c>
      <c r="FJ171" s="6">
        <v>0</v>
      </c>
      <c r="FK171" s="6">
        <v>0</v>
      </c>
      <c r="FL171" s="6">
        <v>1</v>
      </c>
      <c r="FM171" s="6">
        <v>0</v>
      </c>
      <c r="FN171" s="6">
        <v>0</v>
      </c>
      <c r="FO171" s="6">
        <v>0</v>
      </c>
      <c r="FP171" s="6">
        <v>2</v>
      </c>
      <c r="FQ171" s="6">
        <v>0</v>
      </c>
      <c r="FR171" s="6">
        <v>0</v>
      </c>
      <c r="FS171" s="6">
        <v>0</v>
      </c>
      <c r="FT171" s="6">
        <v>0</v>
      </c>
      <c r="FU171" s="6">
        <v>0</v>
      </c>
      <c r="FV171" s="6">
        <v>0</v>
      </c>
      <c r="FW171" s="6">
        <v>0</v>
      </c>
      <c r="FX171" s="6">
        <v>0</v>
      </c>
      <c r="FY171" s="6">
        <v>0</v>
      </c>
      <c r="FZ171" s="6">
        <v>0</v>
      </c>
      <c r="GA171" s="6">
        <v>0</v>
      </c>
      <c r="GB171" s="6">
        <v>0</v>
      </c>
      <c r="GC171" s="6">
        <v>0</v>
      </c>
      <c r="GD171" s="6">
        <v>0</v>
      </c>
      <c r="GE171" s="6">
        <v>0</v>
      </c>
      <c r="GF171" s="6">
        <v>0</v>
      </c>
      <c r="GG171" s="6">
        <v>0</v>
      </c>
      <c r="GH171" s="6">
        <v>0</v>
      </c>
    </row>
    <row r="172" spans="1:190" ht="12.75">
      <c r="A172" s="1" t="s">
        <v>1173</v>
      </c>
      <c r="B172" s="6">
        <v>7</v>
      </c>
      <c r="C172" s="21">
        <v>1</v>
      </c>
      <c r="D172" s="21">
        <v>6</v>
      </c>
      <c r="E172" s="6">
        <v>6</v>
      </c>
      <c r="F172" s="6">
        <v>6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6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0</v>
      </c>
      <c r="CE172" s="6">
        <v>0</v>
      </c>
      <c r="CF172" s="6">
        <v>0</v>
      </c>
      <c r="CG172" s="6">
        <v>0</v>
      </c>
      <c r="CH172" s="6">
        <v>0</v>
      </c>
      <c r="CI172" s="6">
        <v>0</v>
      </c>
      <c r="CJ172" s="6">
        <v>0</v>
      </c>
      <c r="CK172" s="6">
        <v>0</v>
      </c>
      <c r="CL172" s="6">
        <v>0</v>
      </c>
      <c r="CM172" s="6">
        <v>0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6">
        <v>0</v>
      </c>
      <c r="DF172" s="6">
        <v>0</v>
      </c>
      <c r="DG172" s="6">
        <v>0</v>
      </c>
      <c r="DH172" s="6">
        <v>0</v>
      </c>
      <c r="DI172" s="6">
        <v>0</v>
      </c>
      <c r="DJ172" s="6">
        <v>0</v>
      </c>
      <c r="DK172" s="6">
        <v>0</v>
      </c>
      <c r="DL172" s="6">
        <v>0</v>
      </c>
      <c r="DM172" s="6">
        <v>0</v>
      </c>
      <c r="DN172" s="6">
        <v>0</v>
      </c>
      <c r="DO172" s="6">
        <v>0</v>
      </c>
      <c r="DP172" s="6">
        <v>0</v>
      </c>
      <c r="DQ172" s="6">
        <v>0</v>
      </c>
      <c r="DR172" s="6">
        <v>0</v>
      </c>
      <c r="DS172" s="6">
        <v>0</v>
      </c>
      <c r="DT172" s="6">
        <v>0</v>
      </c>
      <c r="DU172" s="6">
        <v>0</v>
      </c>
      <c r="DV172" s="6">
        <v>0</v>
      </c>
      <c r="DW172" s="6">
        <v>0</v>
      </c>
      <c r="DX172" s="6">
        <v>0</v>
      </c>
      <c r="DY172" s="6">
        <v>0</v>
      </c>
      <c r="DZ172" s="6">
        <v>0</v>
      </c>
      <c r="EA172" s="6">
        <v>0</v>
      </c>
      <c r="EB172" s="6">
        <v>0</v>
      </c>
      <c r="EC172" s="6">
        <v>0</v>
      </c>
      <c r="ED172" s="6">
        <v>0</v>
      </c>
      <c r="EE172" s="6">
        <v>0</v>
      </c>
      <c r="EF172" s="6">
        <v>0</v>
      </c>
      <c r="EG172" s="6">
        <v>0</v>
      </c>
      <c r="EH172" s="6">
        <v>0</v>
      </c>
      <c r="EI172" s="6">
        <v>0</v>
      </c>
      <c r="EJ172" s="6">
        <v>1</v>
      </c>
      <c r="EK172" s="6">
        <v>0</v>
      </c>
      <c r="EL172" s="6">
        <v>0</v>
      </c>
      <c r="EM172" s="6">
        <v>0</v>
      </c>
      <c r="EN172" s="6">
        <v>0</v>
      </c>
      <c r="EO172" s="6">
        <v>0</v>
      </c>
      <c r="EP172" s="6">
        <v>0</v>
      </c>
      <c r="EQ172" s="6">
        <v>0</v>
      </c>
      <c r="ER172" s="6">
        <v>0</v>
      </c>
      <c r="ES172" s="6">
        <v>0</v>
      </c>
      <c r="ET172" s="6">
        <v>0</v>
      </c>
      <c r="EU172" s="6">
        <v>0</v>
      </c>
      <c r="EV172" s="6">
        <v>0</v>
      </c>
      <c r="EW172" s="6">
        <v>0</v>
      </c>
      <c r="EX172" s="6">
        <v>0</v>
      </c>
      <c r="EY172" s="6">
        <v>0</v>
      </c>
      <c r="EZ172" s="6">
        <v>0</v>
      </c>
      <c r="FA172" s="6">
        <v>0</v>
      </c>
      <c r="FB172" s="6">
        <v>0</v>
      </c>
      <c r="FC172" s="6">
        <v>0</v>
      </c>
      <c r="FD172" s="6">
        <v>1</v>
      </c>
      <c r="FE172" s="6">
        <v>0</v>
      </c>
      <c r="FF172" s="6">
        <v>0</v>
      </c>
      <c r="FG172" s="6">
        <v>0</v>
      </c>
      <c r="FH172" s="6">
        <v>0</v>
      </c>
      <c r="FI172" s="6">
        <v>0</v>
      </c>
      <c r="FJ172" s="6">
        <v>0</v>
      </c>
      <c r="FK172" s="6">
        <v>0</v>
      </c>
      <c r="FL172" s="6">
        <v>0</v>
      </c>
      <c r="FM172" s="6">
        <v>0</v>
      </c>
      <c r="FN172" s="6">
        <v>0</v>
      </c>
      <c r="FO172" s="6">
        <v>0</v>
      </c>
      <c r="FP172" s="6">
        <v>0</v>
      </c>
      <c r="FQ172" s="6">
        <v>0</v>
      </c>
      <c r="FR172" s="6">
        <v>0</v>
      </c>
      <c r="FS172" s="6">
        <v>0</v>
      </c>
      <c r="FT172" s="6">
        <v>0</v>
      </c>
      <c r="FU172" s="6">
        <v>0</v>
      </c>
      <c r="FV172" s="6">
        <v>0</v>
      </c>
      <c r="FW172" s="6">
        <v>0</v>
      </c>
      <c r="FX172" s="6">
        <v>0</v>
      </c>
      <c r="FY172" s="6">
        <v>0</v>
      </c>
      <c r="FZ172" s="6">
        <v>0</v>
      </c>
      <c r="GA172" s="6">
        <v>0</v>
      </c>
      <c r="GB172" s="6">
        <v>0</v>
      </c>
      <c r="GC172" s="6">
        <v>0</v>
      </c>
      <c r="GD172" s="6">
        <v>0</v>
      </c>
      <c r="GE172" s="6">
        <v>0</v>
      </c>
      <c r="GF172" s="6">
        <v>0</v>
      </c>
      <c r="GG172" s="6">
        <v>0</v>
      </c>
      <c r="GH172" s="6">
        <v>0</v>
      </c>
    </row>
    <row r="173" spans="1:190" ht="12.75">
      <c r="A173" s="1" t="s">
        <v>1174</v>
      </c>
      <c r="B173" s="6">
        <v>291</v>
      </c>
      <c r="C173" s="21">
        <v>209</v>
      </c>
      <c r="D173" s="21">
        <v>82</v>
      </c>
      <c r="E173" s="6">
        <v>38</v>
      </c>
      <c r="F173" s="6">
        <v>38</v>
      </c>
      <c r="G173" s="6">
        <v>3</v>
      </c>
      <c r="H173" s="6">
        <v>1</v>
      </c>
      <c r="I173" s="6">
        <v>1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19</v>
      </c>
      <c r="R173" s="6">
        <v>0</v>
      </c>
      <c r="S173" s="6">
        <v>0</v>
      </c>
      <c r="T173" s="6">
        <v>0</v>
      </c>
      <c r="U173" s="6">
        <v>4</v>
      </c>
      <c r="V173" s="6">
        <v>0</v>
      </c>
      <c r="W173" s="6">
        <v>0</v>
      </c>
      <c r="X173" s="6">
        <v>0</v>
      </c>
      <c r="Y173" s="6">
        <v>0</v>
      </c>
      <c r="Z173" s="6">
        <v>1</v>
      </c>
      <c r="AA173" s="6">
        <v>0</v>
      </c>
      <c r="AB173" s="6">
        <v>2</v>
      </c>
      <c r="AC173" s="6">
        <v>5</v>
      </c>
      <c r="AD173" s="6">
        <v>0</v>
      </c>
      <c r="AE173" s="6">
        <v>0</v>
      </c>
      <c r="AF173" s="6">
        <v>2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3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1</v>
      </c>
      <c r="BL173" s="6">
        <v>0</v>
      </c>
      <c r="BM173" s="6">
        <v>0</v>
      </c>
      <c r="BN173" s="6">
        <v>0</v>
      </c>
      <c r="BO173" s="6">
        <v>0</v>
      </c>
      <c r="BP173" s="6">
        <v>1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1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6">
        <v>0</v>
      </c>
      <c r="CH173" s="6">
        <v>0</v>
      </c>
      <c r="CI173" s="6">
        <v>0</v>
      </c>
      <c r="CJ173" s="6">
        <v>0</v>
      </c>
      <c r="CK173" s="6">
        <v>0</v>
      </c>
      <c r="CL173" s="6">
        <v>0</v>
      </c>
      <c r="CM173" s="6">
        <v>0</v>
      </c>
      <c r="CN173" s="6">
        <v>0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25</v>
      </c>
      <c r="CY173" s="6">
        <v>19</v>
      </c>
      <c r="CZ173" s="6">
        <v>10</v>
      </c>
      <c r="DA173" s="6">
        <v>9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0</v>
      </c>
      <c r="DP173" s="6">
        <v>0</v>
      </c>
      <c r="DQ173" s="6">
        <v>0</v>
      </c>
      <c r="DR173" s="6">
        <v>0</v>
      </c>
      <c r="DS173" s="6">
        <v>0</v>
      </c>
      <c r="DT173" s="6">
        <v>0</v>
      </c>
      <c r="DU173" s="6">
        <v>0</v>
      </c>
      <c r="DV173" s="6">
        <v>6</v>
      </c>
      <c r="DW173" s="6">
        <v>0</v>
      </c>
      <c r="DX173" s="6">
        <v>0</v>
      </c>
      <c r="DY173" s="6">
        <v>2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0</v>
      </c>
      <c r="EG173" s="6">
        <v>0</v>
      </c>
      <c r="EH173" s="6">
        <v>4</v>
      </c>
      <c r="EI173" s="6">
        <v>0</v>
      </c>
      <c r="EJ173" s="6">
        <v>216</v>
      </c>
      <c r="EK173" s="6">
        <v>0</v>
      </c>
      <c r="EL173" s="6">
        <v>0</v>
      </c>
      <c r="EM173" s="6">
        <v>0</v>
      </c>
      <c r="EN173" s="6">
        <v>0</v>
      </c>
      <c r="EO173" s="6">
        <v>0</v>
      </c>
      <c r="EP173" s="6">
        <v>0</v>
      </c>
      <c r="EQ173" s="6">
        <v>0</v>
      </c>
      <c r="ER173" s="6">
        <v>0</v>
      </c>
      <c r="ES173" s="6">
        <v>0</v>
      </c>
      <c r="ET173" s="6">
        <v>0</v>
      </c>
      <c r="EU173" s="6">
        <v>0</v>
      </c>
      <c r="EV173" s="6">
        <v>0</v>
      </c>
      <c r="EW173" s="6">
        <v>0</v>
      </c>
      <c r="EX173" s="6">
        <v>0</v>
      </c>
      <c r="EY173" s="6">
        <v>0</v>
      </c>
      <c r="EZ173" s="6">
        <v>3</v>
      </c>
      <c r="FA173" s="6">
        <v>0</v>
      </c>
      <c r="FB173" s="6">
        <v>0</v>
      </c>
      <c r="FC173" s="6">
        <v>0</v>
      </c>
      <c r="FD173" s="6">
        <v>0</v>
      </c>
      <c r="FE173" s="6">
        <v>209</v>
      </c>
      <c r="FF173" s="6">
        <v>0</v>
      </c>
      <c r="FG173" s="6">
        <v>0</v>
      </c>
      <c r="FH173" s="6">
        <v>0</v>
      </c>
      <c r="FI173" s="6">
        <v>0</v>
      </c>
      <c r="FJ173" s="6">
        <v>0</v>
      </c>
      <c r="FK173" s="6">
        <v>0</v>
      </c>
      <c r="FL173" s="6">
        <v>0</v>
      </c>
      <c r="FM173" s="6">
        <v>0</v>
      </c>
      <c r="FN173" s="6">
        <v>0</v>
      </c>
      <c r="FO173" s="6">
        <v>0</v>
      </c>
      <c r="FP173" s="6">
        <v>2</v>
      </c>
      <c r="FQ173" s="6">
        <v>0</v>
      </c>
      <c r="FR173" s="6">
        <v>0</v>
      </c>
      <c r="FS173" s="6">
        <v>0</v>
      </c>
      <c r="FT173" s="6">
        <v>0</v>
      </c>
      <c r="FU173" s="6">
        <v>0</v>
      </c>
      <c r="FV173" s="6">
        <v>0</v>
      </c>
      <c r="FW173" s="6">
        <v>0</v>
      </c>
      <c r="FX173" s="6">
        <v>0</v>
      </c>
      <c r="FY173" s="6">
        <v>2</v>
      </c>
      <c r="FZ173" s="6">
        <v>3</v>
      </c>
      <c r="GA173" s="6">
        <v>3</v>
      </c>
      <c r="GB173" s="6">
        <v>0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6">
        <v>6</v>
      </c>
    </row>
    <row r="174" spans="1:190" ht="12.75">
      <c r="A174" s="1" t="s">
        <v>1175</v>
      </c>
      <c r="B174" s="6">
        <v>60</v>
      </c>
      <c r="C174" s="21">
        <v>50</v>
      </c>
      <c r="D174" s="21">
        <v>10</v>
      </c>
      <c r="E174" s="6">
        <v>10</v>
      </c>
      <c r="F174" s="6">
        <v>10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1</v>
      </c>
      <c r="R174" s="6">
        <v>0</v>
      </c>
      <c r="S174" s="6">
        <v>0</v>
      </c>
      <c r="T174" s="6">
        <v>0</v>
      </c>
      <c r="U174" s="6">
        <v>1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8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  <c r="BU174" s="6">
        <v>0</v>
      </c>
      <c r="BV174" s="6">
        <v>0</v>
      </c>
      <c r="BW174" s="6">
        <v>0</v>
      </c>
      <c r="BX174" s="6">
        <v>0</v>
      </c>
      <c r="BY174" s="6">
        <v>0</v>
      </c>
      <c r="BZ174" s="6">
        <v>0</v>
      </c>
      <c r="CA174" s="6">
        <v>0</v>
      </c>
      <c r="CB174" s="6">
        <v>0</v>
      </c>
      <c r="CC174" s="6">
        <v>0</v>
      </c>
      <c r="CD174" s="6">
        <v>0</v>
      </c>
      <c r="CE174" s="6">
        <v>0</v>
      </c>
      <c r="CF174" s="6">
        <v>0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6">
        <v>0</v>
      </c>
      <c r="DA174" s="6">
        <v>0</v>
      </c>
      <c r="DB174" s="6">
        <v>0</v>
      </c>
      <c r="DC174" s="6">
        <v>0</v>
      </c>
      <c r="DD174" s="6">
        <v>0</v>
      </c>
      <c r="DE174" s="6">
        <v>0</v>
      </c>
      <c r="DF174" s="6">
        <v>0</v>
      </c>
      <c r="DG174" s="6">
        <v>0</v>
      </c>
      <c r="DH174" s="6">
        <v>0</v>
      </c>
      <c r="DI174" s="6">
        <v>0</v>
      </c>
      <c r="DJ174" s="6">
        <v>0</v>
      </c>
      <c r="DK174" s="6">
        <v>0</v>
      </c>
      <c r="DL174" s="6">
        <v>0</v>
      </c>
      <c r="DM174" s="6">
        <v>0</v>
      </c>
      <c r="DN174" s="6">
        <v>0</v>
      </c>
      <c r="DO174" s="6">
        <v>0</v>
      </c>
      <c r="DP174" s="6">
        <v>0</v>
      </c>
      <c r="DQ174" s="6">
        <v>0</v>
      </c>
      <c r="DR174" s="6">
        <v>0</v>
      </c>
      <c r="DS174" s="6">
        <v>0</v>
      </c>
      <c r="DT174" s="6">
        <v>0</v>
      </c>
      <c r="DU174" s="6">
        <v>0</v>
      </c>
      <c r="DV174" s="6">
        <v>0</v>
      </c>
      <c r="DW174" s="6">
        <v>0</v>
      </c>
      <c r="DX174" s="6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6">
        <v>0</v>
      </c>
      <c r="EE174" s="6">
        <v>0</v>
      </c>
      <c r="EF174" s="6">
        <v>0</v>
      </c>
      <c r="EG174" s="6">
        <v>0</v>
      </c>
      <c r="EH174" s="6">
        <v>0</v>
      </c>
      <c r="EI174" s="6">
        <v>0</v>
      </c>
      <c r="EJ174" s="6">
        <v>50</v>
      </c>
      <c r="EK174" s="6">
        <v>0</v>
      </c>
      <c r="EL174" s="6">
        <v>0</v>
      </c>
      <c r="EM174" s="6">
        <v>0</v>
      </c>
      <c r="EN174" s="6">
        <v>0</v>
      </c>
      <c r="EO174" s="6">
        <v>0</v>
      </c>
      <c r="EP174" s="6">
        <v>0</v>
      </c>
      <c r="EQ174" s="6">
        <v>0</v>
      </c>
      <c r="ER174" s="6">
        <v>0</v>
      </c>
      <c r="ES174" s="6">
        <v>0</v>
      </c>
      <c r="ET174" s="6">
        <v>0</v>
      </c>
      <c r="EU174" s="6">
        <v>0</v>
      </c>
      <c r="EV174" s="6">
        <v>0</v>
      </c>
      <c r="EW174" s="6">
        <v>0</v>
      </c>
      <c r="EX174" s="6">
        <v>0</v>
      </c>
      <c r="EY174" s="6">
        <v>0</v>
      </c>
      <c r="EZ174" s="6">
        <v>0</v>
      </c>
      <c r="FA174" s="6">
        <v>0</v>
      </c>
      <c r="FB174" s="6">
        <v>0</v>
      </c>
      <c r="FC174" s="6">
        <v>0</v>
      </c>
      <c r="FD174" s="6">
        <v>0</v>
      </c>
      <c r="FE174" s="6">
        <v>0</v>
      </c>
      <c r="FF174" s="6">
        <v>50</v>
      </c>
      <c r="FG174" s="6">
        <v>0</v>
      </c>
      <c r="FH174" s="6">
        <v>0</v>
      </c>
      <c r="FI174" s="6">
        <v>0</v>
      </c>
      <c r="FJ174" s="6">
        <v>0</v>
      </c>
      <c r="FK174" s="6">
        <v>0</v>
      </c>
      <c r="FL174" s="6">
        <v>0</v>
      </c>
      <c r="FM174" s="6">
        <v>0</v>
      </c>
      <c r="FN174" s="6">
        <v>0</v>
      </c>
      <c r="FO174" s="6">
        <v>0</v>
      </c>
      <c r="FP174" s="6">
        <v>0</v>
      </c>
      <c r="FQ174" s="6">
        <v>0</v>
      </c>
      <c r="FR174" s="6">
        <v>0</v>
      </c>
      <c r="FS174" s="6">
        <v>0</v>
      </c>
      <c r="FT174" s="6">
        <v>0</v>
      </c>
      <c r="FU174" s="6">
        <v>0</v>
      </c>
      <c r="FV174" s="6">
        <v>0</v>
      </c>
      <c r="FW174" s="6">
        <v>0</v>
      </c>
      <c r="FX174" s="6">
        <v>0</v>
      </c>
      <c r="FY174" s="6">
        <v>0</v>
      </c>
      <c r="FZ174" s="6">
        <v>0</v>
      </c>
      <c r="GA174" s="6">
        <v>0</v>
      </c>
      <c r="GB174" s="6">
        <v>0</v>
      </c>
      <c r="GC174" s="6">
        <v>0</v>
      </c>
      <c r="GD174" s="6">
        <v>0</v>
      </c>
      <c r="GE174" s="6">
        <v>0</v>
      </c>
      <c r="GF174" s="6">
        <v>0</v>
      </c>
      <c r="GG174" s="6">
        <v>0</v>
      </c>
      <c r="GH174" s="6">
        <v>0</v>
      </c>
    </row>
    <row r="175" spans="1:190" ht="12.75">
      <c r="A175" s="1" t="s">
        <v>1176</v>
      </c>
      <c r="B175" s="6">
        <v>1</v>
      </c>
      <c r="C175" s="21">
        <v>1</v>
      </c>
      <c r="D175" s="21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0</v>
      </c>
      <c r="CH175" s="6">
        <v>0</v>
      </c>
      <c r="CI175" s="6">
        <v>0</v>
      </c>
      <c r="CJ175" s="6">
        <v>0</v>
      </c>
      <c r="CK175" s="6">
        <v>0</v>
      </c>
      <c r="CL175" s="6">
        <v>0</v>
      </c>
      <c r="CM175" s="6">
        <v>0</v>
      </c>
      <c r="CN175" s="6">
        <v>0</v>
      </c>
      <c r="CO175" s="6">
        <v>0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0</v>
      </c>
      <c r="CZ175" s="6">
        <v>0</v>
      </c>
      <c r="DA175" s="6">
        <v>0</v>
      </c>
      <c r="DB175" s="6">
        <v>0</v>
      </c>
      <c r="DC175" s="6">
        <v>0</v>
      </c>
      <c r="DD175" s="6">
        <v>0</v>
      </c>
      <c r="DE175" s="6">
        <v>0</v>
      </c>
      <c r="DF175" s="6">
        <v>0</v>
      </c>
      <c r="DG175" s="6">
        <v>0</v>
      </c>
      <c r="DH175" s="6">
        <v>0</v>
      </c>
      <c r="DI175" s="6">
        <v>0</v>
      </c>
      <c r="DJ175" s="6">
        <v>0</v>
      </c>
      <c r="DK175" s="6">
        <v>0</v>
      </c>
      <c r="DL175" s="6">
        <v>0</v>
      </c>
      <c r="DM175" s="6">
        <v>0</v>
      </c>
      <c r="DN175" s="6">
        <v>0</v>
      </c>
      <c r="DO175" s="6">
        <v>0</v>
      </c>
      <c r="DP175" s="6">
        <v>0</v>
      </c>
      <c r="DQ175" s="6">
        <v>0</v>
      </c>
      <c r="DR175" s="6">
        <v>0</v>
      </c>
      <c r="DS175" s="6">
        <v>0</v>
      </c>
      <c r="DT175" s="6">
        <v>0</v>
      </c>
      <c r="DU175" s="6">
        <v>0</v>
      </c>
      <c r="DV175" s="6">
        <v>0</v>
      </c>
      <c r="DW175" s="6">
        <v>0</v>
      </c>
      <c r="DX175" s="6">
        <v>0</v>
      </c>
      <c r="DY175" s="6">
        <v>0</v>
      </c>
      <c r="DZ175" s="6">
        <v>0</v>
      </c>
      <c r="EA175" s="6">
        <v>0</v>
      </c>
      <c r="EB175" s="6">
        <v>0</v>
      </c>
      <c r="EC175" s="6">
        <v>0</v>
      </c>
      <c r="ED175" s="6">
        <v>0</v>
      </c>
      <c r="EE175" s="6">
        <v>0</v>
      </c>
      <c r="EF175" s="6">
        <v>0</v>
      </c>
      <c r="EG175" s="6">
        <v>0</v>
      </c>
      <c r="EH175" s="6">
        <v>0</v>
      </c>
      <c r="EI175" s="6">
        <v>0</v>
      </c>
      <c r="EJ175" s="6">
        <v>1</v>
      </c>
      <c r="EK175" s="6">
        <v>0</v>
      </c>
      <c r="EL175" s="6">
        <v>0</v>
      </c>
      <c r="EM175" s="6">
        <v>0</v>
      </c>
      <c r="EN175" s="6">
        <v>0</v>
      </c>
      <c r="EO175" s="6">
        <v>0</v>
      </c>
      <c r="EP175" s="6">
        <v>0</v>
      </c>
      <c r="EQ175" s="6">
        <v>0</v>
      </c>
      <c r="ER175" s="6">
        <v>0</v>
      </c>
      <c r="ES175" s="6">
        <v>0</v>
      </c>
      <c r="ET175" s="6">
        <v>0</v>
      </c>
      <c r="EU175" s="6">
        <v>0</v>
      </c>
      <c r="EV175" s="6">
        <v>0</v>
      </c>
      <c r="EW175" s="6">
        <v>0</v>
      </c>
      <c r="EX175" s="6">
        <v>0</v>
      </c>
      <c r="EY175" s="6">
        <v>0</v>
      </c>
      <c r="EZ175" s="6">
        <v>0</v>
      </c>
      <c r="FA175" s="6">
        <v>0</v>
      </c>
      <c r="FB175" s="6">
        <v>0</v>
      </c>
      <c r="FC175" s="6">
        <v>0</v>
      </c>
      <c r="FD175" s="6">
        <v>0</v>
      </c>
      <c r="FE175" s="6">
        <v>0</v>
      </c>
      <c r="FF175" s="6">
        <v>0</v>
      </c>
      <c r="FG175" s="6">
        <v>1</v>
      </c>
      <c r="FH175" s="6">
        <v>0</v>
      </c>
      <c r="FI175" s="6">
        <v>0</v>
      </c>
      <c r="FJ175" s="6">
        <v>0</v>
      </c>
      <c r="FK175" s="6">
        <v>0</v>
      </c>
      <c r="FL175" s="6">
        <v>0</v>
      </c>
      <c r="FM175" s="6">
        <v>0</v>
      </c>
      <c r="FN175" s="6">
        <v>0</v>
      </c>
      <c r="FO175" s="6">
        <v>0</v>
      </c>
      <c r="FP175" s="6">
        <v>0</v>
      </c>
      <c r="FQ175" s="6">
        <v>0</v>
      </c>
      <c r="FR175" s="6">
        <v>0</v>
      </c>
      <c r="FS175" s="6">
        <v>0</v>
      </c>
      <c r="FT175" s="6">
        <v>0</v>
      </c>
      <c r="FU175" s="6">
        <v>0</v>
      </c>
      <c r="FV175" s="6">
        <v>0</v>
      </c>
      <c r="FW175" s="6">
        <v>0</v>
      </c>
      <c r="FX175" s="6">
        <v>0</v>
      </c>
      <c r="FY175" s="6">
        <v>0</v>
      </c>
      <c r="FZ175" s="6">
        <v>0</v>
      </c>
      <c r="GA175" s="6">
        <v>0</v>
      </c>
      <c r="GB175" s="6">
        <v>0</v>
      </c>
      <c r="GC175" s="6">
        <v>0</v>
      </c>
      <c r="GD175" s="6">
        <v>0</v>
      </c>
      <c r="GE175" s="6">
        <v>0</v>
      </c>
      <c r="GF175" s="6">
        <v>0</v>
      </c>
      <c r="GG175" s="6">
        <v>0</v>
      </c>
      <c r="GH175" s="6">
        <v>0</v>
      </c>
    </row>
    <row r="176" spans="1:190" ht="12.75">
      <c r="A176" s="1" t="s">
        <v>1177</v>
      </c>
      <c r="B176" s="6">
        <v>47</v>
      </c>
      <c r="C176" s="21">
        <v>44</v>
      </c>
      <c r="D176" s="21">
        <v>3</v>
      </c>
      <c r="E176" s="6">
        <v>2</v>
      </c>
      <c r="F176" s="6">
        <v>1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1</v>
      </c>
      <c r="AF176" s="6">
        <v>0</v>
      </c>
      <c r="AG176" s="6">
        <v>1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1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1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1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0</v>
      </c>
      <c r="CF176" s="6">
        <v>0</v>
      </c>
      <c r="CG176" s="6">
        <v>0</v>
      </c>
      <c r="CH176" s="6">
        <v>0</v>
      </c>
      <c r="CI176" s="6">
        <v>0</v>
      </c>
      <c r="CJ176" s="6">
        <v>0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0</v>
      </c>
      <c r="DK176" s="6">
        <v>0</v>
      </c>
      <c r="DL176" s="6">
        <v>0</v>
      </c>
      <c r="DM176" s="6">
        <v>0</v>
      </c>
      <c r="DN176" s="6">
        <v>0</v>
      </c>
      <c r="DO176" s="6">
        <v>0</v>
      </c>
      <c r="DP176" s="6">
        <v>0</v>
      </c>
      <c r="DQ176" s="6">
        <v>0</v>
      </c>
      <c r="DR176" s="6">
        <v>0</v>
      </c>
      <c r="DS176" s="6">
        <v>0</v>
      </c>
      <c r="DT176" s="6">
        <v>0</v>
      </c>
      <c r="DU176" s="6">
        <v>0</v>
      </c>
      <c r="DV176" s="6">
        <v>0</v>
      </c>
      <c r="DW176" s="6">
        <v>0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0</v>
      </c>
      <c r="EE176" s="6">
        <v>0</v>
      </c>
      <c r="EF176" s="6">
        <v>0</v>
      </c>
      <c r="EG176" s="6">
        <v>0</v>
      </c>
      <c r="EH176" s="6">
        <v>0</v>
      </c>
      <c r="EI176" s="6">
        <v>0</v>
      </c>
      <c r="EJ176" s="6">
        <v>44</v>
      </c>
      <c r="EK176" s="6">
        <v>0</v>
      </c>
      <c r="EL176" s="6">
        <v>0</v>
      </c>
      <c r="EM176" s="6">
        <v>0</v>
      </c>
      <c r="EN176" s="6">
        <v>0</v>
      </c>
      <c r="EO176" s="6">
        <v>0</v>
      </c>
      <c r="EP176" s="6">
        <v>0</v>
      </c>
      <c r="EQ176" s="6">
        <v>0</v>
      </c>
      <c r="ER176" s="6">
        <v>0</v>
      </c>
      <c r="ES176" s="6">
        <v>0</v>
      </c>
      <c r="ET176" s="6">
        <v>0</v>
      </c>
      <c r="EU176" s="6">
        <v>0</v>
      </c>
      <c r="EV176" s="6">
        <v>0</v>
      </c>
      <c r="EW176" s="6">
        <v>0</v>
      </c>
      <c r="EX176" s="6">
        <v>0</v>
      </c>
      <c r="EY176" s="6">
        <v>0</v>
      </c>
      <c r="EZ176" s="6">
        <v>0</v>
      </c>
      <c r="FA176" s="6">
        <v>0</v>
      </c>
      <c r="FB176" s="6">
        <v>0</v>
      </c>
      <c r="FC176" s="6">
        <v>0</v>
      </c>
      <c r="FD176" s="6">
        <v>0</v>
      </c>
      <c r="FE176" s="6">
        <v>0</v>
      </c>
      <c r="FF176" s="6">
        <v>0</v>
      </c>
      <c r="FG176" s="6">
        <v>0</v>
      </c>
      <c r="FH176" s="6">
        <v>44</v>
      </c>
      <c r="FI176" s="6">
        <v>0</v>
      </c>
      <c r="FJ176" s="6">
        <v>0</v>
      </c>
      <c r="FK176" s="6">
        <v>0</v>
      </c>
      <c r="FL176" s="6">
        <v>0</v>
      </c>
      <c r="FM176" s="6">
        <v>0</v>
      </c>
      <c r="FN176" s="6">
        <v>0</v>
      </c>
      <c r="FO176" s="6">
        <v>0</v>
      </c>
      <c r="FP176" s="6">
        <v>0</v>
      </c>
      <c r="FQ176" s="6">
        <v>0</v>
      </c>
      <c r="FR176" s="6">
        <v>0</v>
      </c>
      <c r="FS176" s="6">
        <v>0</v>
      </c>
      <c r="FT176" s="6">
        <v>0</v>
      </c>
      <c r="FU176" s="6">
        <v>0</v>
      </c>
      <c r="FV176" s="6">
        <v>0</v>
      </c>
      <c r="FW176" s="6">
        <v>0</v>
      </c>
      <c r="FX176" s="6">
        <v>0</v>
      </c>
      <c r="FY176" s="6">
        <v>0</v>
      </c>
      <c r="FZ176" s="6">
        <v>0</v>
      </c>
      <c r="GA176" s="6">
        <v>0</v>
      </c>
      <c r="GB176" s="6">
        <v>0</v>
      </c>
      <c r="GC176" s="6">
        <v>0</v>
      </c>
      <c r="GD176" s="6">
        <v>0</v>
      </c>
      <c r="GE176" s="6">
        <v>0</v>
      </c>
      <c r="GF176" s="6">
        <v>0</v>
      </c>
      <c r="GG176" s="6">
        <v>0</v>
      </c>
      <c r="GH176" s="6">
        <v>0</v>
      </c>
    </row>
    <row r="177" spans="1:190" ht="12.75">
      <c r="A177" s="1" t="s">
        <v>1178</v>
      </c>
      <c r="B177" s="6">
        <v>11</v>
      </c>
      <c r="C177" s="21">
        <v>0</v>
      </c>
      <c r="D177" s="21">
        <v>11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0</v>
      </c>
      <c r="CF177" s="6">
        <v>0</v>
      </c>
      <c r="CG177" s="6">
        <v>0</v>
      </c>
      <c r="CH177" s="6">
        <v>0</v>
      </c>
      <c r="CI177" s="6">
        <v>0</v>
      </c>
      <c r="CJ177" s="6">
        <v>0</v>
      </c>
      <c r="CK177" s="6">
        <v>0</v>
      </c>
      <c r="CL177" s="6">
        <v>0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1</v>
      </c>
      <c r="CY177" s="6">
        <v>0</v>
      </c>
      <c r="CZ177" s="6">
        <v>0</v>
      </c>
      <c r="DA177" s="6">
        <v>0</v>
      </c>
      <c r="DB177" s="6">
        <v>0</v>
      </c>
      <c r="DC177" s="6">
        <v>0</v>
      </c>
      <c r="DD177" s="6">
        <v>0</v>
      </c>
      <c r="DE177" s="6">
        <v>0</v>
      </c>
      <c r="DF177" s="6">
        <v>0</v>
      </c>
      <c r="DG177" s="6">
        <v>0</v>
      </c>
      <c r="DH177" s="6">
        <v>0</v>
      </c>
      <c r="DI177" s="6">
        <v>0</v>
      </c>
      <c r="DJ177" s="6">
        <v>0</v>
      </c>
      <c r="DK177" s="6">
        <v>0</v>
      </c>
      <c r="DL177" s="6">
        <v>0</v>
      </c>
      <c r="DM177" s="6">
        <v>0</v>
      </c>
      <c r="DN177" s="6">
        <v>0</v>
      </c>
      <c r="DO177" s="6">
        <v>0</v>
      </c>
      <c r="DP177" s="6">
        <v>0</v>
      </c>
      <c r="DQ177" s="6">
        <v>0</v>
      </c>
      <c r="DR177" s="6">
        <v>0</v>
      </c>
      <c r="DS177" s="6">
        <v>0</v>
      </c>
      <c r="DT177" s="6">
        <v>0</v>
      </c>
      <c r="DU177" s="6">
        <v>0</v>
      </c>
      <c r="DV177" s="6">
        <v>1</v>
      </c>
      <c r="DW177" s="6">
        <v>0</v>
      </c>
      <c r="DX177" s="6">
        <v>1</v>
      </c>
      <c r="DY177" s="6">
        <v>0</v>
      </c>
      <c r="DZ177" s="6">
        <v>0</v>
      </c>
      <c r="EA177" s="6">
        <v>0</v>
      </c>
      <c r="EB177" s="6">
        <v>0</v>
      </c>
      <c r="EC177" s="6">
        <v>0</v>
      </c>
      <c r="ED177" s="6">
        <v>0</v>
      </c>
      <c r="EE177" s="6">
        <v>0</v>
      </c>
      <c r="EF177" s="6">
        <v>0</v>
      </c>
      <c r="EG177" s="6">
        <v>0</v>
      </c>
      <c r="EH177" s="6">
        <v>0</v>
      </c>
      <c r="EI177" s="6">
        <v>0</v>
      </c>
      <c r="EJ177" s="6">
        <v>8</v>
      </c>
      <c r="EK177" s="6">
        <v>0</v>
      </c>
      <c r="EL177" s="6">
        <v>0</v>
      </c>
      <c r="EM177" s="6">
        <v>0</v>
      </c>
      <c r="EN177" s="6">
        <v>0</v>
      </c>
      <c r="EO177" s="6">
        <v>0</v>
      </c>
      <c r="EP177" s="6">
        <v>0</v>
      </c>
      <c r="EQ177" s="6">
        <v>1</v>
      </c>
      <c r="ER177" s="6">
        <v>0</v>
      </c>
      <c r="ES177" s="6">
        <v>0</v>
      </c>
      <c r="ET177" s="6">
        <v>0</v>
      </c>
      <c r="EU177" s="6">
        <v>0</v>
      </c>
      <c r="EV177" s="6">
        <v>0</v>
      </c>
      <c r="EW177" s="6">
        <v>0</v>
      </c>
      <c r="EX177" s="6">
        <v>0</v>
      </c>
      <c r="EY177" s="6">
        <v>0</v>
      </c>
      <c r="EZ177" s="6">
        <v>0</v>
      </c>
      <c r="FA177" s="6">
        <v>0</v>
      </c>
      <c r="FB177" s="6">
        <v>0</v>
      </c>
      <c r="FC177" s="6">
        <v>0</v>
      </c>
      <c r="FD177" s="6">
        <v>0</v>
      </c>
      <c r="FE177" s="6">
        <v>0</v>
      </c>
      <c r="FF177" s="6">
        <v>0</v>
      </c>
      <c r="FG177" s="6">
        <v>0</v>
      </c>
      <c r="FH177" s="6">
        <v>0</v>
      </c>
      <c r="FI177" s="6">
        <v>7</v>
      </c>
      <c r="FJ177" s="6">
        <v>0</v>
      </c>
      <c r="FK177" s="6">
        <v>0</v>
      </c>
      <c r="FL177" s="6">
        <v>0</v>
      </c>
      <c r="FM177" s="6">
        <v>0</v>
      </c>
      <c r="FN177" s="6">
        <v>0</v>
      </c>
      <c r="FO177" s="6">
        <v>0</v>
      </c>
      <c r="FP177" s="6">
        <v>0</v>
      </c>
      <c r="FQ177" s="6">
        <v>0</v>
      </c>
      <c r="FR177" s="6">
        <v>0</v>
      </c>
      <c r="FS177" s="6">
        <v>0</v>
      </c>
      <c r="FT177" s="6">
        <v>0</v>
      </c>
      <c r="FU177" s="6">
        <v>0</v>
      </c>
      <c r="FV177" s="6">
        <v>0</v>
      </c>
      <c r="FW177" s="6">
        <v>0</v>
      </c>
      <c r="FX177" s="6">
        <v>0</v>
      </c>
      <c r="FY177" s="6">
        <v>0</v>
      </c>
      <c r="FZ177" s="6">
        <v>0</v>
      </c>
      <c r="GA177" s="6">
        <v>0</v>
      </c>
      <c r="GB177" s="6">
        <v>0</v>
      </c>
      <c r="GC177" s="6">
        <v>0</v>
      </c>
      <c r="GD177" s="6">
        <v>0</v>
      </c>
      <c r="GE177" s="6">
        <v>0</v>
      </c>
      <c r="GF177" s="6">
        <v>0</v>
      </c>
      <c r="GG177" s="6">
        <v>0</v>
      </c>
      <c r="GH177" s="6">
        <v>2</v>
      </c>
    </row>
    <row r="178" spans="1:190" ht="12.75">
      <c r="A178" s="1" t="s">
        <v>1179</v>
      </c>
      <c r="B178" s="6">
        <v>98</v>
      </c>
      <c r="C178" s="21">
        <v>97</v>
      </c>
      <c r="D178" s="21">
        <v>1</v>
      </c>
      <c r="E178" s="6">
        <v>1</v>
      </c>
      <c r="F178" s="6">
        <v>1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6">
        <v>0</v>
      </c>
      <c r="CH178" s="6">
        <v>0</v>
      </c>
      <c r="CI178" s="6">
        <v>0</v>
      </c>
      <c r="CJ178" s="6">
        <v>0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v>0</v>
      </c>
      <c r="DA178" s="6">
        <v>0</v>
      </c>
      <c r="DB178" s="6">
        <v>0</v>
      </c>
      <c r="DC178" s="6">
        <v>0</v>
      </c>
      <c r="DD178" s="6">
        <v>0</v>
      </c>
      <c r="DE178" s="6">
        <v>0</v>
      </c>
      <c r="DF178" s="6">
        <v>0</v>
      </c>
      <c r="DG178" s="6">
        <v>0</v>
      </c>
      <c r="DH178" s="6">
        <v>0</v>
      </c>
      <c r="DI178" s="6">
        <v>0</v>
      </c>
      <c r="DJ178" s="6">
        <v>0</v>
      </c>
      <c r="DK178" s="6">
        <v>0</v>
      </c>
      <c r="DL178" s="6">
        <v>0</v>
      </c>
      <c r="DM178" s="6">
        <v>0</v>
      </c>
      <c r="DN178" s="6">
        <v>0</v>
      </c>
      <c r="DO178" s="6">
        <v>0</v>
      </c>
      <c r="DP178" s="6">
        <v>0</v>
      </c>
      <c r="DQ178" s="6">
        <v>0</v>
      </c>
      <c r="DR178" s="6">
        <v>0</v>
      </c>
      <c r="DS178" s="6">
        <v>0</v>
      </c>
      <c r="DT178" s="6">
        <v>0</v>
      </c>
      <c r="DU178" s="6">
        <v>0</v>
      </c>
      <c r="DV178" s="6">
        <v>0</v>
      </c>
      <c r="DW178" s="6">
        <v>0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0</v>
      </c>
      <c r="EG178" s="6">
        <v>0</v>
      </c>
      <c r="EH178" s="6">
        <v>0</v>
      </c>
      <c r="EI178" s="6">
        <v>0</v>
      </c>
      <c r="EJ178" s="6">
        <v>97</v>
      </c>
      <c r="EK178" s="6">
        <v>0</v>
      </c>
      <c r="EL178" s="6">
        <v>0</v>
      </c>
      <c r="EM178" s="6">
        <v>0</v>
      </c>
      <c r="EN178" s="6">
        <v>0</v>
      </c>
      <c r="EO178" s="6">
        <v>0</v>
      </c>
      <c r="EP178" s="6">
        <v>0</v>
      </c>
      <c r="EQ178" s="6">
        <v>0</v>
      </c>
      <c r="ER178" s="6">
        <v>0</v>
      </c>
      <c r="ES178" s="6">
        <v>0</v>
      </c>
      <c r="ET178" s="6">
        <v>0</v>
      </c>
      <c r="EU178" s="6">
        <v>0</v>
      </c>
      <c r="EV178" s="6">
        <v>0</v>
      </c>
      <c r="EW178" s="6">
        <v>0</v>
      </c>
      <c r="EX178" s="6">
        <v>0</v>
      </c>
      <c r="EY178" s="6">
        <v>0</v>
      </c>
      <c r="EZ178" s="6">
        <v>0</v>
      </c>
      <c r="FA178" s="6">
        <v>0</v>
      </c>
      <c r="FB178" s="6">
        <v>0</v>
      </c>
      <c r="FC178" s="6">
        <v>0</v>
      </c>
      <c r="FD178" s="6">
        <v>0</v>
      </c>
      <c r="FE178" s="6">
        <v>0</v>
      </c>
      <c r="FF178" s="6">
        <v>0</v>
      </c>
      <c r="FG178" s="6">
        <v>0</v>
      </c>
      <c r="FH178" s="6">
        <v>0</v>
      </c>
      <c r="FI178" s="6">
        <v>0</v>
      </c>
      <c r="FJ178" s="6">
        <v>97</v>
      </c>
      <c r="FK178" s="6">
        <v>0</v>
      </c>
      <c r="FL178" s="6">
        <v>0</v>
      </c>
      <c r="FM178" s="6">
        <v>0</v>
      </c>
      <c r="FN178" s="6">
        <v>0</v>
      </c>
      <c r="FO178" s="6">
        <v>0</v>
      </c>
      <c r="FP178" s="6">
        <v>0</v>
      </c>
      <c r="FQ178" s="6">
        <v>0</v>
      </c>
      <c r="FR178" s="6">
        <v>0</v>
      </c>
      <c r="FS178" s="6">
        <v>0</v>
      </c>
      <c r="FT178" s="6">
        <v>0</v>
      </c>
      <c r="FU178" s="6">
        <v>0</v>
      </c>
      <c r="FV178" s="6">
        <v>0</v>
      </c>
      <c r="FW178" s="6">
        <v>0</v>
      </c>
      <c r="FX178" s="6">
        <v>0</v>
      </c>
      <c r="FY178" s="6">
        <v>0</v>
      </c>
      <c r="FZ178" s="6">
        <v>0</v>
      </c>
      <c r="GA178" s="6">
        <v>0</v>
      </c>
      <c r="GB178" s="6">
        <v>0</v>
      </c>
      <c r="GC178" s="6">
        <v>0</v>
      </c>
      <c r="GD178" s="6">
        <v>0</v>
      </c>
      <c r="GE178" s="6">
        <v>0</v>
      </c>
      <c r="GF178" s="6">
        <v>0</v>
      </c>
      <c r="GG178" s="6">
        <v>0</v>
      </c>
      <c r="GH178" s="6">
        <v>0</v>
      </c>
    </row>
    <row r="179" spans="1:190" ht="12.75">
      <c r="A179" s="1" t="s">
        <v>1180</v>
      </c>
      <c r="B179" s="6">
        <v>14</v>
      </c>
      <c r="C179" s="21">
        <v>14</v>
      </c>
      <c r="D179" s="21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0</v>
      </c>
      <c r="BZ179" s="6">
        <v>0</v>
      </c>
      <c r="CA179" s="6">
        <v>0</v>
      </c>
      <c r="CB179" s="6">
        <v>0</v>
      </c>
      <c r="CC179" s="6">
        <v>0</v>
      </c>
      <c r="CD179" s="6">
        <v>0</v>
      </c>
      <c r="CE179" s="6">
        <v>0</v>
      </c>
      <c r="CF179" s="6">
        <v>0</v>
      </c>
      <c r="CG179" s="6">
        <v>0</v>
      </c>
      <c r="CH179" s="6">
        <v>0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v>0</v>
      </c>
      <c r="DA179" s="6">
        <v>0</v>
      </c>
      <c r="DB179" s="6">
        <v>0</v>
      </c>
      <c r="DC179" s="6">
        <v>0</v>
      </c>
      <c r="DD179" s="6">
        <v>0</v>
      </c>
      <c r="DE179" s="6">
        <v>0</v>
      </c>
      <c r="DF179" s="6">
        <v>0</v>
      </c>
      <c r="DG179" s="6">
        <v>0</v>
      </c>
      <c r="DH179" s="6">
        <v>0</v>
      </c>
      <c r="DI179" s="6">
        <v>0</v>
      </c>
      <c r="DJ179" s="6">
        <v>0</v>
      </c>
      <c r="DK179" s="6">
        <v>0</v>
      </c>
      <c r="DL179" s="6">
        <v>0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6">
        <v>0</v>
      </c>
      <c r="DS179" s="6">
        <v>0</v>
      </c>
      <c r="DT179" s="6">
        <v>0</v>
      </c>
      <c r="DU179" s="6">
        <v>0</v>
      </c>
      <c r="DV179" s="6">
        <v>0</v>
      </c>
      <c r="DW179" s="6">
        <v>0</v>
      </c>
      <c r="DX179" s="6">
        <v>0</v>
      </c>
      <c r="DY179" s="6">
        <v>0</v>
      </c>
      <c r="DZ179" s="6">
        <v>0</v>
      </c>
      <c r="EA179" s="6">
        <v>0</v>
      </c>
      <c r="EB179" s="6">
        <v>0</v>
      </c>
      <c r="EC179" s="6">
        <v>0</v>
      </c>
      <c r="ED179" s="6">
        <v>0</v>
      </c>
      <c r="EE179" s="6">
        <v>0</v>
      </c>
      <c r="EF179" s="6">
        <v>0</v>
      </c>
      <c r="EG179" s="6">
        <v>0</v>
      </c>
      <c r="EH179" s="6">
        <v>0</v>
      </c>
      <c r="EI179" s="6">
        <v>0</v>
      </c>
      <c r="EJ179" s="6">
        <v>14</v>
      </c>
      <c r="EK179" s="6">
        <v>0</v>
      </c>
      <c r="EL179" s="6">
        <v>0</v>
      </c>
      <c r="EM179" s="6">
        <v>0</v>
      </c>
      <c r="EN179" s="6">
        <v>0</v>
      </c>
      <c r="EO179" s="6">
        <v>0</v>
      </c>
      <c r="EP179" s="6">
        <v>0</v>
      </c>
      <c r="EQ179" s="6">
        <v>0</v>
      </c>
      <c r="ER179" s="6">
        <v>0</v>
      </c>
      <c r="ES179" s="6">
        <v>0</v>
      </c>
      <c r="ET179" s="6">
        <v>0</v>
      </c>
      <c r="EU179" s="6">
        <v>0</v>
      </c>
      <c r="EV179" s="6">
        <v>0</v>
      </c>
      <c r="EW179" s="6">
        <v>0</v>
      </c>
      <c r="EX179" s="6">
        <v>0</v>
      </c>
      <c r="EY179" s="6">
        <v>0</v>
      </c>
      <c r="EZ179" s="6">
        <v>0</v>
      </c>
      <c r="FA179" s="6">
        <v>0</v>
      </c>
      <c r="FB179" s="6">
        <v>0</v>
      </c>
      <c r="FC179" s="6">
        <v>0</v>
      </c>
      <c r="FD179" s="6">
        <v>0</v>
      </c>
      <c r="FE179" s="6">
        <v>0</v>
      </c>
      <c r="FF179" s="6">
        <v>0</v>
      </c>
      <c r="FG179" s="6">
        <v>0</v>
      </c>
      <c r="FH179" s="6">
        <v>0</v>
      </c>
      <c r="FI179" s="6">
        <v>0</v>
      </c>
      <c r="FJ179" s="6">
        <v>0</v>
      </c>
      <c r="FK179" s="6">
        <v>14</v>
      </c>
      <c r="FL179" s="6">
        <v>0</v>
      </c>
      <c r="FM179" s="6">
        <v>0</v>
      </c>
      <c r="FN179" s="6">
        <v>0</v>
      </c>
      <c r="FO179" s="6">
        <v>0</v>
      </c>
      <c r="FP179" s="6">
        <v>0</v>
      </c>
      <c r="FQ179" s="6">
        <v>0</v>
      </c>
      <c r="FR179" s="6">
        <v>0</v>
      </c>
      <c r="FS179" s="6">
        <v>0</v>
      </c>
      <c r="FT179" s="6">
        <v>0</v>
      </c>
      <c r="FU179" s="6">
        <v>0</v>
      </c>
      <c r="FV179" s="6">
        <v>0</v>
      </c>
      <c r="FW179" s="6">
        <v>0</v>
      </c>
      <c r="FX179" s="6">
        <v>0</v>
      </c>
      <c r="FY179" s="6">
        <v>0</v>
      </c>
      <c r="FZ179" s="6">
        <v>0</v>
      </c>
      <c r="GA179" s="6">
        <v>0</v>
      </c>
      <c r="GB179" s="6">
        <v>0</v>
      </c>
      <c r="GC179" s="6">
        <v>0</v>
      </c>
      <c r="GD179" s="6">
        <v>0</v>
      </c>
      <c r="GE179" s="6">
        <v>0</v>
      </c>
      <c r="GF179" s="6">
        <v>0</v>
      </c>
      <c r="GG179" s="6">
        <v>0</v>
      </c>
      <c r="GH179" s="6">
        <v>0</v>
      </c>
    </row>
    <row r="180" spans="1:190" ht="12.75">
      <c r="A180" s="1" t="s">
        <v>1182</v>
      </c>
      <c r="B180" s="6">
        <v>2259</v>
      </c>
      <c r="C180" s="21">
        <v>2193</v>
      </c>
      <c r="D180" s="21">
        <v>66</v>
      </c>
      <c r="E180" s="6">
        <v>34</v>
      </c>
      <c r="F180" s="6">
        <v>34</v>
      </c>
      <c r="G180" s="6">
        <v>3</v>
      </c>
      <c r="H180" s="6">
        <v>0</v>
      </c>
      <c r="I180" s="6">
        <v>0</v>
      </c>
      <c r="J180" s="6">
        <v>2</v>
      </c>
      <c r="K180" s="6">
        <v>0</v>
      </c>
      <c r="L180" s="6">
        <v>1</v>
      </c>
      <c r="M180" s="6">
        <v>0</v>
      </c>
      <c r="N180" s="6">
        <v>0</v>
      </c>
      <c r="O180" s="6">
        <v>0</v>
      </c>
      <c r="P180" s="6">
        <v>0</v>
      </c>
      <c r="Q180" s="6">
        <v>1</v>
      </c>
      <c r="R180" s="6">
        <v>0</v>
      </c>
      <c r="S180" s="6">
        <v>0</v>
      </c>
      <c r="T180" s="6">
        <v>0</v>
      </c>
      <c r="U180" s="6">
        <v>3</v>
      </c>
      <c r="V180" s="6">
        <v>0</v>
      </c>
      <c r="W180" s="6">
        <v>0</v>
      </c>
      <c r="X180" s="6">
        <v>0</v>
      </c>
      <c r="Y180" s="6">
        <v>0</v>
      </c>
      <c r="Z180" s="6">
        <v>3</v>
      </c>
      <c r="AA180" s="6">
        <v>0</v>
      </c>
      <c r="AB180" s="6">
        <v>2</v>
      </c>
      <c r="AC180" s="6">
        <v>19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1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1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14</v>
      </c>
      <c r="CY180" s="6">
        <v>6</v>
      </c>
      <c r="CZ180" s="6">
        <v>2</v>
      </c>
      <c r="DA180" s="6">
        <v>3</v>
      </c>
      <c r="DB180" s="6">
        <v>1</v>
      </c>
      <c r="DC180" s="6">
        <v>5</v>
      </c>
      <c r="DD180" s="6">
        <v>0</v>
      </c>
      <c r="DE180" s="6">
        <v>0</v>
      </c>
      <c r="DF180" s="6">
        <v>0</v>
      </c>
      <c r="DG180" s="6">
        <v>0</v>
      </c>
      <c r="DH180" s="6">
        <v>0</v>
      </c>
      <c r="DI180" s="6">
        <v>0</v>
      </c>
      <c r="DJ180" s="6">
        <v>0</v>
      </c>
      <c r="DK180" s="6">
        <v>0</v>
      </c>
      <c r="DL180" s="6">
        <v>0</v>
      </c>
      <c r="DM180" s="6">
        <v>0</v>
      </c>
      <c r="DN180" s="6">
        <v>0</v>
      </c>
      <c r="DO180" s="6">
        <v>0</v>
      </c>
      <c r="DP180" s="6">
        <v>0</v>
      </c>
      <c r="DQ180" s="6">
        <v>0</v>
      </c>
      <c r="DR180" s="6">
        <v>5</v>
      </c>
      <c r="DS180" s="6">
        <v>0</v>
      </c>
      <c r="DT180" s="6">
        <v>0</v>
      </c>
      <c r="DU180" s="6">
        <v>0</v>
      </c>
      <c r="DV180" s="6">
        <v>3</v>
      </c>
      <c r="DW180" s="6">
        <v>2</v>
      </c>
      <c r="DX180" s="6">
        <v>0</v>
      </c>
      <c r="DY180" s="6">
        <v>0</v>
      </c>
      <c r="DZ180" s="6">
        <v>0</v>
      </c>
      <c r="EA180" s="6">
        <v>0</v>
      </c>
      <c r="EB180" s="6">
        <v>1</v>
      </c>
      <c r="EC180" s="6">
        <v>0</v>
      </c>
      <c r="ED180" s="6">
        <v>0</v>
      </c>
      <c r="EE180" s="6">
        <v>0</v>
      </c>
      <c r="EF180" s="6">
        <v>0</v>
      </c>
      <c r="EG180" s="6">
        <v>0</v>
      </c>
      <c r="EH180" s="6">
        <v>0</v>
      </c>
      <c r="EI180" s="6">
        <v>0</v>
      </c>
      <c r="EJ180" s="6">
        <v>2210</v>
      </c>
      <c r="EK180" s="6">
        <v>0</v>
      </c>
      <c r="EL180" s="6">
        <v>0</v>
      </c>
      <c r="EM180" s="6">
        <v>0</v>
      </c>
      <c r="EN180" s="6">
        <v>2</v>
      </c>
      <c r="EO180" s="6">
        <v>0</v>
      </c>
      <c r="EP180" s="6">
        <v>0</v>
      </c>
      <c r="EQ180" s="6">
        <v>1</v>
      </c>
      <c r="ER180" s="6">
        <v>0</v>
      </c>
      <c r="ES180" s="6">
        <v>0</v>
      </c>
      <c r="ET180" s="6">
        <v>13</v>
      </c>
      <c r="EU180" s="6">
        <v>0</v>
      </c>
      <c r="EV180" s="6">
        <v>0</v>
      </c>
      <c r="EW180" s="6">
        <v>1</v>
      </c>
      <c r="EX180" s="6">
        <v>0</v>
      </c>
      <c r="EY180" s="6">
        <v>0</v>
      </c>
      <c r="EZ180" s="6">
        <v>0</v>
      </c>
      <c r="FA180" s="6">
        <v>0</v>
      </c>
      <c r="FB180" s="6">
        <v>0</v>
      </c>
      <c r="FC180" s="6">
        <v>0</v>
      </c>
      <c r="FD180" s="6">
        <v>0</v>
      </c>
      <c r="FE180" s="6">
        <v>0</v>
      </c>
      <c r="FF180" s="6">
        <v>0</v>
      </c>
      <c r="FG180" s="6">
        <v>0</v>
      </c>
      <c r="FH180" s="6">
        <v>0</v>
      </c>
      <c r="FI180" s="6">
        <v>0</v>
      </c>
      <c r="FJ180" s="6">
        <v>0</v>
      </c>
      <c r="FK180" s="6">
        <v>0</v>
      </c>
      <c r="FL180" s="6">
        <v>2193</v>
      </c>
      <c r="FM180" s="6">
        <v>0</v>
      </c>
      <c r="FN180" s="6">
        <v>0</v>
      </c>
      <c r="FO180" s="6">
        <v>0</v>
      </c>
      <c r="FP180" s="6">
        <v>0</v>
      </c>
      <c r="FQ180" s="6">
        <v>0</v>
      </c>
      <c r="FR180" s="6">
        <v>0</v>
      </c>
      <c r="FS180" s="6">
        <v>0</v>
      </c>
      <c r="FT180" s="6">
        <v>0</v>
      </c>
      <c r="FU180" s="6">
        <v>0</v>
      </c>
      <c r="FV180" s="6">
        <v>0</v>
      </c>
      <c r="FW180" s="6">
        <v>0</v>
      </c>
      <c r="FX180" s="6">
        <v>0</v>
      </c>
      <c r="FY180" s="6">
        <v>0</v>
      </c>
      <c r="FZ180" s="6">
        <v>0</v>
      </c>
      <c r="GA180" s="6">
        <v>0</v>
      </c>
      <c r="GB180" s="6">
        <v>0</v>
      </c>
      <c r="GC180" s="6">
        <v>0</v>
      </c>
      <c r="GD180" s="6">
        <v>0</v>
      </c>
      <c r="GE180" s="6">
        <v>0</v>
      </c>
      <c r="GF180" s="6">
        <v>0</v>
      </c>
      <c r="GG180" s="6">
        <v>0</v>
      </c>
      <c r="GH180" s="6">
        <v>0</v>
      </c>
    </row>
    <row r="181" spans="1:190" ht="12.75">
      <c r="A181" s="1" t="s">
        <v>1183</v>
      </c>
      <c r="B181" s="6">
        <v>7</v>
      </c>
      <c r="C181" s="21">
        <v>3</v>
      </c>
      <c r="D181" s="21">
        <v>4</v>
      </c>
      <c r="E181" s="6">
        <v>1</v>
      </c>
      <c r="F181" s="6">
        <v>1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1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0</v>
      </c>
      <c r="BT181" s="6">
        <v>0</v>
      </c>
      <c r="BU181" s="6">
        <v>0</v>
      </c>
      <c r="BV181" s="6">
        <v>0</v>
      </c>
      <c r="BW181" s="6">
        <v>0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0</v>
      </c>
      <c r="CG181" s="6">
        <v>0</v>
      </c>
      <c r="CH181" s="6">
        <v>0</v>
      </c>
      <c r="CI181" s="6">
        <v>0</v>
      </c>
      <c r="CJ181" s="6">
        <v>0</v>
      </c>
      <c r="CK181" s="6">
        <v>0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6">
        <v>0</v>
      </c>
      <c r="DB181" s="6">
        <v>0</v>
      </c>
      <c r="DC181" s="6">
        <v>0</v>
      </c>
      <c r="DD181" s="6">
        <v>0</v>
      </c>
      <c r="DE181" s="6">
        <v>0</v>
      </c>
      <c r="DF181" s="6">
        <v>0</v>
      </c>
      <c r="DG181" s="6">
        <v>0</v>
      </c>
      <c r="DH181" s="6">
        <v>0</v>
      </c>
      <c r="DI181" s="6">
        <v>0</v>
      </c>
      <c r="DJ181" s="6">
        <v>0</v>
      </c>
      <c r="DK181" s="6">
        <v>0</v>
      </c>
      <c r="DL181" s="6">
        <v>0</v>
      </c>
      <c r="DM181" s="6">
        <v>0</v>
      </c>
      <c r="DN181" s="6">
        <v>0</v>
      </c>
      <c r="DO181" s="6">
        <v>0</v>
      </c>
      <c r="DP181" s="6">
        <v>0</v>
      </c>
      <c r="DQ181" s="6">
        <v>0</v>
      </c>
      <c r="DR181" s="6">
        <v>0</v>
      </c>
      <c r="DS181" s="6">
        <v>0</v>
      </c>
      <c r="DT181" s="6">
        <v>0</v>
      </c>
      <c r="DU181" s="6">
        <v>0</v>
      </c>
      <c r="DV181" s="6">
        <v>0</v>
      </c>
      <c r="DW181" s="6">
        <v>0</v>
      </c>
      <c r="DX181" s="6">
        <v>0</v>
      </c>
      <c r="DY181" s="6">
        <v>0</v>
      </c>
      <c r="DZ181" s="6">
        <v>0</v>
      </c>
      <c r="EA181" s="6">
        <v>0</v>
      </c>
      <c r="EB181" s="6">
        <v>0</v>
      </c>
      <c r="EC181" s="6">
        <v>0</v>
      </c>
      <c r="ED181" s="6">
        <v>0</v>
      </c>
      <c r="EE181" s="6">
        <v>0</v>
      </c>
      <c r="EF181" s="6">
        <v>0</v>
      </c>
      <c r="EG181" s="6">
        <v>0</v>
      </c>
      <c r="EH181" s="6">
        <v>0</v>
      </c>
      <c r="EI181" s="6">
        <v>0</v>
      </c>
      <c r="EJ181" s="6">
        <v>5</v>
      </c>
      <c r="EK181" s="6">
        <v>0</v>
      </c>
      <c r="EL181" s="6">
        <v>0</v>
      </c>
      <c r="EM181" s="6">
        <v>0</v>
      </c>
      <c r="EN181" s="6">
        <v>0</v>
      </c>
      <c r="EO181" s="6">
        <v>0</v>
      </c>
      <c r="EP181" s="6">
        <v>0</v>
      </c>
      <c r="EQ181" s="6">
        <v>0</v>
      </c>
      <c r="ER181" s="6">
        <v>0</v>
      </c>
      <c r="ES181" s="6">
        <v>0</v>
      </c>
      <c r="ET181" s="6">
        <v>0</v>
      </c>
      <c r="EU181" s="6">
        <v>0</v>
      </c>
      <c r="EV181" s="6">
        <v>0</v>
      </c>
      <c r="EW181" s="6">
        <v>0</v>
      </c>
      <c r="EX181" s="6">
        <v>0</v>
      </c>
      <c r="EY181" s="6">
        <v>0</v>
      </c>
      <c r="EZ181" s="6">
        <v>0</v>
      </c>
      <c r="FA181" s="6">
        <v>0</v>
      </c>
      <c r="FB181" s="6">
        <v>0</v>
      </c>
      <c r="FC181" s="6">
        <v>0</v>
      </c>
      <c r="FD181" s="6">
        <v>0</v>
      </c>
      <c r="FE181" s="6">
        <v>0</v>
      </c>
      <c r="FF181" s="6">
        <v>0</v>
      </c>
      <c r="FG181" s="6">
        <v>0</v>
      </c>
      <c r="FH181" s="6">
        <v>0</v>
      </c>
      <c r="FI181" s="6">
        <v>0</v>
      </c>
      <c r="FJ181" s="6">
        <v>0</v>
      </c>
      <c r="FK181" s="6">
        <v>0</v>
      </c>
      <c r="FL181" s="6">
        <v>2</v>
      </c>
      <c r="FM181" s="6">
        <v>3</v>
      </c>
      <c r="FN181" s="6">
        <v>0</v>
      </c>
      <c r="FO181" s="6">
        <v>0</v>
      </c>
      <c r="FP181" s="6">
        <v>0</v>
      </c>
      <c r="FQ181" s="6">
        <v>0</v>
      </c>
      <c r="FR181" s="6">
        <v>0</v>
      </c>
      <c r="FS181" s="6">
        <v>0</v>
      </c>
      <c r="FT181" s="6">
        <v>0</v>
      </c>
      <c r="FU181" s="6">
        <v>0</v>
      </c>
      <c r="FV181" s="6">
        <v>0</v>
      </c>
      <c r="FW181" s="6">
        <v>0</v>
      </c>
      <c r="FX181" s="6">
        <v>0</v>
      </c>
      <c r="FY181" s="6">
        <v>0</v>
      </c>
      <c r="FZ181" s="6">
        <v>1</v>
      </c>
      <c r="GA181" s="6">
        <v>0</v>
      </c>
      <c r="GB181" s="6">
        <v>0</v>
      </c>
      <c r="GC181" s="6">
        <v>0</v>
      </c>
      <c r="GD181" s="6">
        <v>0</v>
      </c>
      <c r="GE181" s="6">
        <v>0</v>
      </c>
      <c r="GF181" s="6">
        <v>0</v>
      </c>
      <c r="GG181" s="6">
        <v>1</v>
      </c>
      <c r="GH181" s="6">
        <v>0</v>
      </c>
    </row>
    <row r="182" spans="1:190" ht="12.75">
      <c r="A182" s="1" t="s">
        <v>1184</v>
      </c>
      <c r="B182" s="6">
        <v>848</v>
      </c>
      <c r="C182" s="21">
        <v>800</v>
      </c>
      <c r="D182" s="21">
        <v>48</v>
      </c>
      <c r="E182" s="6">
        <v>20</v>
      </c>
      <c r="F182" s="6">
        <v>20</v>
      </c>
      <c r="G182" s="6">
        <v>3</v>
      </c>
      <c r="H182" s="6">
        <v>0</v>
      </c>
      <c r="I182" s="6">
        <v>0</v>
      </c>
      <c r="J182" s="6">
        <v>5</v>
      </c>
      <c r="K182" s="6">
        <v>0</v>
      </c>
      <c r="L182" s="6">
        <v>4</v>
      </c>
      <c r="M182" s="6">
        <v>0</v>
      </c>
      <c r="N182" s="6">
        <v>0</v>
      </c>
      <c r="O182" s="6">
        <v>0</v>
      </c>
      <c r="P182" s="6">
        <v>0</v>
      </c>
      <c r="Q182" s="6">
        <v>2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2</v>
      </c>
      <c r="AD182" s="6">
        <v>0</v>
      </c>
      <c r="AE182" s="6">
        <v>0</v>
      </c>
      <c r="AF182" s="6">
        <v>3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6">
        <v>0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12</v>
      </c>
      <c r="CY182" s="6">
        <v>10</v>
      </c>
      <c r="CZ182" s="6">
        <v>1</v>
      </c>
      <c r="DA182" s="6">
        <v>9</v>
      </c>
      <c r="DB182" s="6">
        <v>0</v>
      </c>
      <c r="DC182" s="6">
        <v>2</v>
      </c>
      <c r="DD182" s="6">
        <v>0</v>
      </c>
      <c r="DE182" s="6">
        <v>0</v>
      </c>
      <c r="DF182" s="6">
        <v>0</v>
      </c>
      <c r="DG182" s="6">
        <v>0</v>
      </c>
      <c r="DH182" s="6">
        <v>0</v>
      </c>
      <c r="DI182" s="6">
        <v>0</v>
      </c>
      <c r="DJ182" s="6">
        <v>0</v>
      </c>
      <c r="DK182" s="6">
        <v>0</v>
      </c>
      <c r="DL182" s="6">
        <v>0</v>
      </c>
      <c r="DM182" s="6">
        <v>0</v>
      </c>
      <c r="DN182" s="6">
        <v>0</v>
      </c>
      <c r="DO182" s="6">
        <v>0</v>
      </c>
      <c r="DP182" s="6">
        <v>0</v>
      </c>
      <c r="DQ182" s="6">
        <v>0</v>
      </c>
      <c r="DR182" s="6">
        <v>2</v>
      </c>
      <c r="DS182" s="6">
        <v>0</v>
      </c>
      <c r="DT182" s="6">
        <v>0</v>
      </c>
      <c r="DU182" s="6">
        <v>0</v>
      </c>
      <c r="DV182" s="6">
        <v>0</v>
      </c>
      <c r="DW182" s="6">
        <v>0</v>
      </c>
      <c r="DX182" s="6">
        <v>0</v>
      </c>
      <c r="DY182" s="6">
        <v>0</v>
      </c>
      <c r="DZ182" s="6">
        <v>0</v>
      </c>
      <c r="EA182" s="6">
        <v>0</v>
      </c>
      <c r="EB182" s="6">
        <v>0</v>
      </c>
      <c r="EC182" s="6">
        <v>0</v>
      </c>
      <c r="ED182" s="6">
        <v>0</v>
      </c>
      <c r="EE182" s="6">
        <v>0</v>
      </c>
      <c r="EF182" s="6">
        <v>0</v>
      </c>
      <c r="EG182" s="6">
        <v>0</v>
      </c>
      <c r="EH182" s="6">
        <v>0</v>
      </c>
      <c r="EI182" s="6">
        <v>0</v>
      </c>
      <c r="EJ182" s="6">
        <v>816</v>
      </c>
      <c r="EK182" s="6">
        <v>0</v>
      </c>
      <c r="EL182" s="6">
        <v>0</v>
      </c>
      <c r="EM182" s="6">
        <v>0</v>
      </c>
      <c r="EN182" s="6">
        <v>0</v>
      </c>
      <c r="EO182" s="6">
        <v>0</v>
      </c>
      <c r="EP182" s="6">
        <v>0</v>
      </c>
      <c r="EQ182" s="6">
        <v>0</v>
      </c>
      <c r="ER182" s="6">
        <v>0</v>
      </c>
      <c r="ES182" s="6">
        <v>0</v>
      </c>
      <c r="ET182" s="6">
        <v>0</v>
      </c>
      <c r="EU182" s="6">
        <v>0</v>
      </c>
      <c r="EV182" s="6">
        <v>0</v>
      </c>
      <c r="EW182" s="6">
        <v>0</v>
      </c>
      <c r="EX182" s="6">
        <v>0</v>
      </c>
      <c r="EY182" s="6">
        <v>0</v>
      </c>
      <c r="EZ182" s="6">
        <v>0</v>
      </c>
      <c r="FA182" s="6">
        <v>0</v>
      </c>
      <c r="FB182" s="6">
        <v>0</v>
      </c>
      <c r="FC182" s="6">
        <v>0</v>
      </c>
      <c r="FD182" s="6">
        <v>0</v>
      </c>
      <c r="FE182" s="6">
        <v>0</v>
      </c>
      <c r="FF182" s="6">
        <v>0</v>
      </c>
      <c r="FG182" s="6">
        <v>0</v>
      </c>
      <c r="FH182" s="6">
        <v>0</v>
      </c>
      <c r="FI182" s="6">
        <v>0</v>
      </c>
      <c r="FJ182" s="6">
        <v>0</v>
      </c>
      <c r="FK182" s="6">
        <v>0</v>
      </c>
      <c r="FL182" s="6">
        <v>1</v>
      </c>
      <c r="FM182" s="6">
        <v>0</v>
      </c>
      <c r="FN182" s="6">
        <v>800</v>
      </c>
      <c r="FO182" s="6">
        <v>0</v>
      </c>
      <c r="FP182" s="6">
        <v>0</v>
      </c>
      <c r="FQ182" s="6">
        <v>0</v>
      </c>
      <c r="FR182" s="6">
        <v>0</v>
      </c>
      <c r="FS182" s="6">
        <v>0</v>
      </c>
      <c r="FT182" s="6">
        <v>0</v>
      </c>
      <c r="FU182" s="6">
        <v>0</v>
      </c>
      <c r="FV182" s="6">
        <v>0</v>
      </c>
      <c r="FW182" s="6">
        <v>0</v>
      </c>
      <c r="FX182" s="6">
        <v>0</v>
      </c>
      <c r="FY182" s="6">
        <v>15</v>
      </c>
      <c r="FZ182" s="6">
        <v>0</v>
      </c>
      <c r="GA182" s="6">
        <v>0</v>
      </c>
      <c r="GB182" s="6">
        <v>0</v>
      </c>
      <c r="GC182" s="6">
        <v>0</v>
      </c>
      <c r="GD182" s="6">
        <v>0</v>
      </c>
      <c r="GE182" s="6">
        <v>0</v>
      </c>
      <c r="GF182" s="6">
        <v>0</v>
      </c>
      <c r="GG182" s="6">
        <v>0</v>
      </c>
      <c r="GH182" s="6">
        <v>0</v>
      </c>
    </row>
    <row r="183" spans="1:190" ht="12.75">
      <c r="A183" s="1" t="s">
        <v>1185</v>
      </c>
      <c r="B183" s="6">
        <v>48</v>
      </c>
      <c r="C183" s="21">
        <v>21</v>
      </c>
      <c r="D183" s="21">
        <v>27</v>
      </c>
      <c r="E183" s="6">
        <v>25</v>
      </c>
      <c r="F183" s="6">
        <v>25</v>
      </c>
      <c r="G183" s="6">
        <v>4</v>
      </c>
      <c r="H183" s="6">
        <v>0</v>
      </c>
      <c r="I183" s="6">
        <v>0</v>
      </c>
      <c r="J183" s="6">
        <v>0</v>
      </c>
      <c r="K183" s="6">
        <v>0</v>
      </c>
      <c r="L183" s="6">
        <v>2</v>
      </c>
      <c r="M183" s="6">
        <v>0</v>
      </c>
      <c r="N183" s="6">
        <v>0</v>
      </c>
      <c r="O183" s="6">
        <v>0</v>
      </c>
      <c r="P183" s="6">
        <v>1</v>
      </c>
      <c r="Q183" s="6">
        <v>4</v>
      </c>
      <c r="R183" s="6">
        <v>1</v>
      </c>
      <c r="S183" s="6">
        <v>0</v>
      </c>
      <c r="T183" s="6">
        <v>0</v>
      </c>
      <c r="U183" s="6">
        <v>1</v>
      </c>
      <c r="V183" s="6">
        <v>0</v>
      </c>
      <c r="W183" s="6">
        <v>0</v>
      </c>
      <c r="X183" s="6">
        <v>0</v>
      </c>
      <c r="Y183" s="6">
        <v>0</v>
      </c>
      <c r="Z183" s="6">
        <v>4</v>
      </c>
      <c r="AA183" s="6">
        <v>0</v>
      </c>
      <c r="AB183" s="6">
        <v>0</v>
      </c>
      <c r="AC183" s="6">
        <v>8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6">
        <v>0</v>
      </c>
      <c r="CH183" s="6">
        <v>0</v>
      </c>
      <c r="CI183" s="6">
        <v>0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1</v>
      </c>
      <c r="CY183" s="6">
        <v>1</v>
      </c>
      <c r="CZ183" s="6">
        <v>0</v>
      </c>
      <c r="DA183" s="6">
        <v>1</v>
      </c>
      <c r="DB183" s="6">
        <v>0</v>
      </c>
      <c r="DC183" s="6">
        <v>0</v>
      </c>
      <c r="DD183" s="6">
        <v>0</v>
      </c>
      <c r="DE183" s="6">
        <v>0</v>
      </c>
      <c r="DF183" s="6">
        <v>0</v>
      </c>
      <c r="DG183" s="6">
        <v>0</v>
      </c>
      <c r="DH183" s="6">
        <v>0</v>
      </c>
      <c r="DI183" s="6">
        <v>0</v>
      </c>
      <c r="DJ183" s="6">
        <v>0</v>
      </c>
      <c r="DK183" s="6">
        <v>0</v>
      </c>
      <c r="DL183" s="6">
        <v>0</v>
      </c>
      <c r="DM183" s="6">
        <v>0</v>
      </c>
      <c r="DN183" s="6">
        <v>0</v>
      </c>
      <c r="DO183" s="6">
        <v>0</v>
      </c>
      <c r="DP183" s="6">
        <v>0</v>
      </c>
      <c r="DQ183" s="6">
        <v>0</v>
      </c>
      <c r="DR183" s="6">
        <v>0</v>
      </c>
      <c r="DS183" s="6">
        <v>0</v>
      </c>
      <c r="DT183" s="6">
        <v>0</v>
      </c>
      <c r="DU183" s="6">
        <v>0</v>
      </c>
      <c r="DV183" s="6">
        <v>0</v>
      </c>
      <c r="DW183" s="6">
        <v>0</v>
      </c>
      <c r="DX183" s="6">
        <v>0</v>
      </c>
      <c r="DY183" s="6">
        <v>0</v>
      </c>
      <c r="DZ183" s="6">
        <v>0</v>
      </c>
      <c r="EA183" s="6">
        <v>0</v>
      </c>
      <c r="EB183" s="6">
        <v>0</v>
      </c>
      <c r="EC183" s="6">
        <v>0</v>
      </c>
      <c r="ED183" s="6">
        <v>0</v>
      </c>
      <c r="EE183" s="6">
        <v>0</v>
      </c>
      <c r="EF183" s="6">
        <v>0</v>
      </c>
      <c r="EG183" s="6">
        <v>0</v>
      </c>
      <c r="EH183" s="6">
        <v>0</v>
      </c>
      <c r="EI183" s="6">
        <v>0</v>
      </c>
      <c r="EJ183" s="6">
        <v>21</v>
      </c>
      <c r="EK183" s="6">
        <v>0</v>
      </c>
      <c r="EL183" s="6">
        <v>0</v>
      </c>
      <c r="EM183" s="6">
        <v>0</v>
      </c>
      <c r="EN183" s="6">
        <v>0</v>
      </c>
      <c r="EO183" s="6">
        <v>0</v>
      </c>
      <c r="EP183" s="6">
        <v>0</v>
      </c>
      <c r="EQ183" s="6">
        <v>0</v>
      </c>
      <c r="ER183" s="6">
        <v>0</v>
      </c>
      <c r="ES183" s="6">
        <v>0</v>
      </c>
      <c r="ET183" s="6">
        <v>0</v>
      </c>
      <c r="EU183" s="6">
        <v>0</v>
      </c>
      <c r="EV183" s="6">
        <v>0</v>
      </c>
      <c r="EW183" s="6">
        <v>0</v>
      </c>
      <c r="EX183" s="6">
        <v>0</v>
      </c>
      <c r="EY183" s="6">
        <v>0</v>
      </c>
      <c r="EZ183" s="6">
        <v>0</v>
      </c>
      <c r="FA183" s="6">
        <v>0</v>
      </c>
      <c r="FB183" s="6">
        <v>0</v>
      </c>
      <c r="FC183" s="6">
        <v>0</v>
      </c>
      <c r="FD183" s="6">
        <v>0</v>
      </c>
      <c r="FE183" s="6">
        <v>0</v>
      </c>
      <c r="FF183" s="6">
        <v>0</v>
      </c>
      <c r="FG183" s="6">
        <v>0</v>
      </c>
      <c r="FH183" s="6">
        <v>0</v>
      </c>
      <c r="FI183" s="6">
        <v>0</v>
      </c>
      <c r="FJ183" s="6">
        <v>0</v>
      </c>
      <c r="FK183" s="6">
        <v>0</v>
      </c>
      <c r="FL183" s="6">
        <v>0</v>
      </c>
      <c r="FM183" s="6">
        <v>0</v>
      </c>
      <c r="FN183" s="6">
        <v>0</v>
      </c>
      <c r="FO183" s="6">
        <v>21</v>
      </c>
      <c r="FP183" s="6">
        <v>0</v>
      </c>
      <c r="FQ183" s="6">
        <v>0</v>
      </c>
      <c r="FR183" s="6">
        <v>0</v>
      </c>
      <c r="FS183" s="6">
        <v>0</v>
      </c>
      <c r="FT183" s="6">
        <v>0</v>
      </c>
      <c r="FU183" s="6">
        <v>0</v>
      </c>
      <c r="FV183" s="6">
        <v>0</v>
      </c>
      <c r="FW183" s="6">
        <v>0</v>
      </c>
      <c r="FX183" s="6">
        <v>0</v>
      </c>
      <c r="FY183" s="6">
        <v>0</v>
      </c>
      <c r="FZ183" s="6">
        <v>1</v>
      </c>
      <c r="GA183" s="6">
        <v>1</v>
      </c>
      <c r="GB183" s="6">
        <v>0</v>
      </c>
      <c r="GC183" s="6">
        <v>0</v>
      </c>
      <c r="GD183" s="6">
        <v>0</v>
      </c>
      <c r="GE183" s="6">
        <v>0</v>
      </c>
      <c r="GF183" s="6">
        <v>0</v>
      </c>
      <c r="GG183" s="6">
        <v>0</v>
      </c>
      <c r="GH183" s="6">
        <v>0</v>
      </c>
    </row>
    <row r="184" spans="1:190" ht="12.75">
      <c r="A184" s="1" t="s">
        <v>1186</v>
      </c>
      <c r="B184" s="6">
        <v>687</v>
      </c>
      <c r="C184" s="21">
        <v>633</v>
      </c>
      <c r="D184" s="21">
        <v>54</v>
      </c>
      <c r="E184" s="6">
        <v>20</v>
      </c>
      <c r="F184" s="6">
        <v>19</v>
      </c>
      <c r="G184" s="6">
        <v>2</v>
      </c>
      <c r="H184" s="6">
        <v>1</v>
      </c>
      <c r="I184" s="6">
        <v>0</v>
      </c>
      <c r="J184" s="6">
        <v>0</v>
      </c>
      <c r="K184" s="6">
        <v>0</v>
      </c>
      <c r="L184" s="6">
        <v>1</v>
      </c>
      <c r="M184" s="6">
        <v>0</v>
      </c>
      <c r="N184" s="6">
        <v>0</v>
      </c>
      <c r="O184" s="6">
        <v>0</v>
      </c>
      <c r="P184" s="6">
        <v>0</v>
      </c>
      <c r="Q184" s="6">
        <v>7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5</v>
      </c>
      <c r="AD184" s="6">
        <v>0</v>
      </c>
      <c r="AE184" s="6">
        <v>1</v>
      </c>
      <c r="AF184" s="6">
        <v>2</v>
      </c>
      <c r="AG184" s="6">
        <v>1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1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3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1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2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6">
        <v>0</v>
      </c>
      <c r="CH184" s="6">
        <v>0</v>
      </c>
      <c r="CI184" s="6">
        <v>0</v>
      </c>
      <c r="CJ184" s="6">
        <v>0</v>
      </c>
      <c r="CK184" s="6">
        <v>0</v>
      </c>
      <c r="CL184" s="6">
        <v>0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13</v>
      </c>
      <c r="CY184" s="6">
        <v>5</v>
      </c>
      <c r="CZ184" s="6">
        <v>1</v>
      </c>
      <c r="DA184" s="6">
        <v>4</v>
      </c>
      <c r="DB184" s="6">
        <v>0</v>
      </c>
      <c r="DC184" s="6">
        <v>0</v>
      </c>
      <c r="DD184" s="6">
        <v>0</v>
      </c>
      <c r="DE184" s="6">
        <v>0</v>
      </c>
      <c r="DF184" s="6">
        <v>0</v>
      </c>
      <c r="DG184" s="6">
        <v>0</v>
      </c>
      <c r="DH184" s="6">
        <v>0</v>
      </c>
      <c r="DI184" s="6">
        <v>0</v>
      </c>
      <c r="DJ184" s="6">
        <v>0</v>
      </c>
      <c r="DK184" s="6">
        <v>0</v>
      </c>
      <c r="DL184" s="6">
        <v>0</v>
      </c>
      <c r="DM184" s="6">
        <v>0</v>
      </c>
      <c r="DN184" s="6">
        <v>0</v>
      </c>
      <c r="DO184" s="6">
        <v>0</v>
      </c>
      <c r="DP184" s="6">
        <v>0</v>
      </c>
      <c r="DQ184" s="6">
        <v>0</v>
      </c>
      <c r="DR184" s="6">
        <v>0</v>
      </c>
      <c r="DS184" s="6">
        <v>0</v>
      </c>
      <c r="DT184" s="6">
        <v>0</v>
      </c>
      <c r="DU184" s="6">
        <v>0</v>
      </c>
      <c r="DV184" s="6">
        <v>8</v>
      </c>
      <c r="DW184" s="6">
        <v>2</v>
      </c>
      <c r="DX184" s="6">
        <v>0</v>
      </c>
      <c r="DY184" s="6">
        <v>0</v>
      </c>
      <c r="DZ184" s="6">
        <v>0</v>
      </c>
      <c r="EA184" s="6">
        <v>2</v>
      </c>
      <c r="EB184" s="6">
        <v>0</v>
      </c>
      <c r="EC184" s="6">
        <v>0</v>
      </c>
      <c r="ED184" s="6">
        <v>0</v>
      </c>
      <c r="EE184" s="6">
        <v>0</v>
      </c>
      <c r="EF184" s="6">
        <v>0</v>
      </c>
      <c r="EG184" s="6">
        <v>0</v>
      </c>
      <c r="EH184" s="6">
        <v>4</v>
      </c>
      <c r="EI184" s="6">
        <v>0</v>
      </c>
      <c r="EJ184" s="6">
        <v>645</v>
      </c>
      <c r="EK184" s="6">
        <v>0</v>
      </c>
      <c r="EL184" s="6">
        <v>3</v>
      </c>
      <c r="EM184" s="6">
        <v>0</v>
      </c>
      <c r="EN184" s="6">
        <v>0</v>
      </c>
      <c r="EO184" s="6">
        <v>0</v>
      </c>
      <c r="EP184" s="6">
        <v>0</v>
      </c>
      <c r="EQ184" s="6">
        <v>0</v>
      </c>
      <c r="ER184" s="6">
        <v>0</v>
      </c>
      <c r="ES184" s="6">
        <v>0</v>
      </c>
      <c r="ET184" s="6">
        <v>0</v>
      </c>
      <c r="EU184" s="6">
        <v>0</v>
      </c>
      <c r="EV184" s="6">
        <v>3</v>
      </c>
      <c r="EW184" s="6">
        <v>0</v>
      </c>
      <c r="EX184" s="6">
        <v>0</v>
      </c>
      <c r="EY184" s="6">
        <v>0</v>
      </c>
      <c r="EZ184" s="6">
        <v>0</v>
      </c>
      <c r="FA184" s="6">
        <v>0</v>
      </c>
      <c r="FB184" s="6">
        <v>0</v>
      </c>
      <c r="FC184" s="6">
        <v>0</v>
      </c>
      <c r="FD184" s="6">
        <v>0</v>
      </c>
      <c r="FE184" s="6">
        <v>5</v>
      </c>
      <c r="FF184" s="6">
        <v>0</v>
      </c>
      <c r="FG184" s="6">
        <v>0</v>
      </c>
      <c r="FH184" s="6">
        <v>0</v>
      </c>
      <c r="FI184" s="6">
        <v>0</v>
      </c>
      <c r="FJ184" s="6">
        <v>0</v>
      </c>
      <c r="FK184" s="6">
        <v>0</v>
      </c>
      <c r="FL184" s="6">
        <v>0</v>
      </c>
      <c r="FM184" s="6">
        <v>0</v>
      </c>
      <c r="FN184" s="6">
        <v>0</v>
      </c>
      <c r="FO184" s="6">
        <v>0</v>
      </c>
      <c r="FP184" s="6">
        <v>633</v>
      </c>
      <c r="FQ184" s="6">
        <v>0</v>
      </c>
      <c r="FR184" s="6">
        <v>0</v>
      </c>
      <c r="FS184" s="6">
        <v>0</v>
      </c>
      <c r="FT184" s="6">
        <v>0</v>
      </c>
      <c r="FU184" s="6">
        <v>0</v>
      </c>
      <c r="FV184" s="6">
        <v>0</v>
      </c>
      <c r="FW184" s="6">
        <v>0</v>
      </c>
      <c r="FX184" s="6">
        <v>0</v>
      </c>
      <c r="FY184" s="6">
        <v>1</v>
      </c>
      <c r="FZ184" s="6">
        <v>0</v>
      </c>
      <c r="GA184" s="6">
        <v>0</v>
      </c>
      <c r="GB184" s="6">
        <v>0</v>
      </c>
      <c r="GC184" s="6">
        <v>0</v>
      </c>
      <c r="GD184" s="6">
        <v>0</v>
      </c>
      <c r="GE184" s="6">
        <v>0</v>
      </c>
      <c r="GF184" s="6">
        <v>0</v>
      </c>
      <c r="GG184" s="6">
        <v>0</v>
      </c>
      <c r="GH184" s="6">
        <v>6</v>
      </c>
    </row>
    <row r="185" spans="1:190" ht="12.75">
      <c r="A185" s="1" t="s">
        <v>1187</v>
      </c>
      <c r="B185" s="6">
        <v>86</v>
      </c>
      <c r="C185" s="21">
        <v>79</v>
      </c>
      <c r="D185" s="21">
        <v>7</v>
      </c>
      <c r="E185" s="6">
        <v>6</v>
      </c>
      <c r="F185" s="6">
        <v>6</v>
      </c>
      <c r="G185" s="6">
        <v>2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2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2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6">
        <v>0</v>
      </c>
      <c r="CH185" s="6">
        <v>0</v>
      </c>
      <c r="CI185" s="6">
        <v>0</v>
      </c>
      <c r="CJ185" s="6">
        <v>0</v>
      </c>
      <c r="CK185" s="6">
        <v>0</v>
      </c>
      <c r="CL185" s="6">
        <v>0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1</v>
      </c>
      <c r="CY185" s="6">
        <v>1</v>
      </c>
      <c r="CZ185" s="6">
        <v>0</v>
      </c>
      <c r="DA185" s="6">
        <v>1</v>
      </c>
      <c r="DB185" s="6">
        <v>0</v>
      </c>
      <c r="DC185" s="6">
        <v>0</v>
      </c>
      <c r="DD185" s="6">
        <v>0</v>
      </c>
      <c r="DE185" s="6">
        <v>0</v>
      </c>
      <c r="DF185" s="6">
        <v>0</v>
      </c>
      <c r="DG185" s="6">
        <v>0</v>
      </c>
      <c r="DH185" s="6">
        <v>0</v>
      </c>
      <c r="DI185" s="6">
        <v>0</v>
      </c>
      <c r="DJ185" s="6">
        <v>0</v>
      </c>
      <c r="DK185" s="6">
        <v>0</v>
      </c>
      <c r="DL185" s="6">
        <v>0</v>
      </c>
      <c r="DM185" s="6">
        <v>0</v>
      </c>
      <c r="DN185" s="6">
        <v>0</v>
      </c>
      <c r="DO185" s="6">
        <v>0</v>
      </c>
      <c r="DP185" s="6">
        <v>0</v>
      </c>
      <c r="DQ185" s="6">
        <v>0</v>
      </c>
      <c r="DR185" s="6">
        <v>0</v>
      </c>
      <c r="DS185" s="6">
        <v>0</v>
      </c>
      <c r="DT185" s="6">
        <v>0</v>
      </c>
      <c r="DU185" s="6">
        <v>0</v>
      </c>
      <c r="DV185" s="6">
        <v>0</v>
      </c>
      <c r="DW185" s="6">
        <v>0</v>
      </c>
      <c r="DX185" s="6">
        <v>0</v>
      </c>
      <c r="DY185" s="6">
        <v>0</v>
      </c>
      <c r="DZ185" s="6">
        <v>0</v>
      </c>
      <c r="EA185" s="6">
        <v>0</v>
      </c>
      <c r="EB185" s="6">
        <v>0</v>
      </c>
      <c r="EC185" s="6">
        <v>0</v>
      </c>
      <c r="ED185" s="6">
        <v>0</v>
      </c>
      <c r="EE185" s="6">
        <v>0</v>
      </c>
      <c r="EF185" s="6">
        <v>0</v>
      </c>
      <c r="EG185" s="6">
        <v>0</v>
      </c>
      <c r="EH185" s="6">
        <v>0</v>
      </c>
      <c r="EI185" s="6">
        <v>0</v>
      </c>
      <c r="EJ185" s="6">
        <v>79</v>
      </c>
      <c r="EK185" s="6">
        <v>0</v>
      </c>
      <c r="EL185" s="6">
        <v>0</v>
      </c>
      <c r="EM185" s="6">
        <v>0</v>
      </c>
      <c r="EN185" s="6">
        <v>0</v>
      </c>
      <c r="EO185" s="6">
        <v>0</v>
      </c>
      <c r="EP185" s="6">
        <v>0</v>
      </c>
      <c r="EQ185" s="6">
        <v>0</v>
      </c>
      <c r="ER185" s="6">
        <v>0</v>
      </c>
      <c r="ES185" s="6">
        <v>0</v>
      </c>
      <c r="ET185" s="6">
        <v>0</v>
      </c>
      <c r="EU185" s="6">
        <v>0</v>
      </c>
      <c r="EV185" s="6">
        <v>0</v>
      </c>
      <c r="EW185" s="6">
        <v>0</v>
      </c>
      <c r="EX185" s="6">
        <v>0</v>
      </c>
      <c r="EY185" s="6">
        <v>0</v>
      </c>
      <c r="EZ185" s="6">
        <v>0</v>
      </c>
      <c r="FA185" s="6">
        <v>0</v>
      </c>
      <c r="FB185" s="6">
        <v>0</v>
      </c>
      <c r="FC185" s="6">
        <v>0</v>
      </c>
      <c r="FD185" s="6">
        <v>0</v>
      </c>
      <c r="FE185" s="6">
        <v>0</v>
      </c>
      <c r="FF185" s="6">
        <v>0</v>
      </c>
      <c r="FG185" s="6">
        <v>0</v>
      </c>
      <c r="FH185" s="6">
        <v>0</v>
      </c>
      <c r="FI185" s="6">
        <v>0</v>
      </c>
      <c r="FJ185" s="6">
        <v>0</v>
      </c>
      <c r="FK185" s="6">
        <v>0</v>
      </c>
      <c r="FL185" s="6">
        <v>0</v>
      </c>
      <c r="FM185" s="6">
        <v>0</v>
      </c>
      <c r="FN185" s="6">
        <v>0</v>
      </c>
      <c r="FO185" s="6">
        <v>0</v>
      </c>
      <c r="FP185" s="6">
        <v>0</v>
      </c>
      <c r="FQ185" s="6">
        <v>79</v>
      </c>
      <c r="FR185" s="6">
        <v>0</v>
      </c>
      <c r="FS185" s="6">
        <v>0</v>
      </c>
      <c r="FT185" s="6">
        <v>0</v>
      </c>
      <c r="FU185" s="6">
        <v>0</v>
      </c>
      <c r="FV185" s="6">
        <v>0</v>
      </c>
      <c r="FW185" s="6">
        <v>0</v>
      </c>
      <c r="FX185" s="6">
        <v>0</v>
      </c>
      <c r="FY185" s="6">
        <v>0</v>
      </c>
      <c r="FZ185" s="6">
        <v>0</v>
      </c>
      <c r="GA185" s="6">
        <v>0</v>
      </c>
      <c r="GB185" s="6">
        <v>0</v>
      </c>
      <c r="GC185" s="6">
        <v>0</v>
      </c>
      <c r="GD185" s="6">
        <v>0</v>
      </c>
      <c r="GE185" s="6">
        <v>0</v>
      </c>
      <c r="GF185" s="6">
        <v>0</v>
      </c>
      <c r="GG185" s="6">
        <v>0</v>
      </c>
      <c r="GH185" s="6">
        <v>0</v>
      </c>
    </row>
    <row r="186" spans="1:190" ht="12.75">
      <c r="A186" s="1" t="s">
        <v>1188</v>
      </c>
      <c r="B186" s="6">
        <v>2</v>
      </c>
      <c r="C186" s="21">
        <v>2</v>
      </c>
      <c r="D186" s="21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0</v>
      </c>
      <c r="EG186" s="6">
        <v>0</v>
      </c>
      <c r="EH186" s="6">
        <v>0</v>
      </c>
      <c r="EI186" s="6">
        <v>0</v>
      </c>
      <c r="EJ186" s="6">
        <v>2</v>
      </c>
      <c r="EK186" s="6">
        <v>0</v>
      </c>
      <c r="EL186" s="6">
        <v>0</v>
      </c>
      <c r="EM186" s="6">
        <v>0</v>
      </c>
      <c r="EN186" s="6">
        <v>0</v>
      </c>
      <c r="EO186" s="6">
        <v>0</v>
      </c>
      <c r="EP186" s="6">
        <v>0</v>
      </c>
      <c r="EQ186" s="6">
        <v>0</v>
      </c>
      <c r="ER186" s="6">
        <v>0</v>
      </c>
      <c r="ES186" s="6">
        <v>0</v>
      </c>
      <c r="ET186" s="6">
        <v>0</v>
      </c>
      <c r="EU186" s="6">
        <v>0</v>
      </c>
      <c r="EV186" s="6">
        <v>0</v>
      </c>
      <c r="EW186" s="6">
        <v>0</v>
      </c>
      <c r="EX186" s="6">
        <v>0</v>
      </c>
      <c r="EY186" s="6">
        <v>0</v>
      </c>
      <c r="EZ186" s="6">
        <v>0</v>
      </c>
      <c r="FA186" s="6">
        <v>0</v>
      </c>
      <c r="FB186" s="6">
        <v>0</v>
      </c>
      <c r="FC186" s="6">
        <v>0</v>
      </c>
      <c r="FD186" s="6">
        <v>0</v>
      </c>
      <c r="FE186" s="6">
        <v>0</v>
      </c>
      <c r="FF186" s="6">
        <v>0</v>
      </c>
      <c r="FG186" s="6">
        <v>0</v>
      </c>
      <c r="FH186" s="6">
        <v>0</v>
      </c>
      <c r="FI186" s="6">
        <v>0</v>
      </c>
      <c r="FJ186" s="6">
        <v>0</v>
      </c>
      <c r="FK186" s="6">
        <v>0</v>
      </c>
      <c r="FL186" s="6">
        <v>0</v>
      </c>
      <c r="FM186" s="6">
        <v>0</v>
      </c>
      <c r="FN186" s="6">
        <v>0</v>
      </c>
      <c r="FO186" s="6">
        <v>0</v>
      </c>
      <c r="FP186" s="6">
        <v>0</v>
      </c>
      <c r="FQ186" s="6">
        <v>0</v>
      </c>
      <c r="FR186" s="6">
        <v>2</v>
      </c>
      <c r="FS186" s="6">
        <v>0</v>
      </c>
      <c r="FT186" s="6">
        <v>0</v>
      </c>
      <c r="FU186" s="6">
        <v>0</v>
      </c>
      <c r="FV186" s="6">
        <v>0</v>
      </c>
      <c r="FW186" s="6">
        <v>0</v>
      </c>
      <c r="FX186" s="6">
        <v>0</v>
      </c>
      <c r="FY186" s="6">
        <v>0</v>
      </c>
      <c r="FZ186" s="6">
        <v>0</v>
      </c>
      <c r="GA186" s="6">
        <v>0</v>
      </c>
      <c r="GB186" s="6">
        <v>0</v>
      </c>
      <c r="GC186" s="6">
        <v>0</v>
      </c>
      <c r="GD186" s="6">
        <v>0</v>
      </c>
      <c r="GE186" s="6">
        <v>0</v>
      </c>
      <c r="GF186" s="6">
        <v>0</v>
      </c>
      <c r="GG186" s="6">
        <v>0</v>
      </c>
      <c r="GH186" s="6">
        <v>0</v>
      </c>
    </row>
    <row r="187" spans="1:190" ht="12.75">
      <c r="A187" s="1" t="s">
        <v>1189</v>
      </c>
      <c r="B187" s="6">
        <v>186</v>
      </c>
      <c r="C187" s="21">
        <v>175</v>
      </c>
      <c r="D187" s="21">
        <v>11</v>
      </c>
      <c r="E187" s="6">
        <v>8</v>
      </c>
      <c r="F187" s="6">
        <v>8</v>
      </c>
      <c r="G187" s="6">
        <v>0</v>
      </c>
      <c r="H187" s="6">
        <v>1</v>
      </c>
      <c r="I187" s="6">
        <v>0</v>
      </c>
      <c r="J187" s="6">
        <v>1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1</v>
      </c>
      <c r="R187" s="6">
        <v>0</v>
      </c>
      <c r="S187" s="6">
        <v>0</v>
      </c>
      <c r="T187" s="6">
        <v>0</v>
      </c>
      <c r="U187" s="6">
        <v>2</v>
      </c>
      <c r="V187" s="6">
        <v>0</v>
      </c>
      <c r="W187" s="6">
        <v>0</v>
      </c>
      <c r="X187" s="6">
        <v>0</v>
      </c>
      <c r="Y187" s="6">
        <v>0</v>
      </c>
      <c r="Z187" s="6">
        <v>2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1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0</v>
      </c>
      <c r="CF187" s="6">
        <v>0</v>
      </c>
      <c r="CG187" s="6">
        <v>0</v>
      </c>
      <c r="CH187" s="6">
        <v>0</v>
      </c>
      <c r="CI187" s="6">
        <v>0</v>
      </c>
      <c r="CJ187" s="6">
        <v>0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2</v>
      </c>
      <c r="CY187" s="6">
        <v>2</v>
      </c>
      <c r="CZ187" s="6">
        <v>0</v>
      </c>
      <c r="DA187" s="6">
        <v>2</v>
      </c>
      <c r="DB187" s="6">
        <v>0</v>
      </c>
      <c r="DC187" s="6">
        <v>0</v>
      </c>
      <c r="DD187" s="6">
        <v>0</v>
      </c>
      <c r="DE187" s="6">
        <v>0</v>
      </c>
      <c r="DF187" s="6">
        <v>0</v>
      </c>
      <c r="DG187" s="6">
        <v>0</v>
      </c>
      <c r="DH187" s="6">
        <v>0</v>
      </c>
      <c r="DI187" s="6">
        <v>0</v>
      </c>
      <c r="DJ187" s="6">
        <v>0</v>
      </c>
      <c r="DK187" s="6">
        <v>0</v>
      </c>
      <c r="DL187" s="6">
        <v>0</v>
      </c>
      <c r="DM187" s="6">
        <v>0</v>
      </c>
      <c r="DN187" s="6">
        <v>0</v>
      </c>
      <c r="DO187" s="6">
        <v>0</v>
      </c>
      <c r="DP187" s="6">
        <v>0</v>
      </c>
      <c r="DQ187" s="6">
        <v>0</v>
      </c>
      <c r="DR187" s="6">
        <v>0</v>
      </c>
      <c r="DS187" s="6">
        <v>0</v>
      </c>
      <c r="DT187" s="6">
        <v>0</v>
      </c>
      <c r="DU187" s="6">
        <v>0</v>
      </c>
      <c r="DV187" s="6">
        <v>0</v>
      </c>
      <c r="DW187" s="6">
        <v>0</v>
      </c>
      <c r="DX187" s="6">
        <v>0</v>
      </c>
      <c r="DY187" s="6">
        <v>0</v>
      </c>
      <c r="DZ187" s="6">
        <v>0</v>
      </c>
      <c r="EA187" s="6">
        <v>0</v>
      </c>
      <c r="EB187" s="6">
        <v>0</v>
      </c>
      <c r="EC187" s="6">
        <v>0</v>
      </c>
      <c r="ED187" s="6">
        <v>0</v>
      </c>
      <c r="EE187" s="6">
        <v>0</v>
      </c>
      <c r="EF187" s="6">
        <v>0</v>
      </c>
      <c r="EG187" s="6">
        <v>0</v>
      </c>
      <c r="EH187" s="6">
        <v>0</v>
      </c>
      <c r="EI187" s="6">
        <v>0</v>
      </c>
      <c r="EJ187" s="6">
        <v>176</v>
      </c>
      <c r="EK187" s="6">
        <v>0</v>
      </c>
      <c r="EL187" s="6">
        <v>0</v>
      </c>
      <c r="EM187" s="6">
        <v>0</v>
      </c>
      <c r="EN187" s="6">
        <v>0</v>
      </c>
      <c r="EO187" s="6">
        <v>0</v>
      </c>
      <c r="EP187" s="6">
        <v>0</v>
      </c>
      <c r="EQ187" s="6">
        <v>0</v>
      </c>
      <c r="ER187" s="6">
        <v>0</v>
      </c>
      <c r="ES187" s="6">
        <v>0</v>
      </c>
      <c r="ET187" s="6">
        <v>0</v>
      </c>
      <c r="EU187" s="6">
        <v>0</v>
      </c>
      <c r="EV187" s="6">
        <v>0</v>
      </c>
      <c r="EW187" s="6">
        <v>0</v>
      </c>
      <c r="EX187" s="6">
        <v>0</v>
      </c>
      <c r="EY187" s="6">
        <v>0</v>
      </c>
      <c r="EZ187" s="6">
        <v>0</v>
      </c>
      <c r="FA187" s="6">
        <v>0</v>
      </c>
      <c r="FB187" s="6">
        <v>0</v>
      </c>
      <c r="FC187" s="6">
        <v>0</v>
      </c>
      <c r="FD187" s="6">
        <v>0</v>
      </c>
      <c r="FE187" s="6">
        <v>0</v>
      </c>
      <c r="FF187" s="6">
        <v>0</v>
      </c>
      <c r="FG187" s="6">
        <v>0</v>
      </c>
      <c r="FH187" s="6">
        <v>0</v>
      </c>
      <c r="FI187" s="6">
        <v>0</v>
      </c>
      <c r="FJ187" s="6">
        <v>0</v>
      </c>
      <c r="FK187" s="6">
        <v>0</v>
      </c>
      <c r="FL187" s="6">
        <v>1</v>
      </c>
      <c r="FM187" s="6">
        <v>0</v>
      </c>
      <c r="FN187" s="6">
        <v>0</v>
      </c>
      <c r="FO187" s="6">
        <v>0</v>
      </c>
      <c r="FP187" s="6">
        <v>0</v>
      </c>
      <c r="FQ187" s="6">
        <v>0</v>
      </c>
      <c r="FR187" s="6">
        <v>0</v>
      </c>
      <c r="FS187" s="6">
        <v>175</v>
      </c>
      <c r="FT187" s="6">
        <v>0</v>
      </c>
      <c r="FU187" s="6">
        <v>0</v>
      </c>
      <c r="FV187" s="6">
        <v>0</v>
      </c>
      <c r="FW187" s="6">
        <v>0</v>
      </c>
      <c r="FX187" s="6">
        <v>0</v>
      </c>
      <c r="FY187" s="6">
        <v>0</v>
      </c>
      <c r="FZ187" s="6">
        <v>0</v>
      </c>
      <c r="GA187" s="6">
        <v>0</v>
      </c>
      <c r="GB187" s="6">
        <v>0</v>
      </c>
      <c r="GC187" s="6">
        <v>0</v>
      </c>
      <c r="GD187" s="6">
        <v>0</v>
      </c>
      <c r="GE187" s="6">
        <v>0</v>
      </c>
      <c r="GF187" s="6">
        <v>0</v>
      </c>
      <c r="GG187" s="6">
        <v>0</v>
      </c>
      <c r="GH187" s="6">
        <v>0</v>
      </c>
    </row>
    <row r="188" spans="1:190" ht="12.75">
      <c r="A188" s="1" t="s">
        <v>1190</v>
      </c>
      <c r="B188" s="6">
        <v>4</v>
      </c>
      <c r="C188" s="21">
        <v>3</v>
      </c>
      <c r="D188" s="21">
        <v>1</v>
      </c>
      <c r="E188" s="6">
        <v>1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1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1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0</v>
      </c>
      <c r="CF188" s="6">
        <v>0</v>
      </c>
      <c r="CG188" s="6">
        <v>0</v>
      </c>
      <c r="CH188" s="6">
        <v>0</v>
      </c>
      <c r="CI188" s="6">
        <v>0</v>
      </c>
      <c r="CJ188" s="6">
        <v>0</v>
      </c>
      <c r="CK188" s="6">
        <v>0</v>
      </c>
      <c r="CL188" s="6">
        <v>0</v>
      </c>
      <c r="CM188" s="6">
        <v>0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v>0</v>
      </c>
      <c r="DA188" s="6">
        <v>0</v>
      </c>
      <c r="DB188" s="6">
        <v>0</v>
      </c>
      <c r="DC188" s="6">
        <v>0</v>
      </c>
      <c r="DD188" s="6">
        <v>0</v>
      </c>
      <c r="DE188" s="6">
        <v>0</v>
      </c>
      <c r="DF188" s="6">
        <v>0</v>
      </c>
      <c r="DG188" s="6">
        <v>0</v>
      </c>
      <c r="DH188" s="6">
        <v>0</v>
      </c>
      <c r="DI188" s="6">
        <v>0</v>
      </c>
      <c r="DJ188" s="6">
        <v>0</v>
      </c>
      <c r="DK188" s="6">
        <v>0</v>
      </c>
      <c r="DL188" s="6">
        <v>0</v>
      </c>
      <c r="DM188" s="6">
        <v>0</v>
      </c>
      <c r="DN188" s="6">
        <v>0</v>
      </c>
      <c r="DO188" s="6">
        <v>0</v>
      </c>
      <c r="DP188" s="6">
        <v>0</v>
      </c>
      <c r="DQ188" s="6">
        <v>0</v>
      </c>
      <c r="DR188" s="6">
        <v>0</v>
      </c>
      <c r="DS188" s="6">
        <v>0</v>
      </c>
      <c r="DT188" s="6">
        <v>0</v>
      </c>
      <c r="DU188" s="6">
        <v>0</v>
      </c>
      <c r="DV188" s="6">
        <v>0</v>
      </c>
      <c r="DW188" s="6">
        <v>0</v>
      </c>
      <c r="DX188" s="6">
        <v>0</v>
      </c>
      <c r="DY188" s="6">
        <v>0</v>
      </c>
      <c r="DZ188" s="6">
        <v>0</v>
      </c>
      <c r="EA188" s="6">
        <v>0</v>
      </c>
      <c r="EB188" s="6">
        <v>0</v>
      </c>
      <c r="EC188" s="6">
        <v>0</v>
      </c>
      <c r="ED188" s="6">
        <v>0</v>
      </c>
      <c r="EE188" s="6">
        <v>0</v>
      </c>
      <c r="EF188" s="6">
        <v>0</v>
      </c>
      <c r="EG188" s="6">
        <v>0</v>
      </c>
      <c r="EH188" s="6">
        <v>0</v>
      </c>
      <c r="EI188" s="6">
        <v>0</v>
      </c>
      <c r="EJ188" s="6">
        <v>3</v>
      </c>
      <c r="EK188" s="6">
        <v>0</v>
      </c>
      <c r="EL188" s="6">
        <v>0</v>
      </c>
      <c r="EM188" s="6">
        <v>0</v>
      </c>
      <c r="EN188" s="6">
        <v>0</v>
      </c>
      <c r="EO188" s="6">
        <v>0</v>
      </c>
      <c r="EP188" s="6">
        <v>0</v>
      </c>
      <c r="EQ188" s="6">
        <v>0</v>
      </c>
      <c r="ER188" s="6">
        <v>0</v>
      </c>
      <c r="ES188" s="6">
        <v>0</v>
      </c>
      <c r="ET188" s="6">
        <v>0</v>
      </c>
      <c r="EU188" s="6">
        <v>0</v>
      </c>
      <c r="EV188" s="6">
        <v>0</v>
      </c>
      <c r="EW188" s="6">
        <v>0</v>
      </c>
      <c r="EX188" s="6">
        <v>0</v>
      </c>
      <c r="EY188" s="6">
        <v>0</v>
      </c>
      <c r="EZ188" s="6">
        <v>0</v>
      </c>
      <c r="FA188" s="6">
        <v>0</v>
      </c>
      <c r="FB188" s="6">
        <v>0</v>
      </c>
      <c r="FC188" s="6">
        <v>0</v>
      </c>
      <c r="FD188" s="6">
        <v>0</v>
      </c>
      <c r="FE188" s="6">
        <v>0</v>
      </c>
      <c r="FF188" s="6">
        <v>0</v>
      </c>
      <c r="FG188" s="6">
        <v>0</v>
      </c>
      <c r="FH188" s="6">
        <v>0</v>
      </c>
      <c r="FI188" s="6">
        <v>0</v>
      </c>
      <c r="FJ188" s="6">
        <v>0</v>
      </c>
      <c r="FK188" s="6">
        <v>0</v>
      </c>
      <c r="FL188" s="6">
        <v>0</v>
      </c>
      <c r="FM188" s="6">
        <v>0</v>
      </c>
      <c r="FN188" s="6">
        <v>0</v>
      </c>
      <c r="FO188" s="6">
        <v>0</v>
      </c>
      <c r="FP188" s="6">
        <v>0</v>
      </c>
      <c r="FQ188" s="6">
        <v>0</v>
      </c>
      <c r="FR188" s="6">
        <v>0</v>
      </c>
      <c r="FS188" s="6">
        <v>0</v>
      </c>
      <c r="FT188" s="6">
        <v>3</v>
      </c>
      <c r="FU188" s="6">
        <v>0</v>
      </c>
      <c r="FV188" s="6">
        <v>0</v>
      </c>
      <c r="FW188" s="6">
        <v>0</v>
      </c>
      <c r="FX188" s="6">
        <v>0</v>
      </c>
      <c r="FY188" s="6">
        <v>0</v>
      </c>
      <c r="FZ188" s="6">
        <v>0</v>
      </c>
      <c r="GA188" s="6">
        <v>0</v>
      </c>
      <c r="GB188" s="6">
        <v>0</v>
      </c>
      <c r="GC188" s="6">
        <v>0</v>
      </c>
      <c r="GD188" s="6">
        <v>0</v>
      </c>
      <c r="GE188" s="6">
        <v>0</v>
      </c>
      <c r="GF188" s="6">
        <v>0</v>
      </c>
      <c r="GG188" s="6">
        <v>0</v>
      </c>
      <c r="GH188" s="6">
        <v>0</v>
      </c>
    </row>
    <row r="189" spans="1:190" ht="12.75">
      <c r="A189" s="1" t="s">
        <v>1191</v>
      </c>
      <c r="B189" s="6">
        <v>542</v>
      </c>
      <c r="C189" s="21">
        <v>482</v>
      </c>
      <c r="D189" s="21">
        <v>60</v>
      </c>
      <c r="E189" s="6">
        <v>55</v>
      </c>
      <c r="F189" s="6">
        <v>51</v>
      </c>
      <c r="G189" s="6">
        <v>19</v>
      </c>
      <c r="H189" s="6">
        <v>0</v>
      </c>
      <c r="I189" s="6">
        <v>0</v>
      </c>
      <c r="J189" s="6">
        <v>4</v>
      </c>
      <c r="K189" s="6">
        <v>1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9</v>
      </c>
      <c r="R189" s="6">
        <v>4</v>
      </c>
      <c r="S189" s="6">
        <v>0</v>
      </c>
      <c r="T189" s="6">
        <v>1</v>
      </c>
      <c r="U189" s="6">
        <v>4</v>
      </c>
      <c r="V189" s="6">
        <v>0</v>
      </c>
      <c r="W189" s="6">
        <v>0</v>
      </c>
      <c r="X189" s="6">
        <v>0</v>
      </c>
      <c r="Y189" s="6">
        <v>0</v>
      </c>
      <c r="Z189" s="6">
        <v>2</v>
      </c>
      <c r="AA189" s="6">
        <v>0</v>
      </c>
      <c r="AB189" s="6">
        <v>0</v>
      </c>
      <c r="AC189" s="6">
        <v>3</v>
      </c>
      <c r="AD189" s="6">
        <v>0</v>
      </c>
      <c r="AE189" s="6">
        <v>3</v>
      </c>
      <c r="AF189" s="6">
        <v>1</v>
      </c>
      <c r="AG189" s="6">
        <v>4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1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3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>
        <v>0</v>
      </c>
      <c r="BV189" s="6">
        <v>0</v>
      </c>
      <c r="BW189" s="6">
        <v>0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0</v>
      </c>
      <c r="CK189" s="6">
        <v>0</v>
      </c>
      <c r="CL189" s="6">
        <v>0</v>
      </c>
      <c r="CM189" s="6">
        <v>0</v>
      </c>
      <c r="CN189" s="6">
        <v>0</v>
      </c>
      <c r="CO189" s="6">
        <v>0</v>
      </c>
      <c r="CP189" s="6">
        <v>0</v>
      </c>
      <c r="CQ189" s="6">
        <v>0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3</v>
      </c>
      <c r="CY189" s="6">
        <v>3</v>
      </c>
      <c r="CZ189" s="6">
        <v>0</v>
      </c>
      <c r="DA189" s="6">
        <v>2</v>
      </c>
      <c r="DB189" s="6">
        <v>1</v>
      </c>
      <c r="DC189" s="6">
        <v>0</v>
      </c>
      <c r="DD189" s="6">
        <v>0</v>
      </c>
      <c r="DE189" s="6">
        <v>0</v>
      </c>
      <c r="DF189" s="6">
        <v>0</v>
      </c>
      <c r="DG189" s="6">
        <v>0</v>
      </c>
      <c r="DH189" s="6">
        <v>0</v>
      </c>
      <c r="DI189" s="6">
        <v>0</v>
      </c>
      <c r="DJ189" s="6">
        <v>0</v>
      </c>
      <c r="DK189" s="6">
        <v>0</v>
      </c>
      <c r="DL189" s="6">
        <v>0</v>
      </c>
      <c r="DM189" s="6">
        <v>0</v>
      </c>
      <c r="DN189" s="6">
        <v>0</v>
      </c>
      <c r="DO189" s="6">
        <v>0</v>
      </c>
      <c r="DP189" s="6">
        <v>0</v>
      </c>
      <c r="DQ189" s="6">
        <v>0</v>
      </c>
      <c r="DR189" s="6">
        <v>0</v>
      </c>
      <c r="DS189" s="6">
        <v>0</v>
      </c>
      <c r="DT189" s="6">
        <v>0</v>
      </c>
      <c r="DU189" s="6">
        <v>0</v>
      </c>
      <c r="DV189" s="6">
        <v>0</v>
      </c>
      <c r="DW189" s="6">
        <v>0</v>
      </c>
      <c r="DX189" s="6">
        <v>0</v>
      </c>
      <c r="DY189" s="6">
        <v>0</v>
      </c>
      <c r="DZ189" s="6">
        <v>0</v>
      </c>
      <c r="EA189" s="6">
        <v>0</v>
      </c>
      <c r="EB189" s="6">
        <v>0</v>
      </c>
      <c r="EC189" s="6">
        <v>0</v>
      </c>
      <c r="ED189" s="6">
        <v>0</v>
      </c>
      <c r="EE189" s="6">
        <v>0</v>
      </c>
      <c r="EF189" s="6">
        <v>0</v>
      </c>
      <c r="EG189" s="6">
        <v>0</v>
      </c>
      <c r="EH189" s="6">
        <v>0</v>
      </c>
      <c r="EI189" s="6">
        <v>0</v>
      </c>
      <c r="EJ189" s="6">
        <v>483</v>
      </c>
      <c r="EK189" s="6">
        <v>0</v>
      </c>
      <c r="EL189" s="6">
        <v>0</v>
      </c>
      <c r="EM189" s="6">
        <v>0</v>
      </c>
      <c r="EN189" s="6">
        <v>0</v>
      </c>
      <c r="EO189" s="6">
        <v>0</v>
      </c>
      <c r="EP189" s="6">
        <v>0</v>
      </c>
      <c r="EQ189" s="6">
        <v>0</v>
      </c>
      <c r="ER189" s="6">
        <v>0</v>
      </c>
      <c r="ES189" s="6">
        <v>0</v>
      </c>
      <c r="ET189" s="6">
        <v>0</v>
      </c>
      <c r="EU189" s="6">
        <v>0</v>
      </c>
      <c r="EV189" s="6">
        <v>0</v>
      </c>
      <c r="EW189" s="6">
        <v>0</v>
      </c>
      <c r="EX189" s="6">
        <v>0</v>
      </c>
      <c r="EY189" s="6">
        <v>0</v>
      </c>
      <c r="EZ189" s="6">
        <v>0</v>
      </c>
      <c r="FA189" s="6">
        <v>0</v>
      </c>
      <c r="FB189" s="6">
        <v>0</v>
      </c>
      <c r="FC189" s="6">
        <v>0</v>
      </c>
      <c r="FD189" s="6">
        <v>0</v>
      </c>
      <c r="FE189" s="6">
        <v>1</v>
      </c>
      <c r="FF189" s="6">
        <v>0</v>
      </c>
      <c r="FG189" s="6">
        <v>0</v>
      </c>
      <c r="FH189" s="6">
        <v>0</v>
      </c>
      <c r="FI189" s="6">
        <v>0</v>
      </c>
      <c r="FJ189" s="6">
        <v>0</v>
      </c>
      <c r="FK189" s="6">
        <v>0</v>
      </c>
      <c r="FL189" s="6">
        <v>0</v>
      </c>
      <c r="FM189" s="6">
        <v>0</v>
      </c>
      <c r="FN189" s="6">
        <v>0</v>
      </c>
      <c r="FO189" s="6">
        <v>0</v>
      </c>
      <c r="FP189" s="6">
        <v>0</v>
      </c>
      <c r="FQ189" s="6">
        <v>0</v>
      </c>
      <c r="FR189" s="6">
        <v>0</v>
      </c>
      <c r="FS189" s="6">
        <v>0</v>
      </c>
      <c r="FT189" s="6">
        <v>0</v>
      </c>
      <c r="FU189" s="6">
        <v>482</v>
      </c>
      <c r="FV189" s="6">
        <v>0</v>
      </c>
      <c r="FW189" s="6">
        <v>0</v>
      </c>
      <c r="FX189" s="6">
        <v>0</v>
      </c>
      <c r="FY189" s="6">
        <v>0</v>
      </c>
      <c r="FZ189" s="6">
        <v>0</v>
      </c>
      <c r="GA189" s="6">
        <v>0</v>
      </c>
      <c r="GB189" s="6">
        <v>0</v>
      </c>
      <c r="GC189" s="6">
        <v>0</v>
      </c>
      <c r="GD189" s="6">
        <v>0</v>
      </c>
      <c r="GE189" s="6">
        <v>0</v>
      </c>
      <c r="GF189" s="6">
        <v>0</v>
      </c>
      <c r="GG189" s="6">
        <v>0</v>
      </c>
      <c r="GH189" s="6">
        <v>1</v>
      </c>
    </row>
    <row r="190" spans="1:190" ht="12.75">
      <c r="A190" s="1" t="s">
        <v>1192</v>
      </c>
      <c r="B190" s="6">
        <v>48</v>
      </c>
      <c r="C190" s="21">
        <v>40</v>
      </c>
      <c r="D190" s="21">
        <v>8</v>
      </c>
      <c r="E190" s="6">
        <v>7</v>
      </c>
      <c r="F190" s="6">
        <v>2</v>
      </c>
      <c r="G190" s="6">
        <v>1</v>
      </c>
      <c r="H190" s="6">
        <v>0</v>
      </c>
      <c r="I190" s="6">
        <v>1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5</v>
      </c>
      <c r="AH190" s="6">
        <v>0</v>
      </c>
      <c r="AI190" s="6">
        <v>0</v>
      </c>
      <c r="AJ190" s="6">
        <v>3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2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0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6">
        <v>0</v>
      </c>
      <c r="CB190" s="6">
        <v>0</v>
      </c>
      <c r="CC190" s="6">
        <v>0</v>
      </c>
      <c r="CD190" s="6">
        <v>0</v>
      </c>
      <c r="CE190" s="6">
        <v>0</v>
      </c>
      <c r="CF190" s="6">
        <v>0</v>
      </c>
      <c r="CG190" s="6">
        <v>0</v>
      </c>
      <c r="CH190" s="6">
        <v>0</v>
      </c>
      <c r="CI190" s="6">
        <v>0</v>
      </c>
      <c r="CJ190" s="6">
        <v>0</v>
      </c>
      <c r="CK190" s="6">
        <v>0</v>
      </c>
      <c r="CL190" s="6">
        <v>0</v>
      </c>
      <c r="CM190" s="6">
        <v>0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6">
        <v>0</v>
      </c>
      <c r="DB190" s="6">
        <v>0</v>
      </c>
      <c r="DC190" s="6">
        <v>0</v>
      </c>
      <c r="DD190" s="6">
        <v>0</v>
      </c>
      <c r="DE190" s="6">
        <v>0</v>
      </c>
      <c r="DF190" s="6">
        <v>0</v>
      </c>
      <c r="DG190" s="6">
        <v>0</v>
      </c>
      <c r="DH190" s="6">
        <v>0</v>
      </c>
      <c r="DI190" s="6">
        <v>0</v>
      </c>
      <c r="DJ190" s="6">
        <v>0</v>
      </c>
      <c r="DK190" s="6">
        <v>0</v>
      </c>
      <c r="DL190" s="6">
        <v>0</v>
      </c>
      <c r="DM190" s="6">
        <v>0</v>
      </c>
      <c r="DN190" s="6">
        <v>0</v>
      </c>
      <c r="DO190" s="6">
        <v>0</v>
      </c>
      <c r="DP190" s="6">
        <v>0</v>
      </c>
      <c r="DQ190" s="6">
        <v>0</v>
      </c>
      <c r="DR190" s="6">
        <v>0</v>
      </c>
      <c r="DS190" s="6">
        <v>0</v>
      </c>
      <c r="DT190" s="6">
        <v>0</v>
      </c>
      <c r="DU190" s="6">
        <v>0</v>
      </c>
      <c r="DV190" s="6">
        <v>0</v>
      </c>
      <c r="DW190" s="6">
        <v>0</v>
      </c>
      <c r="DX190" s="6">
        <v>0</v>
      </c>
      <c r="DY190" s="6">
        <v>0</v>
      </c>
      <c r="DZ190" s="6">
        <v>0</v>
      </c>
      <c r="EA190" s="6">
        <v>0</v>
      </c>
      <c r="EB190" s="6">
        <v>0</v>
      </c>
      <c r="EC190" s="6">
        <v>0</v>
      </c>
      <c r="ED190" s="6">
        <v>0</v>
      </c>
      <c r="EE190" s="6">
        <v>0</v>
      </c>
      <c r="EF190" s="6">
        <v>0</v>
      </c>
      <c r="EG190" s="6">
        <v>0</v>
      </c>
      <c r="EH190" s="6">
        <v>0</v>
      </c>
      <c r="EI190" s="6">
        <v>0</v>
      </c>
      <c r="EJ190" s="6">
        <v>41</v>
      </c>
      <c r="EK190" s="6">
        <v>0</v>
      </c>
      <c r="EL190" s="6">
        <v>0</v>
      </c>
      <c r="EM190" s="6">
        <v>1</v>
      </c>
      <c r="EN190" s="6">
        <v>0</v>
      </c>
      <c r="EO190" s="6">
        <v>0</v>
      </c>
      <c r="EP190" s="6">
        <v>0</v>
      </c>
      <c r="EQ190" s="6">
        <v>0</v>
      </c>
      <c r="ER190" s="6">
        <v>0</v>
      </c>
      <c r="ES190" s="6">
        <v>0</v>
      </c>
      <c r="ET190" s="6">
        <v>0</v>
      </c>
      <c r="EU190" s="6">
        <v>0</v>
      </c>
      <c r="EV190" s="6">
        <v>0</v>
      </c>
      <c r="EW190" s="6">
        <v>0</v>
      </c>
      <c r="EX190" s="6">
        <v>0</v>
      </c>
      <c r="EY190" s="6">
        <v>0</v>
      </c>
      <c r="EZ190" s="6">
        <v>0</v>
      </c>
      <c r="FA190" s="6">
        <v>0</v>
      </c>
      <c r="FB190" s="6">
        <v>0</v>
      </c>
      <c r="FC190" s="6">
        <v>0</v>
      </c>
      <c r="FD190" s="6">
        <v>0</v>
      </c>
      <c r="FE190" s="6">
        <v>0</v>
      </c>
      <c r="FF190" s="6">
        <v>0</v>
      </c>
      <c r="FG190" s="6">
        <v>0</v>
      </c>
      <c r="FH190" s="6">
        <v>0</v>
      </c>
      <c r="FI190" s="6">
        <v>0</v>
      </c>
      <c r="FJ190" s="6">
        <v>0</v>
      </c>
      <c r="FK190" s="6">
        <v>0</v>
      </c>
      <c r="FL190" s="6">
        <v>0</v>
      </c>
      <c r="FM190" s="6">
        <v>0</v>
      </c>
      <c r="FN190" s="6">
        <v>0</v>
      </c>
      <c r="FO190" s="6">
        <v>0</v>
      </c>
      <c r="FP190" s="6">
        <v>0</v>
      </c>
      <c r="FQ190" s="6">
        <v>0</v>
      </c>
      <c r="FR190" s="6">
        <v>0</v>
      </c>
      <c r="FS190" s="6">
        <v>0</v>
      </c>
      <c r="FT190" s="6">
        <v>0</v>
      </c>
      <c r="FU190" s="6">
        <v>0</v>
      </c>
      <c r="FV190" s="6">
        <v>40</v>
      </c>
      <c r="FW190" s="6">
        <v>0</v>
      </c>
      <c r="FX190" s="6">
        <v>0</v>
      </c>
      <c r="FY190" s="6">
        <v>0</v>
      </c>
      <c r="FZ190" s="6">
        <v>0</v>
      </c>
      <c r="GA190" s="6">
        <v>0</v>
      </c>
      <c r="GB190" s="6">
        <v>0</v>
      </c>
      <c r="GC190" s="6">
        <v>0</v>
      </c>
      <c r="GD190" s="6">
        <v>0</v>
      </c>
      <c r="GE190" s="6">
        <v>0</v>
      </c>
      <c r="GF190" s="6">
        <v>0</v>
      </c>
      <c r="GG190" s="6">
        <v>0</v>
      </c>
      <c r="GH190" s="6">
        <v>0</v>
      </c>
    </row>
    <row r="191" spans="1:190" ht="12.75">
      <c r="A191" s="1" t="s">
        <v>1193</v>
      </c>
      <c r="B191" s="6">
        <v>168</v>
      </c>
      <c r="C191" s="21">
        <v>129</v>
      </c>
      <c r="D191" s="21">
        <v>39</v>
      </c>
      <c r="E191" s="6">
        <v>20</v>
      </c>
      <c r="F191" s="6">
        <v>20</v>
      </c>
      <c r="G191" s="6">
        <v>1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1</v>
      </c>
      <c r="N191" s="6">
        <v>0</v>
      </c>
      <c r="O191" s="6">
        <v>0</v>
      </c>
      <c r="P191" s="6">
        <v>0</v>
      </c>
      <c r="Q191" s="6">
        <v>14</v>
      </c>
      <c r="R191" s="6">
        <v>0</v>
      </c>
      <c r="S191" s="6">
        <v>0</v>
      </c>
      <c r="T191" s="6">
        <v>0</v>
      </c>
      <c r="U191" s="6">
        <v>2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2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0</v>
      </c>
      <c r="BT191" s="6">
        <v>0</v>
      </c>
      <c r="BU191" s="6">
        <v>0</v>
      </c>
      <c r="BV191" s="6">
        <v>0</v>
      </c>
      <c r="BW191" s="6">
        <v>0</v>
      </c>
      <c r="BX191" s="6">
        <v>0</v>
      </c>
      <c r="BY191" s="6">
        <v>0</v>
      </c>
      <c r="BZ191" s="6">
        <v>0</v>
      </c>
      <c r="CA191" s="6">
        <v>0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0</v>
      </c>
      <c r="CJ191" s="6">
        <v>0</v>
      </c>
      <c r="CK191" s="6">
        <v>0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10</v>
      </c>
      <c r="CY191" s="6">
        <v>10</v>
      </c>
      <c r="CZ191" s="6">
        <v>0</v>
      </c>
      <c r="DA191" s="6">
        <v>10</v>
      </c>
      <c r="DB191" s="6">
        <v>0</v>
      </c>
      <c r="DC191" s="6">
        <v>0</v>
      </c>
      <c r="DD191" s="6">
        <v>0</v>
      </c>
      <c r="DE191" s="6">
        <v>0</v>
      </c>
      <c r="DF191" s="6">
        <v>0</v>
      </c>
      <c r="DG191" s="6">
        <v>0</v>
      </c>
      <c r="DH191" s="6">
        <v>0</v>
      </c>
      <c r="DI191" s="6">
        <v>0</v>
      </c>
      <c r="DJ191" s="6">
        <v>0</v>
      </c>
      <c r="DK191" s="6">
        <v>0</v>
      </c>
      <c r="DL191" s="6">
        <v>0</v>
      </c>
      <c r="DM191" s="6">
        <v>0</v>
      </c>
      <c r="DN191" s="6">
        <v>0</v>
      </c>
      <c r="DO191" s="6">
        <v>0</v>
      </c>
      <c r="DP191" s="6">
        <v>0</v>
      </c>
      <c r="DQ191" s="6">
        <v>0</v>
      </c>
      <c r="DR191" s="6">
        <v>0</v>
      </c>
      <c r="DS191" s="6">
        <v>0</v>
      </c>
      <c r="DT191" s="6">
        <v>0</v>
      </c>
      <c r="DU191" s="6">
        <v>0</v>
      </c>
      <c r="DV191" s="6">
        <v>0</v>
      </c>
      <c r="DW191" s="6">
        <v>0</v>
      </c>
      <c r="DX191" s="6">
        <v>0</v>
      </c>
      <c r="DY191" s="6">
        <v>0</v>
      </c>
      <c r="DZ191" s="6">
        <v>0</v>
      </c>
      <c r="EA191" s="6">
        <v>0</v>
      </c>
      <c r="EB191" s="6">
        <v>0</v>
      </c>
      <c r="EC191" s="6">
        <v>0</v>
      </c>
      <c r="ED191" s="6">
        <v>0</v>
      </c>
      <c r="EE191" s="6">
        <v>0</v>
      </c>
      <c r="EF191" s="6">
        <v>0</v>
      </c>
      <c r="EG191" s="6">
        <v>0</v>
      </c>
      <c r="EH191" s="6">
        <v>0</v>
      </c>
      <c r="EI191" s="6">
        <v>0</v>
      </c>
      <c r="EJ191" s="6">
        <v>138</v>
      </c>
      <c r="EK191" s="6">
        <v>0</v>
      </c>
      <c r="EL191" s="6">
        <v>0</v>
      </c>
      <c r="EM191" s="6">
        <v>0</v>
      </c>
      <c r="EN191" s="6">
        <v>0</v>
      </c>
      <c r="EO191" s="6">
        <v>0</v>
      </c>
      <c r="EP191" s="6">
        <v>0</v>
      </c>
      <c r="EQ191" s="6">
        <v>7</v>
      </c>
      <c r="ER191" s="6">
        <v>0</v>
      </c>
      <c r="ES191" s="6">
        <v>0</v>
      </c>
      <c r="ET191" s="6">
        <v>1</v>
      </c>
      <c r="EU191" s="6">
        <v>0</v>
      </c>
      <c r="EV191" s="6">
        <v>0</v>
      </c>
      <c r="EW191" s="6">
        <v>0</v>
      </c>
      <c r="EX191" s="6">
        <v>0</v>
      </c>
      <c r="EY191" s="6">
        <v>0</v>
      </c>
      <c r="EZ191" s="6">
        <v>0</v>
      </c>
      <c r="FA191" s="6">
        <v>0</v>
      </c>
      <c r="FB191" s="6">
        <v>0</v>
      </c>
      <c r="FC191" s="6">
        <v>0</v>
      </c>
      <c r="FD191" s="6">
        <v>0</v>
      </c>
      <c r="FE191" s="6">
        <v>0</v>
      </c>
      <c r="FF191" s="6">
        <v>0</v>
      </c>
      <c r="FG191" s="6">
        <v>0</v>
      </c>
      <c r="FH191" s="6">
        <v>0</v>
      </c>
      <c r="FI191" s="6">
        <v>0</v>
      </c>
      <c r="FJ191" s="6">
        <v>0</v>
      </c>
      <c r="FK191" s="6">
        <v>0</v>
      </c>
      <c r="FL191" s="6">
        <v>0</v>
      </c>
      <c r="FM191" s="6">
        <v>0</v>
      </c>
      <c r="FN191" s="6">
        <v>0</v>
      </c>
      <c r="FO191" s="6">
        <v>0</v>
      </c>
      <c r="FP191" s="6">
        <v>0</v>
      </c>
      <c r="FQ191" s="6">
        <v>0</v>
      </c>
      <c r="FR191" s="6">
        <v>0</v>
      </c>
      <c r="FS191" s="6">
        <v>0</v>
      </c>
      <c r="FT191" s="6">
        <v>0</v>
      </c>
      <c r="FU191" s="6">
        <v>0</v>
      </c>
      <c r="FV191" s="6">
        <v>0</v>
      </c>
      <c r="FW191" s="6">
        <v>129</v>
      </c>
      <c r="FX191" s="6">
        <v>1</v>
      </c>
      <c r="FY191" s="6">
        <v>0</v>
      </c>
      <c r="FZ191" s="6">
        <v>0</v>
      </c>
      <c r="GA191" s="6">
        <v>0</v>
      </c>
      <c r="GB191" s="6">
        <v>0</v>
      </c>
      <c r="GC191" s="6">
        <v>0</v>
      </c>
      <c r="GD191" s="6">
        <v>0</v>
      </c>
      <c r="GE191" s="6">
        <v>0</v>
      </c>
      <c r="GF191" s="6">
        <v>0</v>
      </c>
      <c r="GG191" s="6">
        <v>0</v>
      </c>
      <c r="GH191" s="6">
        <v>0</v>
      </c>
    </row>
    <row r="192" spans="1:190" ht="12.75">
      <c r="A192" s="1" t="s">
        <v>1194</v>
      </c>
      <c r="B192" s="6">
        <v>13</v>
      </c>
      <c r="C192" s="21">
        <v>13</v>
      </c>
      <c r="D192" s="21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>
        <v>0</v>
      </c>
      <c r="BI192" s="6">
        <v>0</v>
      </c>
      <c r="BJ192" s="6">
        <v>0</v>
      </c>
      <c r="BK192" s="6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0</v>
      </c>
      <c r="BZ192" s="6">
        <v>0</v>
      </c>
      <c r="CA192" s="6">
        <v>0</v>
      </c>
      <c r="CB192" s="6">
        <v>0</v>
      </c>
      <c r="CC192" s="6">
        <v>0</v>
      </c>
      <c r="CD192" s="6">
        <v>0</v>
      </c>
      <c r="CE192" s="6">
        <v>0</v>
      </c>
      <c r="CF192" s="6">
        <v>0</v>
      </c>
      <c r="CG192" s="6">
        <v>0</v>
      </c>
      <c r="CH192" s="6">
        <v>0</v>
      </c>
      <c r="CI192" s="6">
        <v>0</v>
      </c>
      <c r="CJ192" s="6">
        <v>0</v>
      </c>
      <c r="CK192" s="6">
        <v>0</v>
      </c>
      <c r="CL192" s="6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v>0</v>
      </c>
      <c r="DA192" s="6">
        <v>0</v>
      </c>
      <c r="DB192" s="6">
        <v>0</v>
      </c>
      <c r="DC192" s="6">
        <v>0</v>
      </c>
      <c r="DD192" s="6">
        <v>0</v>
      </c>
      <c r="DE192" s="6">
        <v>0</v>
      </c>
      <c r="DF192" s="6">
        <v>0</v>
      </c>
      <c r="DG192" s="6">
        <v>0</v>
      </c>
      <c r="DH192" s="6">
        <v>0</v>
      </c>
      <c r="DI192" s="6">
        <v>0</v>
      </c>
      <c r="DJ192" s="6">
        <v>0</v>
      </c>
      <c r="DK192" s="6">
        <v>0</v>
      </c>
      <c r="DL192" s="6">
        <v>0</v>
      </c>
      <c r="DM192" s="6">
        <v>0</v>
      </c>
      <c r="DN192" s="6">
        <v>0</v>
      </c>
      <c r="DO192" s="6">
        <v>0</v>
      </c>
      <c r="DP192" s="6">
        <v>0</v>
      </c>
      <c r="DQ192" s="6">
        <v>0</v>
      </c>
      <c r="DR192" s="6">
        <v>0</v>
      </c>
      <c r="DS192" s="6">
        <v>0</v>
      </c>
      <c r="DT192" s="6">
        <v>0</v>
      </c>
      <c r="DU192" s="6">
        <v>0</v>
      </c>
      <c r="DV192" s="6">
        <v>0</v>
      </c>
      <c r="DW192" s="6">
        <v>0</v>
      </c>
      <c r="DX192" s="6">
        <v>0</v>
      </c>
      <c r="DY192" s="6">
        <v>0</v>
      </c>
      <c r="DZ192" s="6">
        <v>0</v>
      </c>
      <c r="EA192" s="6">
        <v>0</v>
      </c>
      <c r="EB192" s="6">
        <v>0</v>
      </c>
      <c r="EC192" s="6">
        <v>0</v>
      </c>
      <c r="ED192" s="6">
        <v>0</v>
      </c>
      <c r="EE192" s="6">
        <v>0</v>
      </c>
      <c r="EF192" s="6">
        <v>0</v>
      </c>
      <c r="EG192" s="6">
        <v>0</v>
      </c>
      <c r="EH192" s="6">
        <v>0</v>
      </c>
      <c r="EI192" s="6">
        <v>0</v>
      </c>
      <c r="EJ192" s="6">
        <v>13</v>
      </c>
      <c r="EK192" s="6">
        <v>0</v>
      </c>
      <c r="EL192" s="6">
        <v>0</v>
      </c>
      <c r="EM192" s="6">
        <v>0</v>
      </c>
      <c r="EN192" s="6">
        <v>0</v>
      </c>
      <c r="EO192" s="6">
        <v>0</v>
      </c>
      <c r="EP192" s="6">
        <v>0</v>
      </c>
      <c r="EQ192" s="6">
        <v>0</v>
      </c>
      <c r="ER192" s="6">
        <v>0</v>
      </c>
      <c r="ES192" s="6">
        <v>0</v>
      </c>
      <c r="ET192" s="6">
        <v>0</v>
      </c>
      <c r="EU192" s="6">
        <v>0</v>
      </c>
      <c r="EV192" s="6">
        <v>0</v>
      </c>
      <c r="EW192" s="6">
        <v>0</v>
      </c>
      <c r="EX192" s="6">
        <v>0</v>
      </c>
      <c r="EY192" s="6">
        <v>0</v>
      </c>
      <c r="EZ192" s="6">
        <v>0</v>
      </c>
      <c r="FA192" s="6">
        <v>0</v>
      </c>
      <c r="FB192" s="6">
        <v>0</v>
      </c>
      <c r="FC192" s="6">
        <v>0</v>
      </c>
      <c r="FD192" s="6">
        <v>0</v>
      </c>
      <c r="FE192" s="6">
        <v>0</v>
      </c>
      <c r="FF192" s="6">
        <v>0</v>
      </c>
      <c r="FG192" s="6">
        <v>0</v>
      </c>
      <c r="FH192" s="6">
        <v>0</v>
      </c>
      <c r="FI192" s="6">
        <v>0</v>
      </c>
      <c r="FJ192" s="6">
        <v>0</v>
      </c>
      <c r="FK192" s="6">
        <v>0</v>
      </c>
      <c r="FL192" s="6">
        <v>0</v>
      </c>
      <c r="FM192" s="6">
        <v>0</v>
      </c>
      <c r="FN192" s="6">
        <v>0</v>
      </c>
      <c r="FO192" s="6">
        <v>0</v>
      </c>
      <c r="FP192" s="6">
        <v>0</v>
      </c>
      <c r="FQ192" s="6">
        <v>0</v>
      </c>
      <c r="FR192" s="6">
        <v>0</v>
      </c>
      <c r="FS192" s="6">
        <v>0</v>
      </c>
      <c r="FT192" s="6">
        <v>0</v>
      </c>
      <c r="FU192" s="6">
        <v>0</v>
      </c>
      <c r="FV192" s="6">
        <v>0</v>
      </c>
      <c r="FW192" s="6">
        <v>0</v>
      </c>
      <c r="FX192" s="6">
        <v>13</v>
      </c>
      <c r="FY192" s="6">
        <v>0</v>
      </c>
      <c r="FZ192" s="6">
        <v>0</v>
      </c>
      <c r="GA192" s="6">
        <v>0</v>
      </c>
      <c r="GB192" s="6">
        <v>0</v>
      </c>
      <c r="GC192" s="6">
        <v>0</v>
      </c>
      <c r="GD192" s="6">
        <v>0</v>
      </c>
      <c r="GE192" s="6">
        <v>0</v>
      </c>
      <c r="GF192" s="6">
        <v>0</v>
      </c>
      <c r="GG192" s="6">
        <v>0</v>
      </c>
      <c r="GH192" s="6">
        <v>0</v>
      </c>
    </row>
    <row r="193" spans="1:190" ht="12.75">
      <c r="A193" s="1" t="s">
        <v>1181</v>
      </c>
      <c r="B193" s="6">
        <v>160</v>
      </c>
      <c r="C193" s="21">
        <v>121</v>
      </c>
      <c r="D193" s="21">
        <v>39</v>
      </c>
      <c r="E193" s="6">
        <v>6</v>
      </c>
      <c r="F193" s="6">
        <v>5</v>
      </c>
      <c r="G193" s="6">
        <v>3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1</v>
      </c>
      <c r="R193" s="6">
        <v>0</v>
      </c>
      <c r="S193" s="6">
        <v>0</v>
      </c>
      <c r="T193" s="6">
        <v>0</v>
      </c>
      <c r="U193" s="6">
        <v>1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1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1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0</v>
      </c>
      <c r="CH193" s="6">
        <v>0</v>
      </c>
      <c r="CI193" s="6">
        <v>0</v>
      </c>
      <c r="CJ193" s="6">
        <v>0</v>
      </c>
      <c r="CK193" s="6">
        <v>0</v>
      </c>
      <c r="CL193" s="6">
        <v>0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10</v>
      </c>
      <c r="CY193" s="6">
        <v>4</v>
      </c>
      <c r="CZ193" s="6">
        <v>1</v>
      </c>
      <c r="DA193" s="6">
        <v>3</v>
      </c>
      <c r="DB193" s="6">
        <v>0</v>
      </c>
      <c r="DC193" s="6">
        <v>0</v>
      </c>
      <c r="DD193" s="6">
        <v>0</v>
      </c>
      <c r="DE193" s="6">
        <v>0</v>
      </c>
      <c r="DF193" s="6">
        <v>0</v>
      </c>
      <c r="DG193" s="6">
        <v>0</v>
      </c>
      <c r="DH193" s="6">
        <v>0</v>
      </c>
      <c r="DI193" s="6">
        <v>0</v>
      </c>
      <c r="DJ193" s="6">
        <v>0</v>
      </c>
      <c r="DK193" s="6">
        <v>0</v>
      </c>
      <c r="DL193" s="6">
        <v>0</v>
      </c>
      <c r="DM193" s="6">
        <v>0</v>
      </c>
      <c r="DN193" s="6">
        <v>0</v>
      </c>
      <c r="DO193" s="6">
        <v>0</v>
      </c>
      <c r="DP193" s="6">
        <v>0</v>
      </c>
      <c r="DQ193" s="6">
        <v>0</v>
      </c>
      <c r="DR193" s="6">
        <v>0</v>
      </c>
      <c r="DS193" s="6">
        <v>0</v>
      </c>
      <c r="DT193" s="6">
        <v>0</v>
      </c>
      <c r="DU193" s="6">
        <v>0</v>
      </c>
      <c r="DV193" s="6">
        <v>6</v>
      </c>
      <c r="DW193" s="6">
        <v>5</v>
      </c>
      <c r="DX193" s="6">
        <v>0</v>
      </c>
      <c r="DY193" s="6">
        <v>0</v>
      </c>
      <c r="DZ193" s="6">
        <v>0</v>
      </c>
      <c r="EA193" s="6">
        <v>0</v>
      </c>
      <c r="EB193" s="6">
        <v>0</v>
      </c>
      <c r="EC193" s="6">
        <v>0</v>
      </c>
      <c r="ED193" s="6">
        <v>1</v>
      </c>
      <c r="EE193" s="6">
        <v>0</v>
      </c>
      <c r="EF193" s="6">
        <v>0</v>
      </c>
      <c r="EG193" s="6">
        <v>0</v>
      </c>
      <c r="EH193" s="6">
        <v>0</v>
      </c>
      <c r="EI193" s="6">
        <v>0</v>
      </c>
      <c r="EJ193" s="6">
        <v>131</v>
      </c>
      <c r="EK193" s="6">
        <v>0</v>
      </c>
      <c r="EL193" s="6">
        <v>0</v>
      </c>
      <c r="EM193" s="6">
        <v>0</v>
      </c>
      <c r="EN193" s="6">
        <v>0</v>
      </c>
      <c r="EO193" s="6">
        <v>0</v>
      </c>
      <c r="EP193" s="6">
        <v>0</v>
      </c>
      <c r="EQ193" s="6">
        <v>9</v>
      </c>
      <c r="ER193" s="6">
        <v>0</v>
      </c>
      <c r="ES193" s="6">
        <v>0</v>
      </c>
      <c r="ET193" s="6">
        <v>0</v>
      </c>
      <c r="EU193" s="6">
        <v>0</v>
      </c>
      <c r="EV193" s="6">
        <v>0</v>
      </c>
      <c r="EW193" s="6">
        <v>0</v>
      </c>
      <c r="EX193" s="6">
        <v>0</v>
      </c>
      <c r="EY193" s="6">
        <v>0</v>
      </c>
      <c r="EZ193" s="6">
        <v>1</v>
      </c>
      <c r="FA193" s="6">
        <v>0</v>
      </c>
      <c r="FB193" s="6">
        <v>0</v>
      </c>
      <c r="FC193" s="6">
        <v>0</v>
      </c>
      <c r="FD193" s="6">
        <v>0</v>
      </c>
      <c r="FE193" s="6">
        <v>0</v>
      </c>
      <c r="FF193" s="6">
        <v>0</v>
      </c>
      <c r="FG193" s="6">
        <v>0</v>
      </c>
      <c r="FH193" s="6">
        <v>0</v>
      </c>
      <c r="FI193" s="6">
        <v>0</v>
      </c>
      <c r="FJ193" s="6">
        <v>0</v>
      </c>
      <c r="FK193" s="6">
        <v>0</v>
      </c>
      <c r="FL193" s="6">
        <v>0</v>
      </c>
      <c r="FM193" s="6">
        <v>0</v>
      </c>
      <c r="FN193" s="6">
        <v>0</v>
      </c>
      <c r="FO193" s="6">
        <v>0</v>
      </c>
      <c r="FP193" s="6">
        <v>0</v>
      </c>
      <c r="FQ193" s="6">
        <v>0</v>
      </c>
      <c r="FR193" s="6">
        <v>0</v>
      </c>
      <c r="FS193" s="6">
        <v>0</v>
      </c>
      <c r="FT193" s="6">
        <v>0</v>
      </c>
      <c r="FU193" s="6">
        <v>0</v>
      </c>
      <c r="FV193" s="6">
        <v>0</v>
      </c>
      <c r="FW193" s="6">
        <v>0</v>
      </c>
      <c r="FX193" s="6">
        <v>0</v>
      </c>
      <c r="FY193" s="6">
        <v>121</v>
      </c>
      <c r="FZ193" s="6">
        <v>0</v>
      </c>
      <c r="GA193" s="6">
        <v>0</v>
      </c>
      <c r="GB193" s="6">
        <v>0</v>
      </c>
      <c r="GC193" s="6">
        <v>0</v>
      </c>
      <c r="GD193" s="6">
        <v>0</v>
      </c>
      <c r="GE193" s="6">
        <v>0</v>
      </c>
      <c r="GF193" s="6">
        <v>0</v>
      </c>
      <c r="GG193" s="6">
        <v>0</v>
      </c>
      <c r="GH193" s="6">
        <v>13</v>
      </c>
    </row>
    <row r="194" spans="1:190" ht="12.75">
      <c r="A194" s="1" t="s">
        <v>1195</v>
      </c>
      <c r="B194" s="6">
        <v>448</v>
      </c>
      <c r="C194" s="21">
        <v>322</v>
      </c>
      <c r="D194" s="21">
        <v>126</v>
      </c>
      <c r="E194" s="6">
        <v>116</v>
      </c>
      <c r="F194" s="6">
        <v>114</v>
      </c>
      <c r="G194" s="6">
        <v>0</v>
      </c>
      <c r="H194" s="6">
        <v>1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1</v>
      </c>
      <c r="O194" s="6">
        <v>0</v>
      </c>
      <c r="P194" s="6">
        <v>0</v>
      </c>
      <c r="Q194" s="6">
        <v>2</v>
      </c>
      <c r="R194" s="6">
        <v>2</v>
      </c>
      <c r="S194" s="6">
        <v>1</v>
      </c>
      <c r="T194" s="6">
        <v>10</v>
      </c>
      <c r="U194" s="6">
        <v>23</v>
      </c>
      <c r="V194" s="6">
        <v>0</v>
      </c>
      <c r="W194" s="6">
        <v>0</v>
      </c>
      <c r="X194" s="6">
        <v>0</v>
      </c>
      <c r="Y194" s="6">
        <v>1</v>
      </c>
      <c r="Z194" s="6">
        <v>5</v>
      </c>
      <c r="AA194" s="6">
        <v>0</v>
      </c>
      <c r="AB194" s="6">
        <v>1</v>
      </c>
      <c r="AC194" s="6">
        <v>66</v>
      </c>
      <c r="AD194" s="6">
        <v>0</v>
      </c>
      <c r="AE194" s="6">
        <v>1</v>
      </c>
      <c r="AF194" s="6">
        <v>0</v>
      </c>
      <c r="AG194" s="6">
        <v>2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1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1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6">
        <v>0</v>
      </c>
      <c r="CB194" s="6">
        <v>0</v>
      </c>
      <c r="CC194" s="6">
        <v>0</v>
      </c>
      <c r="CD194" s="6">
        <v>0</v>
      </c>
      <c r="CE194" s="6">
        <v>0</v>
      </c>
      <c r="CF194" s="6">
        <v>0</v>
      </c>
      <c r="CG194" s="6">
        <v>0</v>
      </c>
      <c r="CH194" s="6">
        <v>0</v>
      </c>
      <c r="CI194" s="6">
        <v>0</v>
      </c>
      <c r="CJ194" s="6">
        <v>0</v>
      </c>
      <c r="CK194" s="6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5</v>
      </c>
      <c r="CY194" s="6">
        <v>4</v>
      </c>
      <c r="CZ194" s="6">
        <v>1</v>
      </c>
      <c r="DA194" s="6">
        <v>3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  <c r="DH194" s="6">
        <v>0</v>
      </c>
      <c r="DI194" s="6">
        <v>0</v>
      </c>
      <c r="DJ194" s="6">
        <v>0</v>
      </c>
      <c r="DK194" s="6">
        <v>0</v>
      </c>
      <c r="DL194" s="6">
        <v>0</v>
      </c>
      <c r="DM194" s="6">
        <v>0</v>
      </c>
      <c r="DN194" s="6">
        <v>0</v>
      </c>
      <c r="DO194" s="6">
        <v>0</v>
      </c>
      <c r="DP194" s="6">
        <v>0</v>
      </c>
      <c r="DQ194" s="6">
        <v>0</v>
      </c>
      <c r="DR194" s="6">
        <v>0</v>
      </c>
      <c r="DS194" s="6">
        <v>0</v>
      </c>
      <c r="DT194" s="6">
        <v>0</v>
      </c>
      <c r="DU194" s="6">
        <v>0</v>
      </c>
      <c r="DV194" s="6">
        <v>1</v>
      </c>
      <c r="DW194" s="6">
        <v>0</v>
      </c>
      <c r="DX194" s="6">
        <v>1</v>
      </c>
      <c r="DY194" s="6">
        <v>0</v>
      </c>
      <c r="DZ194" s="6">
        <v>0</v>
      </c>
      <c r="EA194" s="6">
        <v>0</v>
      </c>
      <c r="EB194" s="6">
        <v>0</v>
      </c>
      <c r="EC194" s="6">
        <v>0</v>
      </c>
      <c r="ED194" s="6">
        <v>0</v>
      </c>
      <c r="EE194" s="6">
        <v>0</v>
      </c>
      <c r="EF194" s="6">
        <v>0</v>
      </c>
      <c r="EG194" s="6">
        <v>0</v>
      </c>
      <c r="EH194" s="6">
        <v>0</v>
      </c>
      <c r="EI194" s="6">
        <v>0</v>
      </c>
      <c r="EJ194" s="6">
        <v>2</v>
      </c>
      <c r="EK194" s="6">
        <v>0</v>
      </c>
      <c r="EL194" s="6">
        <v>0</v>
      </c>
      <c r="EM194" s="6">
        <v>0</v>
      </c>
      <c r="EN194" s="6">
        <v>0</v>
      </c>
      <c r="EO194" s="6">
        <v>0</v>
      </c>
      <c r="EP194" s="6">
        <v>0</v>
      </c>
      <c r="EQ194" s="6">
        <v>0</v>
      </c>
      <c r="ER194" s="6">
        <v>0</v>
      </c>
      <c r="ES194" s="6">
        <v>0</v>
      </c>
      <c r="ET194" s="6">
        <v>0</v>
      </c>
      <c r="EU194" s="6">
        <v>1</v>
      </c>
      <c r="EV194" s="6">
        <v>0</v>
      </c>
      <c r="EW194" s="6">
        <v>0</v>
      </c>
      <c r="EX194" s="6">
        <v>0</v>
      </c>
      <c r="EY194" s="6">
        <v>0</v>
      </c>
      <c r="EZ194" s="6">
        <v>0</v>
      </c>
      <c r="FA194" s="6">
        <v>0</v>
      </c>
      <c r="FB194" s="6">
        <v>0</v>
      </c>
      <c r="FC194" s="6">
        <v>0</v>
      </c>
      <c r="FD194" s="6">
        <v>0</v>
      </c>
      <c r="FE194" s="6">
        <v>1</v>
      </c>
      <c r="FF194" s="6">
        <v>0</v>
      </c>
      <c r="FG194" s="6">
        <v>0</v>
      </c>
      <c r="FH194" s="6">
        <v>0</v>
      </c>
      <c r="FI194" s="6">
        <v>0</v>
      </c>
      <c r="FJ194" s="6">
        <v>0</v>
      </c>
      <c r="FK194" s="6">
        <v>0</v>
      </c>
      <c r="FL194" s="6">
        <v>0</v>
      </c>
      <c r="FM194" s="6">
        <v>0</v>
      </c>
      <c r="FN194" s="6">
        <v>0</v>
      </c>
      <c r="FO194" s="6">
        <v>0</v>
      </c>
      <c r="FP194" s="6">
        <v>0</v>
      </c>
      <c r="FQ194" s="6">
        <v>0</v>
      </c>
      <c r="FR194" s="6">
        <v>0</v>
      </c>
      <c r="FS194" s="6">
        <v>0</v>
      </c>
      <c r="FT194" s="6">
        <v>0</v>
      </c>
      <c r="FU194" s="6">
        <v>0</v>
      </c>
      <c r="FV194" s="6">
        <v>0</v>
      </c>
      <c r="FW194" s="6">
        <v>0</v>
      </c>
      <c r="FX194" s="6">
        <v>0</v>
      </c>
      <c r="FY194" s="6">
        <v>0</v>
      </c>
      <c r="FZ194" s="6">
        <v>325</v>
      </c>
      <c r="GA194" s="6">
        <v>257</v>
      </c>
      <c r="GB194" s="6">
        <v>1</v>
      </c>
      <c r="GC194" s="6">
        <v>2</v>
      </c>
      <c r="GD194" s="6">
        <v>61</v>
      </c>
      <c r="GE194" s="6">
        <v>0</v>
      </c>
      <c r="GF194" s="6">
        <v>0</v>
      </c>
      <c r="GG194" s="6">
        <v>4</v>
      </c>
      <c r="GH194" s="6">
        <v>0</v>
      </c>
    </row>
    <row r="195" spans="1:190" ht="12.75">
      <c r="A195" s="1" t="s">
        <v>1196</v>
      </c>
      <c r="B195" s="6">
        <v>347</v>
      </c>
      <c r="C195" s="21">
        <v>254</v>
      </c>
      <c r="D195" s="21">
        <v>93</v>
      </c>
      <c r="E195" s="6">
        <v>87</v>
      </c>
      <c r="F195" s="6">
        <v>85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1</v>
      </c>
      <c r="O195" s="6">
        <v>0</v>
      </c>
      <c r="P195" s="6">
        <v>0</v>
      </c>
      <c r="Q195" s="6">
        <v>1</v>
      </c>
      <c r="R195" s="6">
        <v>2</v>
      </c>
      <c r="S195" s="6">
        <v>1</v>
      </c>
      <c r="T195" s="6">
        <v>8</v>
      </c>
      <c r="U195" s="6">
        <v>23</v>
      </c>
      <c r="V195" s="6">
        <v>0</v>
      </c>
      <c r="W195" s="6">
        <v>0</v>
      </c>
      <c r="X195" s="6">
        <v>0</v>
      </c>
      <c r="Y195" s="6">
        <v>1</v>
      </c>
      <c r="Z195" s="6">
        <v>2</v>
      </c>
      <c r="AA195" s="6">
        <v>0</v>
      </c>
      <c r="AB195" s="6">
        <v>1</v>
      </c>
      <c r="AC195" s="6">
        <v>44</v>
      </c>
      <c r="AD195" s="6">
        <v>0</v>
      </c>
      <c r="AE195" s="6">
        <v>0</v>
      </c>
      <c r="AF195" s="6">
        <v>0</v>
      </c>
      <c r="AG195" s="6">
        <v>2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1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1</v>
      </c>
      <c r="AX195" s="6">
        <v>0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0</v>
      </c>
      <c r="BG195" s="6">
        <v>0</v>
      </c>
      <c r="BH195" s="6">
        <v>0</v>
      </c>
      <c r="BI195" s="6">
        <v>0</v>
      </c>
      <c r="BJ195" s="6">
        <v>0</v>
      </c>
      <c r="BK195" s="6">
        <v>0</v>
      </c>
      <c r="BL195" s="6">
        <v>0</v>
      </c>
      <c r="BM195" s="6">
        <v>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  <c r="BS195" s="6">
        <v>0</v>
      </c>
      <c r="BT195" s="6">
        <v>0</v>
      </c>
      <c r="BU195" s="6">
        <v>0</v>
      </c>
      <c r="BV195" s="6">
        <v>0</v>
      </c>
      <c r="BW195" s="6">
        <v>0</v>
      </c>
      <c r="BX195" s="6">
        <v>0</v>
      </c>
      <c r="BY195" s="6">
        <v>0</v>
      </c>
      <c r="BZ195" s="6">
        <v>0</v>
      </c>
      <c r="CA195" s="6">
        <v>0</v>
      </c>
      <c r="CB195" s="6">
        <v>0</v>
      </c>
      <c r="CC195" s="6">
        <v>0</v>
      </c>
      <c r="CD195" s="6">
        <v>0</v>
      </c>
      <c r="CE195" s="6">
        <v>0</v>
      </c>
      <c r="CF195" s="6">
        <v>0</v>
      </c>
      <c r="CG195" s="6">
        <v>0</v>
      </c>
      <c r="CH195" s="6">
        <v>0</v>
      </c>
      <c r="CI195" s="6">
        <v>0</v>
      </c>
      <c r="CJ195" s="6">
        <v>0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4</v>
      </c>
      <c r="CY195" s="6">
        <v>3</v>
      </c>
      <c r="CZ195" s="6">
        <v>1</v>
      </c>
      <c r="DA195" s="6">
        <v>2</v>
      </c>
      <c r="DB195" s="6">
        <v>0</v>
      </c>
      <c r="DC195" s="6">
        <v>0</v>
      </c>
      <c r="DD195" s="6">
        <v>0</v>
      </c>
      <c r="DE195" s="6">
        <v>0</v>
      </c>
      <c r="DF195" s="6">
        <v>0</v>
      </c>
      <c r="DG195" s="6">
        <v>0</v>
      </c>
      <c r="DH195" s="6">
        <v>0</v>
      </c>
      <c r="DI195" s="6">
        <v>0</v>
      </c>
      <c r="DJ195" s="6">
        <v>0</v>
      </c>
      <c r="DK195" s="6">
        <v>0</v>
      </c>
      <c r="DL195" s="6">
        <v>0</v>
      </c>
      <c r="DM195" s="6">
        <v>0</v>
      </c>
      <c r="DN195" s="6">
        <v>0</v>
      </c>
      <c r="DO195" s="6">
        <v>0</v>
      </c>
      <c r="DP195" s="6">
        <v>0</v>
      </c>
      <c r="DQ195" s="6">
        <v>0</v>
      </c>
      <c r="DR195" s="6">
        <v>0</v>
      </c>
      <c r="DS195" s="6">
        <v>0</v>
      </c>
      <c r="DT195" s="6">
        <v>0</v>
      </c>
      <c r="DU195" s="6">
        <v>0</v>
      </c>
      <c r="DV195" s="6">
        <v>1</v>
      </c>
      <c r="DW195" s="6">
        <v>0</v>
      </c>
      <c r="DX195" s="6">
        <v>1</v>
      </c>
      <c r="DY195" s="6">
        <v>0</v>
      </c>
      <c r="DZ195" s="6">
        <v>0</v>
      </c>
      <c r="EA195" s="6">
        <v>0</v>
      </c>
      <c r="EB195" s="6">
        <v>0</v>
      </c>
      <c r="EC195" s="6">
        <v>0</v>
      </c>
      <c r="ED195" s="6">
        <v>0</v>
      </c>
      <c r="EE195" s="6">
        <v>0</v>
      </c>
      <c r="EF195" s="6">
        <v>0</v>
      </c>
      <c r="EG195" s="6">
        <v>0</v>
      </c>
      <c r="EH195" s="6">
        <v>0</v>
      </c>
      <c r="EI195" s="6">
        <v>0</v>
      </c>
      <c r="EJ195" s="6">
        <v>2</v>
      </c>
      <c r="EK195" s="6">
        <v>0</v>
      </c>
      <c r="EL195" s="6">
        <v>0</v>
      </c>
      <c r="EM195" s="6">
        <v>0</v>
      </c>
      <c r="EN195" s="6">
        <v>0</v>
      </c>
      <c r="EO195" s="6">
        <v>0</v>
      </c>
      <c r="EP195" s="6">
        <v>0</v>
      </c>
      <c r="EQ195" s="6">
        <v>0</v>
      </c>
      <c r="ER195" s="6">
        <v>0</v>
      </c>
      <c r="ES195" s="6">
        <v>0</v>
      </c>
      <c r="ET195" s="6">
        <v>0</v>
      </c>
      <c r="EU195" s="6">
        <v>1</v>
      </c>
      <c r="EV195" s="6">
        <v>0</v>
      </c>
      <c r="EW195" s="6">
        <v>0</v>
      </c>
      <c r="EX195" s="6">
        <v>0</v>
      </c>
      <c r="EY195" s="6">
        <v>0</v>
      </c>
      <c r="EZ195" s="6">
        <v>0</v>
      </c>
      <c r="FA195" s="6">
        <v>0</v>
      </c>
      <c r="FB195" s="6">
        <v>0</v>
      </c>
      <c r="FC195" s="6">
        <v>0</v>
      </c>
      <c r="FD195" s="6">
        <v>0</v>
      </c>
      <c r="FE195" s="6">
        <v>1</v>
      </c>
      <c r="FF195" s="6">
        <v>0</v>
      </c>
      <c r="FG195" s="6">
        <v>0</v>
      </c>
      <c r="FH195" s="6">
        <v>0</v>
      </c>
      <c r="FI195" s="6">
        <v>0</v>
      </c>
      <c r="FJ195" s="6">
        <v>0</v>
      </c>
      <c r="FK195" s="6">
        <v>0</v>
      </c>
      <c r="FL195" s="6">
        <v>0</v>
      </c>
      <c r="FM195" s="6">
        <v>0</v>
      </c>
      <c r="FN195" s="6">
        <v>0</v>
      </c>
      <c r="FO195" s="6">
        <v>0</v>
      </c>
      <c r="FP195" s="6">
        <v>0</v>
      </c>
      <c r="FQ195" s="6">
        <v>0</v>
      </c>
      <c r="FR195" s="6">
        <v>0</v>
      </c>
      <c r="FS195" s="6">
        <v>0</v>
      </c>
      <c r="FT195" s="6">
        <v>0</v>
      </c>
      <c r="FU195" s="6">
        <v>0</v>
      </c>
      <c r="FV195" s="6">
        <v>0</v>
      </c>
      <c r="FW195" s="6">
        <v>0</v>
      </c>
      <c r="FX195" s="6">
        <v>0</v>
      </c>
      <c r="FY195" s="6">
        <v>0</v>
      </c>
      <c r="FZ195" s="6">
        <v>254</v>
      </c>
      <c r="GA195" s="6">
        <v>254</v>
      </c>
      <c r="GB195" s="6">
        <v>0</v>
      </c>
      <c r="GC195" s="6">
        <v>0</v>
      </c>
      <c r="GD195" s="6">
        <v>0</v>
      </c>
      <c r="GE195" s="6">
        <v>0</v>
      </c>
      <c r="GF195" s="6">
        <v>0</v>
      </c>
      <c r="GG195" s="6">
        <v>0</v>
      </c>
      <c r="GH195" s="6">
        <v>0</v>
      </c>
    </row>
    <row r="196" spans="1:190" ht="12.75">
      <c r="A196" s="1" t="s">
        <v>1197</v>
      </c>
      <c r="B196" s="6">
        <v>3</v>
      </c>
      <c r="C196" s="21">
        <v>1</v>
      </c>
      <c r="D196" s="21">
        <v>2</v>
      </c>
      <c r="E196" s="6">
        <v>1</v>
      </c>
      <c r="F196" s="6">
        <v>1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1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>
        <v>0</v>
      </c>
      <c r="BI196" s="6">
        <v>0</v>
      </c>
      <c r="BJ196" s="6">
        <v>0</v>
      </c>
      <c r="BK196" s="6">
        <v>0</v>
      </c>
      <c r="BL196" s="6">
        <v>0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6">
        <v>0</v>
      </c>
      <c r="CB196" s="6">
        <v>0</v>
      </c>
      <c r="CC196" s="6">
        <v>0</v>
      </c>
      <c r="CD196" s="6">
        <v>0</v>
      </c>
      <c r="CE196" s="6">
        <v>0</v>
      </c>
      <c r="CF196" s="6">
        <v>0</v>
      </c>
      <c r="CG196" s="6">
        <v>0</v>
      </c>
      <c r="CH196" s="6">
        <v>0</v>
      </c>
      <c r="CI196" s="6">
        <v>0</v>
      </c>
      <c r="CJ196" s="6">
        <v>0</v>
      </c>
      <c r="CK196" s="6">
        <v>0</v>
      </c>
      <c r="CL196" s="6">
        <v>0</v>
      </c>
      <c r="CM196" s="6">
        <v>0</v>
      </c>
      <c r="CN196" s="6">
        <v>0</v>
      </c>
      <c r="CO196" s="6">
        <v>0</v>
      </c>
      <c r="CP196" s="6">
        <v>0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v>0</v>
      </c>
      <c r="DA196" s="6">
        <v>0</v>
      </c>
      <c r="DB196" s="6">
        <v>0</v>
      </c>
      <c r="DC196" s="6">
        <v>0</v>
      </c>
      <c r="DD196" s="6">
        <v>0</v>
      </c>
      <c r="DE196" s="6">
        <v>0</v>
      </c>
      <c r="DF196" s="6">
        <v>0</v>
      </c>
      <c r="DG196" s="6">
        <v>0</v>
      </c>
      <c r="DH196" s="6">
        <v>0</v>
      </c>
      <c r="DI196" s="6">
        <v>0</v>
      </c>
      <c r="DJ196" s="6">
        <v>0</v>
      </c>
      <c r="DK196" s="6">
        <v>0</v>
      </c>
      <c r="DL196" s="6">
        <v>0</v>
      </c>
      <c r="DM196" s="6">
        <v>0</v>
      </c>
      <c r="DN196" s="6">
        <v>0</v>
      </c>
      <c r="DO196" s="6">
        <v>0</v>
      </c>
      <c r="DP196" s="6">
        <v>0</v>
      </c>
      <c r="DQ196" s="6">
        <v>0</v>
      </c>
      <c r="DR196" s="6">
        <v>0</v>
      </c>
      <c r="DS196" s="6">
        <v>0</v>
      </c>
      <c r="DT196" s="6">
        <v>0</v>
      </c>
      <c r="DU196" s="6">
        <v>0</v>
      </c>
      <c r="DV196" s="6">
        <v>0</v>
      </c>
      <c r="DW196" s="6">
        <v>0</v>
      </c>
      <c r="DX196" s="6">
        <v>0</v>
      </c>
      <c r="DY196" s="6">
        <v>0</v>
      </c>
      <c r="DZ196" s="6">
        <v>0</v>
      </c>
      <c r="EA196" s="6">
        <v>0</v>
      </c>
      <c r="EB196" s="6">
        <v>0</v>
      </c>
      <c r="EC196" s="6">
        <v>0</v>
      </c>
      <c r="ED196" s="6">
        <v>0</v>
      </c>
      <c r="EE196" s="6">
        <v>0</v>
      </c>
      <c r="EF196" s="6">
        <v>0</v>
      </c>
      <c r="EG196" s="6">
        <v>0</v>
      </c>
      <c r="EH196" s="6">
        <v>0</v>
      </c>
      <c r="EI196" s="6">
        <v>0</v>
      </c>
      <c r="EJ196" s="6">
        <v>0</v>
      </c>
      <c r="EK196" s="6">
        <v>0</v>
      </c>
      <c r="EL196" s="6">
        <v>0</v>
      </c>
      <c r="EM196" s="6">
        <v>0</v>
      </c>
      <c r="EN196" s="6">
        <v>0</v>
      </c>
      <c r="EO196" s="6">
        <v>0</v>
      </c>
      <c r="EP196" s="6">
        <v>0</v>
      </c>
      <c r="EQ196" s="6">
        <v>0</v>
      </c>
      <c r="ER196" s="6">
        <v>0</v>
      </c>
      <c r="ES196" s="6">
        <v>0</v>
      </c>
      <c r="ET196" s="6">
        <v>0</v>
      </c>
      <c r="EU196" s="6">
        <v>0</v>
      </c>
      <c r="EV196" s="6">
        <v>0</v>
      </c>
      <c r="EW196" s="6">
        <v>0</v>
      </c>
      <c r="EX196" s="6">
        <v>0</v>
      </c>
      <c r="EY196" s="6">
        <v>0</v>
      </c>
      <c r="EZ196" s="6">
        <v>0</v>
      </c>
      <c r="FA196" s="6">
        <v>0</v>
      </c>
      <c r="FB196" s="6">
        <v>0</v>
      </c>
      <c r="FC196" s="6">
        <v>0</v>
      </c>
      <c r="FD196" s="6">
        <v>0</v>
      </c>
      <c r="FE196" s="6">
        <v>0</v>
      </c>
      <c r="FF196" s="6">
        <v>0</v>
      </c>
      <c r="FG196" s="6">
        <v>0</v>
      </c>
      <c r="FH196" s="6">
        <v>0</v>
      </c>
      <c r="FI196" s="6">
        <v>0</v>
      </c>
      <c r="FJ196" s="6">
        <v>0</v>
      </c>
      <c r="FK196" s="6">
        <v>0</v>
      </c>
      <c r="FL196" s="6">
        <v>0</v>
      </c>
      <c r="FM196" s="6">
        <v>0</v>
      </c>
      <c r="FN196" s="6">
        <v>0</v>
      </c>
      <c r="FO196" s="6">
        <v>0</v>
      </c>
      <c r="FP196" s="6">
        <v>0</v>
      </c>
      <c r="FQ196" s="6">
        <v>0</v>
      </c>
      <c r="FR196" s="6">
        <v>0</v>
      </c>
      <c r="FS196" s="6">
        <v>0</v>
      </c>
      <c r="FT196" s="6">
        <v>0</v>
      </c>
      <c r="FU196" s="6">
        <v>0</v>
      </c>
      <c r="FV196" s="6">
        <v>0</v>
      </c>
      <c r="FW196" s="6">
        <v>0</v>
      </c>
      <c r="FX196" s="6">
        <v>0</v>
      </c>
      <c r="FY196" s="6">
        <v>0</v>
      </c>
      <c r="FZ196" s="6">
        <v>2</v>
      </c>
      <c r="GA196" s="6">
        <v>1</v>
      </c>
      <c r="GB196" s="6">
        <v>1</v>
      </c>
      <c r="GC196" s="6">
        <v>0</v>
      </c>
      <c r="GD196" s="6">
        <v>0</v>
      </c>
      <c r="GE196" s="6">
        <v>0</v>
      </c>
      <c r="GF196" s="6">
        <v>0</v>
      </c>
      <c r="GG196" s="6">
        <v>0</v>
      </c>
      <c r="GH196" s="6">
        <v>0</v>
      </c>
    </row>
    <row r="197" spans="1:190" ht="12.75">
      <c r="A197" s="1" t="s">
        <v>1198</v>
      </c>
      <c r="B197" s="6">
        <v>2</v>
      </c>
      <c r="C197" s="21">
        <v>2</v>
      </c>
      <c r="D197" s="21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  <c r="BG197" s="6">
        <v>0</v>
      </c>
      <c r="BH197" s="6">
        <v>0</v>
      </c>
      <c r="BI197" s="6">
        <v>0</v>
      </c>
      <c r="BJ197" s="6">
        <v>0</v>
      </c>
      <c r="BK197" s="6">
        <v>0</v>
      </c>
      <c r="BL197" s="6">
        <v>0</v>
      </c>
      <c r="BM197" s="6">
        <v>0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  <c r="BS197" s="6">
        <v>0</v>
      </c>
      <c r="BT197" s="6">
        <v>0</v>
      </c>
      <c r="BU197" s="6">
        <v>0</v>
      </c>
      <c r="BV197" s="6">
        <v>0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6">
        <v>0</v>
      </c>
      <c r="CC197" s="6">
        <v>0</v>
      </c>
      <c r="CD197" s="6">
        <v>0</v>
      </c>
      <c r="CE197" s="6">
        <v>0</v>
      </c>
      <c r="CF197" s="6">
        <v>0</v>
      </c>
      <c r="CG197" s="6">
        <v>0</v>
      </c>
      <c r="CH197" s="6">
        <v>0</v>
      </c>
      <c r="CI197" s="6">
        <v>0</v>
      </c>
      <c r="CJ197" s="6">
        <v>0</v>
      </c>
      <c r="CK197" s="6">
        <v>0</v>
      </c>
      <c r="CL197" s="6">
        <v>0</v>
      </c>
      <c r="CM197" s="6">
        <v>0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v>0</v>
      </c>
      <c r="DA197" s="6">
        <v>0</v>
      </c>
      <c r="DB197" s="6">
        <v>0</v>
      </c>
      <c r="DC197" s="6">
        <v>0</v>
      </c>
      <c r="DD197" s="6">
        <v>0</v>
      </c>
      <c r="DE197" s="6">
        <v>0</v>
      </c>
      <c r="DF197" s="6">
        <v>0</v>
      </c>
      <c r="DG197" s="6">
        <v>0</v>
      </c>
      <c r="DH197" s="6">
        <v>0</v>
      </c>
      <c r="DI197" s="6">
        <v>0</v>
      </c>
      <c r="DJ197" s="6">
        <v>0</v>
      </c>
      <c r="DK197" s="6">
        <v>0</v>
      </c>
      <c r="DL197" s="6">
        <v>0</v>
      </c>
      <c r="DM197" s="6">
        <v>0</v>
      </c>
      <c r="DN197" s="6">
        <v>0</v>
      </c>
      <c r="DO197" s="6">
        <v>0</v>
      </c>
      <c r="DP197" s="6">
        <v>0</v>
      </c>
      <c r="DQ197" s="6">
        <v>0</v>
      </c>
      <c r="DR197" s="6">
        <v>0</v>
      </c>
      <c r="DS197" s="6">
        <v>0</v>
      </c>
      <c r="DT197" s="6">
        <v>0</v>
      </c>
      <c r="DU197" s="6">
        <v>0</v>
      </c>
      <c r="DV197" s="6">
        <v>0</v>
      </c>
      <c r="DW197" s="6">
        <v>0</v>
      </c>
      <c r="DX197" s="6">
        <v>0</v>
      </c>
      <c r="DY197" s="6">
        <v>0</v>
      </c>
      <c r="DZ197" s="6">
        <v>0</v>
      </c>
      <c r="EA197" s="6">
        <v>0</v>
      </c>
      <c r="EB197" s="6">
        <v>0</v>
      </c>
      <c r="EC197" s="6">
        <v>0</v>
      </c>
      <c r="ED197" s="6">
        <v>0</v>
      </c>
      <c r="EE197" s="6">
        <v>0</v>
      </c>
      <c r="EF197" s="6">
        <v>0</v>
      </c>
      <c r="EG197" s="6">
        <v>0</v>
      </c>
      <c r="EH197" s="6">
        <v>0</v>
      </c>
      <c r="EI197" s="6">
        <v>0</v>
      </c>
      <c r="EJ197" s="6">
        <v>0</v>
      </c>
      <c r="EK197" s="6">
        <v>0</v>
      </c>
      <c r="EL197" s="6">
        <v>0</v>
      </c>
      <c r="EM197" s="6">
        <v>0</v>
      </c>
      <c r="EN197" s="6">
        <v>0</v>
      </c>
      <c r="EO197" s="6">
        <v>0</v>
      </c>
      <c r="EP197" s="6">
        <v>0</v>
      </c>
      <c r="EQ197" s="6">
        <v>0</v>
      </c>
      <c r="ER197" s="6">
        <v>0</v>
      </c>
      <c r="ES197" s="6">
        <v>0</v>
      </c>
      <c r="ET197" s="6">
        <v>0</v>
      </c>
      <c r="EU197" s="6">
        <v>0</v>
      </c>
      <c r="EV197" s="6">
        <v>0</v>
      </c>
      <c r="EW197" s="6">
        <v>0</v>
      </c>
      <c r="EX197" s="6">
        <v>0</v>
      </c>
      <c r="EY197" s="6">
        <v>0</v>
      </c>
      <c r="EZ197" s="6">
        <v>0</v>
      </c>
      <c r="FA197" s="6">
        <v>0</v>
      </c>
      <c r="FB197" s="6">
        <v>0</v>
      </c>
      <c r="FC197" s="6">
        <v>0</v>
      </c>
      <c r="FD197" s="6">
        <v>0</v>
      </c>
      <c r="FE197" s="6">
        <v>0</v>
      </c>
      <c r="FF197" s="6">
        <v>0</v>
      </c>
      <c r="FG197" s="6">
        <v>0</v>
      </c>
      <c r="FH197" s="6">
        <v>0</v>
      </c>
      <c r="FI197" s="6">
        <v>0</v>
      </c>
      <c r="FJ197" s="6">
        <v>0</v>
      </c>
      <c r="FK197" s="6">
        <v>0</v>
      </c>
      <c r="FL197" s="6">
        <v>0</v>
      </c>
      <c r="FM197" s="6">
        <v>0</v>
      </c>
      <c r="FN197" s="6">
        <v>0</v>
      </c>
      <c r="FO197" s="6">
        <v>0</v>
      </c>
      <c r="FP197" s="6">
        <v>0</v>
      </c>
      <c r="FQ197" s="6">
        <v>0</v>
      </c>
      <c r="FR197" s="6">
        <v>0</v>
      </c>
      <c r="FS197" s="6">
        <v>0</v>
      </c>
      <c r="FT197" s="6">
        <v>0</v>
      </c>
      <c r="FU197" s="6">
        <v>0</v>
      </c>
      <c r="FV197" s="6">
        <v>0</v>
      </c>
      <c r="FW197" s="6">
        <v>0</v>
      </c>
      <c r="FX197" s="6">
        <v>0</v>
      </c>
      <c r="FY197" s="6">
        <v>0</v>
      </c>
      <c r="FZ197" s="6">
        <v>2</v>
      </c>
      <c r="GA197" s="6">
        <v>0</v>
      </c>
      <c r="GB197" s="6">
        <v>0</v>
      </c>
      <c r="GC197" s="6">
        <v>2</v>
      </c>
      <c r="GD197" s="6">
        <v>0</v>
      </c>
      <c r="GE197" s="6">
        <v>0</v>
      </c>
      <c r="GF197" s="6">
        <v>0</v>
      </c>
      <c r="GG197" s="6">
        <v>0</v>
      </c>
      <c r="GH197" s="6">
        <v>0</v>
      </c>
    </row>
    <row r="198" spans="1:190" ht="12.75">
      <c r="A198" s="1" t="s">
        <v>1199</v>
      </c>
      <c r="B198" s="6">
        <v>89</v>
      </c>
      <c r="C198" s="21">
        <v>61</v>
      </c>
      <c r="D198" s="21">
        <v>28</v>
      </c>
      <c r="E198" s="6">
        <v>26</v>
      </c>
      <c r="F198" s="6">
        <v>26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2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2</v>
      </c>
      <c r="AA198" s="6">
        <v>0</v>
      </c>
      <c r="AB198" s="6">
        <v>0</v>
      </c>
      <c r="AC198" s="6">
        <v>21</v>
      </c>
      <c r="AD198" s="6">
        <v>0</v>
      </c>
      <c r="AE198" s="6">
        <v>1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6">
        <v>0</v>
      </c>
      <c r="CB198" s="6">
        <v>0</v>
      </c>
      <c r="CC198" s="6">
        <v>0</v>
      </c>
      <c r="CD198" s="6">
        <v>0</v>
      </c>
      <c r="CE198" s="6">
        <v>0</v>
      </c>
      <c r="CF198" s="6">
        <v>0</v>
      </c>
      <c r="CG198" s="6">
        <v>0</v>
      </c>
      <c r="CH198" s="6">
        <v>0</v>
      </c>
      <c r="CI198" s="6">
        <v>0</v>
      </c>
      <c r="CJ198" s="6">
        <v>0</v>
      </c>
      <c r="CK198" s="6">
        <v>0</v>
      </c>
      <c r="CL198" s="6">
        <v>0</v>
      </c>
      <c r="CM198" s="6">
        <v>0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1</v>
      </c>
      <c r="CY198" s="6">
        <v>1</v>
      </c>
      <c r="CZ198" s="6">
        <v>0</v>
      </c>
      <c r="DA198" s="6">
        <v>1</v>
      </c>
      <c r="DB198" s="6">
        <v>0</v>
      </c>
      <c r="DC198" s="6">
        <v>0</v>
      </c>
      <c r="DD198" s="6">
        <v>0</v>
      </c>
      <c r="DE198" s="6">
        <v>0</v>
      </c>
      <c r="DF198" s="6">
        <v>0</v>
      </c>
      <c r="DG198" s="6">
        <v>0</v>
      </c>
      <c r="DH198" s="6">
        <v>0</v>
      </c>
      <c r="DI198" s="6">
        <v>0</v>
      </c>
      <c r="DJ198" s="6">
        <v>0</v>
      </c>
      <c r="DK198" s="6">
        <v>0</v>
      </c>
      <c r="DL198" s="6">
        <v>0</v>
      </c>
      <c r="DM198" s="6">
        <v>0</v>
      </c>
      <c r="DN198" s="6">
        <v>0</v>
      </c>
      <c r="DO198" s="6">
        <v>0</v>
      </c>
      <c r="DP198" s="6">
        <v>0</v>
      </c>
      <c r="DQ198" s="6">
        <v>0</v>
      </c>
      <c r="DR198" s="6">
        <v>0</v>
      </c>
      <c r="DS198" s="6">
        <v>0</v>
      </c>
      <c r="DT198" s="6">
        <v>0</v>
      </c>
      <c r="DU198" s="6">
        <v>0</v>
      </c>
      <c r="DV198" s="6">
        <v>0</v>
      </c>
      <c r="DW198" s="6">
        <v>0</v>
      </c>
      <c r="DX198" s="6">
        <v>0</v>
      </c>
      <c r="DY198" s="6">
        <v>0</v>
      </c>
      <c r="DZ198" s="6">
        <v>0</v>
      </c>
      <c r="EA198" s="6">
        <v>0</v>
      </c>
      <c r="EB198" s="6">
        <v>0</v>
      </c>
      <c r="EC198" s="6">
        <v>0</v>
      </c>
      <c r="ED198" s="6">
        <v>0</v>
      </c>
      <c r="EE198" s="6">
        <v>0</v>
      </c>
      <c r="EF198" s="6">
        <v>0</v>
      </c>
      <c r="EG198" s="6">
        <v>0</v>
      </c>
      <c r="EH198" s="6">
        <v>0</v>
      </c>
      <c r="EI198" s="6">
        <v>0</v>
      </c>
      <c r="EJ198" s="6">
        <v>0</v>
      </c>
      <c r="EK198" s="6">
        <v>0</v>
      </c>
      <c r="EL198" s="6">
        <v>0</v>
      </c>
      <c r="EM198" s="6">
        <v>0</v>
      </c>
      <c r="EN198" s="6">
        <v>0</v>
      </c>
      <c r="EO198" s="6">
        <v>0</v>
      </c>
      <c r="EP198" s="6">
        <v>0</v>
      </c>
      <c r="EQ198" s="6">
        <v>0</v>
      </c>
      <c r="ER198" s="6">
        <v>0</v>
      </c>
      <c r="ES198" s="6">
        <v>0</v>
      </c>
      <c r="ET198" s="6">
        <v>0</v>
      </c>
      <c r="EU198" s="6">
        <v>0</v>
      </c>
      <c r="EV198" s="6">
        <v>0</v>
      </c>
      <c r="EW198" s="6">
        <v>0</v>
      </c>
      <c r="EX198" s="6">
        <v>0</v>
      </c>
      <c r="EY198" s="6">
        <v>0</v>
      </c>
      <c r="EZ198" s="6">
        <v>0</v>
      </c>
      <c r="FA198" s="6">
        <v>0</v>
      </c>
      <c r="FB198" s="6">
        <v>0</v>
      </c>
      <c r="FC198" s="6">
        <v>0</v>
      </c>
      <c r="FD198" s="6">
        <v>0</v>
      </c>
      <c r="FE198" s="6">
        <v>0</v>
      </c>
      <c r="FF198" s="6">
        <v>0</v>
      </c>
      <c r="FG198" s="6">
        <v>0</v>
      </c>
      <c r="FH198" s="6">
        <v>0</v>
      </c>
      <c r="FI198" s="6">
        <v>0</v>
      </c>
      <c r="FJ198" s="6">
        <v>0</v>
      </c>
      <c r="FK198" s="6">
        <v>0</v>
      </c>
      <c r="FL198" s="6">
        <v>0</v>
      </c>
      <c r="FM198" s="6">
        <v>0</v>
      </c>
      <c r="FN198" s="6">
        <v>0</v>
      </c>
      <c r="FO198" s="6">
        <v>0</v>
      </c>
      <c r="FP198" s="6">
        <v>0</v>
      </c>
      <c r="FQ198" s="6">
        <v>0</v>
      </c>
      <c r="FR198" s="6">
        <v>0</v>
      </c>
      <c r="FS198" s="6">
        <v>0</v>
      </c>
      <c r="FT198" s="6">
        <v>0</v>
      </c>
      <c r="FU198" s="6">
        <v>0</v>
      </c>
      <c r="FV198" s="6">
        <v>0</v>
      </c>
      <c r="FW198" s="6">
        <v>0</v>
      </c>
      <c r="FX198" s="6">
        <v>0</v>
      </c>
      <c r="FY198" s="6">
        <v>0</v>
      </c>
      <c r="FZ198" s="6">
        <v>62</v>
      </c>
      <c r="GA198" s="6">
        <v>1</v>
      </c>
      <c r="GB198" s="6">
        <v>0</v>
      </c>
      <c r="GC198" s="6">
        <v>0</v>
      </c>
      <c r="GD198" s="6">
        <v>61</v>
      </c>
      <c r="GE198" s="6">
        <v>0</v>
      </c>
      <c r="GF198" s="6">
        <v>0</v>
      </c>
      <c r="GG198" s="6">
        <v>0</v>
      </c>
      <c r="GH198" s="6">
        <v>0</v>
      </c>
    </row>
    <row r="199" spans="1:190" ht="12.75">
      <c r="A199" s="1" t="s">
        <v>1201</v>
      </c>
      <c r="B199" s="6">
        <v>2</v>
      </c>
      <c r="C199" s="21">
        <v>0</v>
      </c>
      <c r="D199" s="21">
        <v>2</v>
      </c>
      <c r="E199" s="6">
        <v>1</v>
      </c>
      <c r="F199" s="6">
        <v>1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1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BL199" s="6">
        <v>0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>
        <v>0</v>
      </c>
      <c r="BV199" s="6">
        <v>0</v>
      </c>
      <c r="BW199" s="6">
        <v>0</v>
      </c>
      <c r="BX199" s="6">
        <v>0</v>
      </c>
      <c r="BY199" s="6">
        <v>0</v>
      </c>
      <c r="BZ199" s="6">
        <v>0</v>
      </c>
      <c r="CA199" s="6">
        <v>0</v>
      </c>
      <c r="CB199" s="6">
        <v>0</v>
      </c>
      <c r="CC199" s="6">
        <v>0</v>
      </c>
      <c r="CD199" s="6">
        <v>0</v>
      </c>
      <c r="CE199" s="6">
        <v>0</v>
      </c>
      <c r="CF199" s="6">
        <v>0</v>
      </c>
      <c r="CG199" s="6">
        <v>0</v>
      </c>
      <c r="CH199" s="6">
        <v>0</v>
      </c>
      <c r="CI199" s="6">
        <v>0</v>
      </c>
      <c r="CJ199" s="6">
        <v>0</v>
      </c>
      <c r="CK199" s="6">
        <v>0</v>
      </c>
      <c r="CL199" s="6">
        <v>0</v>
      </c>
      <c r="CM199" s="6">
        <v>0</v>
      </c>
      <c r="CN199" s="6">
        <v>0</v>
      </c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6">
        <v>0</v>
      </c>
      <c r="DB199" s="6">
        <v>0</v>
      </c>
      <c r="DC199" s="6">
        <v>0</v>
      </c>
      <c r="DD199" s="6">
        <v>0</v>
      </c>
      <c r="DE199" s="6">
        <v>0</v>
      </c>
      <c r="DF199" s="6">
        <v>0</v>
      </c>
      <c r="DG199" s="6">
        <v>0</v>
      </c>
      <c r="DH199" s="6">
        <v>0</v>
      </c>
      <c r="DI199" s="6">
        <v>0</v>
      </c>
      <c r="DJ199" s="6">
        <v>0</v>
      </c>
      <c r="DK199" s="6">
        <v>0</v>
      </c>
      <c r="DL199" s="6">
        <v>0</v>
      </c>
      <c r="DM199" s="6">
        <v>0</v>
      </c>
      <c r="DN199" s="6">
        <v>0</v>
      </c>
      <c r="DO199" s="6">
        <v>0</v>
      </c>
      <c r="DP199" s="6">
        <v>0</v>
      </c>
      <c r="DQ199" s="6">
        <v>0</v>
      </c>
      <c r="DR199" s="6">
        <v>0</v>
      </c>
      <c r="DS199" s="6">
        <v>0</v>
      </c>
      <c r="DT199" s="6">
        <v>0</v>
      </c>
      <c r="DU199" s="6">
        <v>0</v>
      </c>
      <c r="DV199" s="6">
        <v>0</v>
      </c>
      <c r="DW199" s="6">
        <v>0</v>
      </c>
      <c r="DX199" s="6">
        <v>0</v>
      </c>
      <c r="DY199" s="6">
        <v>0</v>
      </c>
      <c r="DZ199" s="6">
        <v>0</v>
      </c>
      <c r="EA199" s="6">
        <v>0</v>
      </c>
      <c r="EB199" s="6">
        <v>0</v>
      </c>
      <c r="EC199" s="6">
        <v>0</v>
      </c>
      <c r="ED199" s="6">
        <v>0</v>
      </c>
      <c r="EE199" s="6">
        <v>0</v>
      </c>
      <c r="EF199" s="6">
        <v>0</v>
      </c>
      <c r="EG199" s="6">
        <v>0</v>
      </c>
      <c r="EH199" s="6">
        <v>0</v>
      </c>
      <c r="EI199" s="6">
        <v>0</v>
      </c>
      <c r="EJ199" s="6">
        <v>0</v>
      </c>
      <c r="EK199" s="6">
        <v>0</v>
      </c>
      <c r="EL199" s="6">
        <v>0</v>
      </c>
      <c r="EM199" s="6">
        <v>0</v>
      </c>
      <c r="EN199" s="6">
        <v>0</v>
      </c>
      <c r="EO199" s="6">
        <v>0</v>
      </c>
      <c r="EP199" s="6">
        <v>0</v>
      </c>
      <c r="EQ199" s="6">
        <v>0</v>
      </c>
      <c r="ER199" s="6">
        <v>0</v>
      </c>
      <c r="ES199" s="6">
        <v>0</v>
      </c>
      <c r="ET199" s="6">
        <v>0</v>
      </c>
      <c r="EU199" s="6">
        <v>0</v>
      </c>
      <c r="EV199" s="6">
        <v>0</v>
      </c>
      <c r="EW199" s="6">
        <v>0</v>
      </c>
      <c r="EX199" s="6">
        <v>0</v>
      </c>
      <c r="EY199" s="6">
        <v>0</v>
      </c>
      <c r="EZ199" s="6">
        <v>0</v>
      </c>
      <c r="FA199" s="6">
        <v>0</v>
      </c>
      <c r="FB199" s="6">
        <v>0</v>
      </c>
      <c r="FC199" s="6">
        <v>0</v>
      </c>
      <c r="FD199" s="6">
        <v>0</v>
      </c>
      <c r="FE199" s="6">
        <v>0</v>
      </c>
      <c r="FF199" s="6">
        <v>0</v>
      </c>
      <c r="FG199" s="6">
        <v>0</v>
      </c>
      <c r="FH199" s="6">
        <v>0</v>
      </c>
      <c r="FI199" s="6">
        <v>0</v>
      </c>
      <c r="FJ199" s="6">
        <v>0</v>
      </c>
      <c r="FK199" s="6">
        <v>0</v>
      </c>
      <c r="FL199" s="6">
        <v>0</v>
      </c>
      <c r="FM199" s="6">
        <v>0</v>
      </c>
      <c r="FN199" s="6">
        <v>0</v>
      </c>
      <c r="FO199" s="6">
        <v>0</v>
      </c>
      <c r="FP199" s="6">
        <v>0</v>
      </c>
      <c r="FQ199" s="6">
        <v>0</v>
      </c>
      <c r="FR199" s="6">
        <v>0</v>
      </c>
      <c r="FS199" s="6">
        <v>0</v>
      </c>
      <c r="FT199" s="6">
        <v>0</v>
      </c>
      <c r="FU199" s="6">
        <v>0</v>
      </c>
      <c r="FV199" s="6">
        <v>0</v>
      </c>
      <c r="FW199" s="6">
        <v>0</v>
      </c>
      <c r="FX199" s="6">
        <v>0</v>
      </c>
      <c r="FY199" s="6">
        <v>0</v>
      </c>
      <c r="FZ199" s="6">
        <v>1</v>
      </c>
      <c r="GA199" s="6">
        <v>1</v>
      </c>
      <c r="GB199" s="6">
        <v>0</v>
      </c>
      <c r="GC199" s="6">
        <v>0</v>
      </c>
      <c r="GD199" s="6">
        <v>0</v>
      </c>
      <c r="GE199" s="6">
        <v>0</v>
      </c>
      <c r="GF199" s="6">
        <v>0</v>
      </c>
      <c r="GG199" s="6">
        <v>0</v>
      </c>
      <c r="GH199" s="6">
        <v>0</v>
      </c>
    </row>
    <row r="200" spans="1:190" ht="12.75">
      <c r="A200" s="1" t="s">
        <v>1202</v>
      </c>
      <c r="B200" s="6">
        <v>1</v>
      </c>
      <c r="C200" s="21">
        <v>0</v>
      </c>
      <c r="D200" s="21">
        <v>1</v>
      </c>
      <c r="E200" s="6">
        <v>1</v>
      </c>
      <c r="F200" s="6">
        <v>1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1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6">
        <v>0</v>
      </c>
      <c r="CJ200" s="6">
        <v>0</v>
      </c>
      <c r="CK200" s="6">
        <v>0</v>
      </c>
      <c r="CL200" s="6">
        <v>0</v>
      </c>
      <c r="CM200" s="6">
        <v>0</v>
      </c>
      <c r="CN200" s="6">
        <v>0</v>
      </c>
      <c r="CO200" s="6">
        <v>0</v>
      </c>
      <c r="CP200" s="6">
        <v>0</v>
      </c>
      <c r="CQ200" s="6">
        <v>0</v>
      </c>
      <c r="CR200" s="6">
        <v>0</v>
      </c>
      <c r="CS200" s="6">
        <v>0</v>
      </c>
      <c r="CT200" s="6">
        <v>0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6">
        <v>0</v>
      </c>
      <c r="DA200" s="6">
        <v>0</v>
      </c>
      <c r="DB200" s="6">
        <v>0</v>
      </c>
      <c r="DC200" s="6">
        <v>0</v>
      </c>
      <c r="DD200" s="6">
        <v>0</v>
      </c>
      <c r="DE200" s="6">
        <v>0</v>
      </c>
      <c r="DF200" s="6">
        <v>0</v>
      </c>
      <c r="DG200" s="6">
        <v>0</v>
      </c>
      <c r="DH200" s="6">
        <v>0</v>
      </c>
      <c r="DI200" s="6">
        <v>0</v>
      </c>
      <c r="DJ200" s="6">
        <v>0</v>
      </c>
      <c r="DK200" s="6">
        <v>0</v>
      </c>
      <c r="DL200" s="6">
        <v>0</v>
      </c>
      <c r="DM200" s="6">
        <v>0</v>
      </c>
      <c r="DN200" s="6">
        <v>0</v>
      </c>
      <c r="DO200" s="6">
        <v>0</v>
      </c>
      <c r="DP200" s="6">
        <v>0</v>
      </c>
      <c r="DQ200" s="6">
        <v>0</v>
      </c>
      <c r="DR200" s="6">
        <v>0</v>
      </c>
      <c r="DS200" s="6">
        <v>0</v>
      </c>
      <c r="DT200" s="6">
        <v>0</v>
      </c>
      <c r="DU200" s="6">
        <v>0</v>
      </c>
      <c r="DV200" s="6">
        <v>0</v>
      </c>
      <c r="DW200" s="6">
        <v>0</v>
      </c>
      <c r="DX200" s="6">
        <v>0</v>
      </c>
      <c r="DY200" s="6">
        <v>0</v>
      </c>
      <c r="DZ200" s="6">
        <v>0</v>
      </c>
      <c r="EA200" s="6">
        <v>0</v>
      </c>
      <c r="EB200" s="6">
        <v>0</v>
      </c>
      <c r="EC200" s="6">
        <v>0</v>
      </c>
      <c r="ED200" s="6">
        <v>0</v>
      </c>
      <c r="EE200" s="6">
        <v>0</v>
      </c>
      <c r="EF200" s="6">
        <v>0</v>
      </c>
      <c r="EG200" s="6">
        <v>0</v>
      </c>
      <c r="EH200" s="6">
        <v>0</v>
      </c>
      <c r="EI200" s="6">
        <v>0</v>
      </c>
      <c r="EJ200" s="6">
        <v>0</v>
      </c>
      <c r="EK200" s="6">
        <v>0</v>
      </c>
      <c r="EL200" s="6">
        <v>0</v>
      </c>
      <c r="EM200" s="6">
        <v>0</v>
      </c>
      <c r="EN200" s="6">
        <v>0</v>
      </c>
      <c r="EO200" s="6">
        <v>0</v>
      </c>
      <c r="EP200" s="6">
        <v>0</v>
      </c>
      <c r="EQ200" s="6">
        <v>0</v>
      </c>
      <c r="ER200" s="6">
        <v>0</v>
      </c>
      <c r="ES200" s="6">
        <v>0</v>
      </c>
      <c r="ET200" s="6">
        <v>0</v>
      </c>
      <c r="EU200" s="6">
        <v>0</v>
      </c>
      <c r="EV200" s="6">
        <v>0</v>
      </c>
      <c r="EW200" s="6">
        <v>0</v>
      </c>
      <c r="EX200" s="6">
        <v>0</v>
      </c>
      <c r="EY200" s="6">
        <v>0</v>
      </c>
      <c r="EZ200" s="6">
        <v>0</v>
      </c>
      <c r="FA200" s="6">
        <v>0</v>
      </c>
      <c r="FB200" s="6">
        <v>0</v>
      </c>
      <c r="FC200" s="6">
        <v>0</v>
      </c>
      <c r="FD200" s="6">
        <v>0</v>
      </c>
      <c r="FE200" s="6">
        <v>0</v>
      </c>
      <c r="FF200" s="6">
        <v>0</v>
      </c>
      <c r="FG200" s="6">
        <v>0</v>
      </c>
      <c r="FH200" s="6">
        <v>0</v>
      </c>
      <c r="FI200" s="6">
        <v>0</v>
      </c>
      <c r="FJ200" s="6">
        <v>0</v>
      </c>
      <c r="FK200" s="6">
        <v>0</v>
      </c>
      <c r="FL200" s="6">
        <v>0</v>
      </c>
      <c r="FM200" s="6">
        <v>0</v>
      </c>
      <c r="FN200" s="6">
        <v>0</v>
      </c>
      <c r="FO200" s="6">
        <v>0</v>
      </c>
      <c r="FP200" s="6">
        <v>0</v>
      </c>
      <c r="FQ200" s="6">
        <v>0</v>
      </c>
      <c r="FR200" s="6">
        <v>0</v>
      </c>
      <c r="FS200" s="6">
        <v>0</v>
      </c>
      <c r="FT200" s="6">
        <v>0</v>
      </c>
      <c r="FU200" s="6">
        <v>0</v>
      </c>
      <c r="FV200" s="6">
        <v>0</v>
      </c>
      <c r="FW200" s="6">
        <v>0</v>
      </c>
      <c r="FX200" s="6">
        <v>0</v>
      </c>
      <c r="FY200" s="6">
        <v>0</v>
      </c>
      <c r="FZ200" s="6">
        <v>0</v>
      </c>
      <c r="GA200" s="6">
        <v>0</v>
      </c>
      <c r="GB200" s="6">
        <v>0</v>
      </c>
      <c r="GC200" s="6">
        <v>0</v>
      </c>
      <c r="GD200" s="6">
        <v>0</v>
      </c>
      <c r="GE200" s="6">
        <v>0</v>
      </c>
      <c r="GF200" s="6">
        <v>0</v>
      </c>
      <c r="GG200" s="6">
        <v>0</v>
      </c>
      <c r="GH200" s="6">
        <v>0</v>
      </c>
    </row>
    <row r="201" spans="1:190" ht="12.75">
      <c r="A201" s="1" t="s">
        <v>1200</v>
      </c>
      <c r="B201" s="6">
        <v>4</v>
      </c>
      <c r="C201" s="21">
        <v>4</v>
      </c>
      <c r="D201" s="21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0</v>
      </c>
      <c r="BT201" s="6">
        <v>0</v>
      </c>
      <c r="BU201" s="6">
        <v>0</v>
      </c>
      <c r="BV201" s="6">
        <v>0</v>
      </c>
      <c r="BW201" s="6">
        <v>0</v>
      </c>
      <c r="BX201" s="6">
        <v>0</v>
      </c>
      <c r="BY201" s="6">
        <v>0</v>
      </c>
      <c r="BZ201" s="6">
        <v>0</v>
      </c>
      <c r="CA201" s="6">
        <v>0</v>
      </c>
      <c r="CB201" s="6">
        <v>0</v>
      </c>
      <c r="CC201" s="6">
        <v>0</v>
      </c>
      <c r="CD201" s="6">
        <v>0</v>
      </c>
      <c r="CE201" s="6">
        <v>0</v>
      </c>
      <c r="CF201" s="6">
        <v>0</v>
      </c>
      <c r="CG201" s="6">
        <v>0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0</v>
      </c>
      <c r="CN201" s="6">
        <v>0</v>
      </c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6">
        <v>0</v>
      </c>
      <c r="DB201" s="6">
        <v>0</v>
      </c>
      <c r="DC201" s="6">
        <v>0</v>
      </c>
      <c r="DD201" s="6">
        <v>0</v>
      </c>
      <c r="DE201" s="6">
        <v>0</v>
      </c>
      <c r="DF201" s="6">
        <v>0</v>
      </c>
      <c r="DG201" s="6">
        <v>0</v>
      </c>
      <c r="DH201" s="6">
        <v>0</v>
      </c>
      <c r="DI201" s="6">
        <v>0</v>
      </c>
      <c r="DJ201" s="6">
        <v>0</v>
      </c>
      <c r="DK201" s="6">
        <v>0</v>
      </c>
      <c r="DL201" s="6">
        <v>0</v>
      </c>
      <c r="DM201" s="6">
        <v>0</v>
      </c>
      <c r="DN201" s="6">
        <v>0</v>
      </c>
      <c r="DO201" s="6">
        <v>0</v>
      </c>
      <c r="DP201" s="6">
        <v>0</v>
      </c>
      <c r="DQ201" s="6">
        <v>0</v>
      </c>
      <c r="DR201" s="6">
        <v>0</v>
      </c>
      <c r="DS201" s="6">
        <v>0</v>
      </c>
      <c r="DT201" s="6">
        <v>0</v>
      </c>
      <c r="DU201" s="6">
        <v>0</v>
      </c>
      <c r="DV201" s="6">
        <v>0</v>
      </c>
      <c r="DW201" s="6">
        <v>0</v>
      </c>
      <c r="DX201" s="6">
        <v>0</v>
      </c>
      <c r="DY201" s="6">
        <v>0</v>
      </c>
      <c r="DZ201" s="6">
        <v>0</v>
      </c>
      <c r="EA201" s="6">
        <v>0</v>
      </c>
      <c r="EB201" s="6">
        <v>0</v>
      </c>
      <c r="EC201" s="6">
        <v>0</v>
      </c>
      <c r="ED201" s="6">
        <v>0</v>
      </c>
      <c r="EE201" s="6">
        <v>0</v>
      </c>
      <c r="EF201" s="6">
        <v>0</v>
      </c>
      <c r="EG201" s="6">
        <v>0</v>
      </c>
      <c r="EH201" s="6">
        <v>0</v>
      </c>
      <c r="EI201" s="6">
        <v>0</v>
      </c>
      <c r="EJ201" s="6">
        <v>0</v>
      </c>
      <c r="EK201" s="6">
        <v>0</v>
      </c>
      <c r="EL201" s="6">
        <v>0</v>
      </c>
      <c r="EM201" s="6">
        <v>0</v>
      </c>
      <c r="EN201" s="6">
        <v>0</v>
      </c>
      <c r="EO201" s="6">
        <v>0</v>
      </c>
      <c r="EP201" s="6">
        <v>0</v>
      </c>
      <c r="EQ201" s="6">
        <v>0</v>
      </c>
      <c r="ER201" s="6">
        <v>0</v>
      </c>
      <c r="ES201" s="6">
        <v>0</v>
      </c>
      <c r="ET201" s="6">
        <v>0</v>
      </c>
      <c r="EU201" s="6">
        <v>0</v>
      </c>
      <c r="EV201" s="6">
        <v>0</v>
      </c>
      <c r="EW201" s="6">
        <v>0</v>
      </c>
      <c r="EX201" s="6">
        <v>0</v>
      </c>
      <c r="EY201" s="6">
        <v>0</v>
      </c>
      <c r="EZ201" s="6">
        <v>0</v>
      </c>
      <c r="FA201" s="6">
        <v>0</v>
      </c>
      <c r="FB201" s="6">
        <v>0</v>
      </c>
      <c r="FC201" s="6">
        <v>0</v>
      </c>
      <c r="FD201" s="6">
        <v>0</v>
      </c>
      <c r="FE201" s="6">
        <v>0</v>
      </c>
      <c r="FF201" s="6">
        <v>0</v>
      </c>
      <c r="FG201" s="6">
        <v>0</v>
      </c>
      <c r="FH201" s="6">
        <v>0</v>
      </c>
      <c r="FI201" s="6">
        <v>0</v>
      </c>
      <c r="FJ201" s="6">
        <v>0</v>
      </c>
      <c r="FK201" s="6">
        <v>0</v>
      </c>
      <c r="FL201" s="6">
        <v>0</v>
      </c>
      <c r="FM201" s="6">
        <v>0</v>
      </c>
      <c r="FN201" s="6">
        <v>0</v>
      </c>
      <c r="FO201" s="6">
        <v>0</v>
      </c>
      <c r="FP201" s="6">
        <v>0</v>
      </c>
      <c r="FQ201" s="6">
        <v>0</v>
      </c>
      <c r="FR201" s="6">
        <v>0</v>
      </c>
      <c r="FS201" s="6">
        <v>0</v>
      </c>
      <c r="FT201" s="6">
        <v>0</v>
      </c>
      <c r="FU201" s="6">
        <v>0</v>
      </c>
      <c r="FV201" s="6">
        <v>0</v>
      </c>
      <c r="FW201" s="6">
        <v>0</v>
      </c>
      <c r="FX201" s="6">
        <v>0</v>
      </c>
      <c r="FY201" s="6">
        <v>0</v>
      </c>
      <c r="FZ201" s="6">
        <v>4</v>
      </c>
      <c r="GA201" s="6">
        <v>0</v>
      </c>
      <c r="GB201" s="6">
        <v>0</v>
      </c>
      <c r="GC201" s="6">
        <v>0</v>
      </c>
      <c r="GD201" s="6">
        <v>0</v>
      </c>
      <c r="GE201" s="6">
        <v>0</v>
      </c>
      <c r="GF201" s="6">
        <v>0</v>
      </c>
      <c r="GG201" s="6">
        <v>4</v>
      </c>
      <c r="GH201" s="6">
        <v>0</v>
      </c>
    </row>
    <row r="202" spans="3:4" ht="12.75">
      <c r="C202" s="20"/>
      <c r="D202" s="20"/>
    </row>
    <row r="203" spans="1:190" ht="12.75">
      <c r="A203" s="7" t="s">
        <v>1204</v>
      </c>
      <c r="B203" s="7" t="s">
        <v>1205</v>
      </c>
      <c r="C203" s="7"/>
      <c r="D203" s="7"/>
      <c r="E203" s="7" t="s">
        <v>1206</v>
      </c>
      <c r="F203" s="7" t="s">
        <v>1207</v>
      </c>
      <c r="G203" s="7" t="s">
        <v>1208</v>
      </c>
      <c r="H203" s="7" t="s">
        <v>1209</v>
      </c>
      <c r="I203" s="7" t="s">
        <v>1210</v>
      </c>
      <c r="J203" s="7" t="s">
        <v>1211</v>
      </c>
      <c r="K203" s="7" t="s">
        <v>1212</v>
      </c>
      <c r="L203" s="7" t="s">
        <v>1213</v>
      </c>
      <c r="M203" s="7" t="s">
        <v>1214</v>
      </c>
      <c r="N203" s="7" t="s">
        <v>1215</v>
      </c>
      <c r="O203" s="7" t="s">
        <v>1216</v>
      </c>
      <c r="P203" s="7" t="s">
        <v>1217</v>
      </c>
      <c r="Q203" s="7" t="s">
        <v>1218</v>
      </c>
      <c r="R203" s="7" t="s">
        <v>1219</v>
      </c>
      <c r="S203" s="7" t="s">
        <v>1220</v>
      </c>
      <c r="T203" s="7" t="s">
        <v>1221</v>
      </c>
      <c r="U203" s="7" t="s">
        <v>1222</v>
      </c>
      <c r="V203" s="7" t="s">
        <v>1223</v>
      </c>
      <c r="W203" s="7" t="s">
        <v>1224</v>
      </c>
      <c r="X203" s="7" t="s">
        <v>1225</v>
      </c>
      <c r="Y203" s="7" t="s">
        <v>1226</v>
      </c>
      <c r="Z203" s="7" t="s">
        <v>1227</v>
      </c>
      <c r="AA203" s="7" t="s">
        <v>1228</v>
      </c>
      <c r="AB203" s="7" t="s">
        <v>1229</v>
      </c>
      <c r="AC203" s="7" t="s">
        <v>1230</v>
      </c>
      <c r="AD203" s="7" t="s">
        <v>1231</v>
      </c>
      <c r="AE203" s="7" t="s">
        <v>1232</v>
      </c>
      <c r="AF203" s="7" t="s">
        <v>1233</v>
      </c>
      <c r="AG203" s="7" t="s">
        <v>1234</v>
      </c>
      <c r="AH203" s="7" t="s">
        <v>1235</v>
      </c>
      <c r="AI203" s="7" t="s">
        <v>1236</v>
      </c>
      <c r="AJ203" s="7" t="s">
        <v>1237</v>
      </c>
      <c r="AK203" s="7" t="s">
        <v>1238</v>
      </c>
      <c r="AL203" s="7" t="s">
        <v>1239</v>
      </c>
      <c r="AM203" s="7" t="s">
        <v>1240</v>
      </c>
      <c r="AN203" s="7" t="s">
        <v>1241</v>
      </c>
      <c r="AO203" s="7" t="s">
        <v>1242</v>
      </c>
      <c r="AP203" s="7" t="s">
        <v>1243</v>
      </c>
      <c r="AQ203" s="7" t="s">
        <v>1244</v>
      </c>
      <c r="AR203" s="7" t="s">
        <v>1245</v>
      </c>
      <c r="AS203" s="7" t="s">
        <v>1246</v>
      </c>
      <c r="AT203" s="7" t="s">
        <v>1247</v>
      </c>
      <c r="AU203" s="7" t="s">
        <v>1248</v>
      </c>
      <c r="AV203" s="7" t="s">
        <v>1249</v>
      </c>
      <c r="AW203" s="7" t="s">
        <v>1250</v>
      </c>
      <c r="AX203" s="7" t="s">
        <v>1251</v>
      </c>
      <c r="AY203" s="7" t="s">
        <v>70</v>
      </c>
      <c r="AZ203" s="7" t="s">
        <v>1252</v>
      </c>
      <c r="BA203" s="7" t="s">
        <v>1253</v>
      </c>
      <c r="BB203" s="7" t="s">
        <v>1254</v>
      </c>
      <c r="BC203" s="7" t="s">
        <v>1255</v>
      </c>
      <c r="BD203" s="7" t="s">
        <v>1256</v>
      </c>
      <c r="BE203" s="7" t="s">
        <v>1257</v>
      </c>
      <c r="BF203" s="7" t="s">
        <v>1258</v>
      </c>
      <c r="BG203" s="7" t="s">
        <v>1259</v>
      </c>
      <c r="BH203" s="7" t="s">
        <v>1260</v>
      </c>
      <c r="BI203" s="7" t="s">
        <v>1261</v>
      </c>
      <c r="BJ203" s="7" t="s">
        <v>1262</v>
      </c>
      <c r="BK203" s="7" t="s">
        <v>1263</v>
      </c>
      <c r="BL203" s="7" t="s">
        <v>1264</v>
      </c>
      <c r="BM203" s="7" t="s">
        <v>1265</v>
      </c>
      <c r="BN203" s="7" t="s">
        <v>1266</v>
      </c>
      <c r="BO203" s="7" t="s">
        <v>1267</v>
      </c>
      <c r="BP203" s="7" t="s">
        <v>1268</v>
      </c>
      <c r="BQ203" s="7" t="s">
        <v>1269</v>
      </c>
      <c r="BR203" s="7" t="s">
        <v>1270</v>
      </c>
      <c r="BS203" s="7" t="s">
        <v>1271</v>
      </c>
      <c r="BT203" s="7" t="s">
        <v>1272</v>
      </c>
      <c r="BU203" s="7" t="s">
        <v>1273</v>
      </c>
      <c r="BV203" s="7" t="s">
        <v>1274</v>
      </c>
      <c r="BW203" s="7" t="s">
        <v>1275</v>
      </c>
      <c r="BX203" s="7" t="s">
        <v>1276</v>
      </c>
      <c r="BY203" s="7" t="s">
        <v>1277</v>
      </c>
      <c r="BZ203" s="7" t="s">
        <v>1278</v>
      </c>
      <c r="CA203" s="7" t="s">
        <v>1279</v>
      </c>
      <c r="CB203" s="7" t="s">
        <v>1280</v>
      </c>
      <c r="CC203" s="7" t="s">
        <v>1281</v>
      </c>
      <c r="CD203" s="7" t="s">
        <v>1282</v>
      </c>
      <c r="CE203" s="7" t="s">
        <v>1283</v>
      </c>
      <c r="CF203" s="7" t="s">
        <v>1284</v>
      </c>
      <c r="CG203" s="7" t="s">
        <v>1285</v>
      </c>
      <c r="CH203" s="7" t="s">
        <v>1286</v>
      </c>
      <c r="CI203" s="7" t="s">
        <v>1287</v>
      </c>
      <c r="CJ203" s="7" t="s">
        <v>1288</v>
      </c>
      <c r="CK203" s="7" t="s">
        <v>1289</v>
      </c>
      <c r="CL203" s="7" t="s">
        <v>1290</v>
      </c>
      <c r="CM203" s="7" t="s">
        <v>1291</v>
      </c>
      <c r="CN203" s="7" t="s">
        <v>1292</v>
      </c>
      <c r="CO203" s="7" t="s">
        <v>1293</v>
      </c>
      <c r="CP203" s="7" t="s">
        <v>1294</v>
      </c>
      <c r="CQ203" s="7" t="s">
        <v>1295</v>
      </c>
      <c r="CR203" s="7" t="s">
        <v>1296</v>
      </c>
      <c r="CS203" s="7" t="s">
        <v>1297</v>
      </c>
      <c r="CT203" s="7" t="s">
        <v>1298</v>
      </c>
      <c r="CU203" s="7" t="s">
        <v>1299</v>
      </c>
      <c r="CV203" s="7" t="s">
        <v>1300</v>
      </c>
      <c r="CW203" s="7" t="s">
        <v>70</v>
      </c>
      <c r="CX203" s="7" t="s">
        <v>1301</v>
      </c>
      <c r="CY203" s="7" t="s">
        <v>1302</v>
      </c>
      <c r="CZ203" s="7" t="s">
        <v>1303</v>
      </c>
      <c r="DA203" s="7" t="s">
        <v>1304</v>
      </c>
      <c r="DB203" s="7" t="s">
        <v>1305</v>
      </c>
      <c r="DC203" s="7" t="s">
        <v>1306</v>
      </c>
      <c r="DD203" s="7" t="s">
        <v>1307</v>
      </c>
      <c r="DE203" s="7" t="s">
        <v>1308</v>
      </c>
      <c r="DF203" s="7" t="s">
        <v>1309</v>
      </c>
      <c r="DG203" s="7" t="s">
        <v>1310</v>
      </c>
      <c r="DH203" s="7" t="s">
        <v>1311</v>
      </c>
      <c r="DI203" s="7" t="s">
        <v>1312</v>
      </c>
      <c r="DJ203" s="7" t="s">
        <v>1313</v>
      </c>
      <c r="DK203" s="7" t="s">
        <v>1314</v>
      </c>
      <c r="DL203" s="7" t="s">
        <v>1315</v>
      </c>
      <c r="DM203" s="7" t="s">
        <v>1316</v>
      </c>
      <c r="DN203" s="7" t="s">
        <v>1317</v>
      </c>
      <c r="DO203" s="7" t="s">
        <v>1318</v>
      </c>
      <c r="DP203" s="7" t="s">
        <v>1319</v>
      </c>
      <c r="DQ203" s="7" t="s">
        <v>1320</v>
      </c>
      <c r="DR203" s="7" t="s">
        <v>1321</v>
      </c>
      <c r="DS203" s="7" t="s">
        <v>1322</v>
      </c>
      <c r="DT203" s="7" t="s">
        <v>1323</v>
      </c>
      <c r="DU203" s="7" t="s">
        <v>1324</v>
      </c>
      <c r="DV203" s="7" t="s">
        <v>1325</v>
      </c>
      <c r="DW203" s="7" t="s">
        <v>1326</v>
      </c>
      <c r="DX203" s="7" t="s">
        <v>1327</v>
      </c>
      <c r="DY203" s="7" t="s">
        <v>1328</v>
      </c>
      <c r="DZ203" s="7" t="s">
        <v>1329</v>
      </c>
      <c r="EA203" s="7" t="s">
        <v>1330</v>
      </c>
      <c r="EB203" s="7" t="s">
        <v>1331</v>
      </c>
      <c r="EC203" s="7" t="s">
        <v>1332</v>
      </c>
      <c r="ED203" s="7" t="s">
        <v>1333</v>
      </c>
      <c r="EE203" s="7" t="s">
        <v>1334</v>
      </c>
      <c r="EF203" s="7" t="s">
        <v>1335</v>
      </c>
      <c r="EG203" s="7" t="s">
        <v>1336</v>
      </c>
      <c r="EH203" s="7" t="s">
        <v>1337</v>
      </c>
      <c r="EI203" s="7" t="s">
        <v>70</v>
      </c>
      <c r="EJ203" s="7" t="s">
        <v>1338</v>
      </c>
      <c r="EK203" s="7" t="s">
        <v>1339</v>
      </c>
      <c r="EL203" s="7" t="s">
        <v>1340</v>
      </c>
      <c r="EM203" s="7" t="s">
        <v>1341</v>
      </c>
      <c r="EN203" s="7" t="s">
        <v>1342</v>
      </c>
      <c r="EO203" s="7" t="s">
        <v>1343</v>
      </c>
      <c r="EP203" s="7" t="s">
        <v>1344</v>
      </c>
      <c r="EQ203" s="7" t="s">
        <v>1345</v>
      </c>
      <c r="ER203" s="7" t="s">
        <v>1346</v>
      </c>
      <c r="ES203" s="7" t="s">
        <v>1347</v>
      </c>
      <c r="ET203" s="7" t="s">
        <v>1348</v>
      </c>
      <c r="EU203" s="7" t="s">
        <v>1349</v>
      </c>
      <c r="EV203" s="7" t="s">
        <v>1350</v>
      </c>
      <c r="EW203" s="7" t="s">
        <v>1351</v>
      </c>
      <c r="EX203" s="7" t="s">
        <v>1352</v>
      </c>
      <c r="EY203" s="7" t="s">
        <v>1353</v>
      </c>
      <c r="EZ203" s="7" t="s">
        <v>1354</v>
      </c>
      <c r="FA203" s="7" t="s">
        <v>1355</v>
      </c>
      <c r="FB203" s="7" t="s">
        <v>1356</v>
      </c>
      <c r="FC203" s="7" t="s">
        <v>1357</v>
      </c>
      <c r="FD203" s="7" t="s">
        <v>1358</v>
      </c>
      <c r="FE203" s="7" t="s">
        <v>1359</v>
      </c>
      <c r="FF203" s="7" t="s">
        <v>1360</v>
      </c>
      <c r="FG203" s="7" t="s">
        <v>1361</v>
      </c>
      <c r="FH203" s="7" t="s">
        <v>1362</v>
      </c>
      <c r="FI203" s="7" t="s">
        <v>1363</v>
      </c>
      <c r="FJ203" s="7" t="s">
        <v>1364</v>
      </c>
      <c r="FK203" s="7" t="s">
        <v>1365</v>
      </c>
      <c r="FL203" s="7" t="s">
        <v>1366</v>
      </c>
      <c r="FM203" s="7" t="s">
        <v>1367</v>
      </c>
      <c r="FN203" s="7" t="s">
        <v>1368</v>
      </c>
      <c r="FO203" s="7" t="s">
        <v>1369</v>
      </c>
      <c r="FP203" s="7" t="s">
        <v>1370</v>
      </c>
      <c r="FQ203" s="7" t="s">
        <v>1371</v>
      </c>
      <c r="FR203" s="7" t="s">
        <v>1372</v>
      </c>
      <c r="FS203" s="7" t="s">
        <v>1373</v>
      </c>
      <c r="FT203" s="7" t="s">
        <v>1374</v>
      </c>
      <c r="FU203" s="7" t="s">
        <v>1375</v>
      </c>
      <c r="FV203" s="7" t="s">
        <v>1376</v>
      </c>
      <c r="FW203" s="7" t="s">
        <v>1377</v>
      </c>
      <c r="FX203" s="7" t="s">
        <v>1378</v>
      </c>
      <c r="FY203" s="7" t="s">
        <v>70</v>
      </c>
      <c r="FZ203" s="7" t="s">
        <v>1379</v>
      </c>
      <c r="GA203" s="7" t="s">
        <v>1380</v>
      </c>
      <c r="GB203" s="7" t="s">
        <v>1381</v>
      </c>
      <c r="GC203" s="7" t="s">
        <v>1382</v>
      </c>
      <c r="GD203" s="7" t="s">
        <v>1383</v>
      </c>
      <c r="GE203" s="7" t="s">
        <v>1384</v>
      </c>
      <c r="GF203" s="7" t="s">
        <v>1385</v>
      </c>
      <c r="GG203" s="7" t="s">
        <v>70</v>
      </c>
      <c r="GH203" s="7" t="s">
        <v>1386</v>
      </c>
    </row>
    <row r="204" ht="12.75">
      <c r="A204" s="8" t="s">
        <v>254</v>
      </c>
    </row>
  </sheetData>
  <mergeCells count="11">
    <mergeCell ref="EJ6:FX6"/>
    <mergeCell ref="FZ6:GF6"/>
    <mergeCell ref="CX6:EH6"/>
    <mergeCell ref="CY7:DB7"/>
    <mergeCell ref="DC7:DU7"/>
    <mergeCell ref="DV7:EH7"/>
    <mergeCell ref="AZ6:CV6"/>
    <mergeCell ref="A6:A8"/>
    <mergeCell ref="E6:AX6"/>
    <mergeCell ref="F7:AF7"/>
    <mergeCell ref="AG7:AX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GH874"/>
  <sheetViews>
    <sheetView zoomScaleSheetLayoutView="100" workbookViewId="0" topLeftCell="A1">
      <pane xSplit="1" ySplit="8" topLeftCell="B9" activePane="bottomLeft" state="frozen"/>
      <selection pane="topLeft" activeCell="A1" sqref="A1"/>
      <selection pane="topRight" activeCell="A1" sqref="A1"/>
      <selection pane="bottomLeft" activeCell="B10" sqref="B10"/>
      <selection pane="bottomRight" activeCell="C10" sqref="C10"/>
    </sheetView>
  </sheetViews>
  <sheetFormatPr defaultColWidth="11.421875" defaultRowHeight="12.75"/>
  <cols>
    <col min="1" max="1" width="33.140625" style="4" customWidth="1" collapsed="1"/>
    <col min="2" max="3" width="16.00390625" style="4" customWidth="1"/>
    <col min="4" max="4" width="14.00390625" style="4" customWidth="1"/>
    <col min="5" max="16384" width="16.00390625" style="4" customWidth="1"/>
  </cols>
  <sheetData>
    <row r="1" ht="34.5" customHeight="1"/>
    <row r="2" ht="12.75"/>
    <row r="3" s="14" customFormat="1" ht="15.75">
      <c r="A3" s="14" t="s">
        <v>28</v>
      </c>
    </row>
    <row r="5" ht="15">
      <c r="A5" s="10" t="s">
        <v>63</v>
      </c>
    </row>
    <row r="6" spans="1:190" ht="25.5">
      <c r="A6" s="26"/>
      <c r="B6" s="15" t="s">
        <v>623</v>
      </c>
      <c r="C6" s="19" t="s">
        <v>29</v>
      </c>
      <c r="D6" s="19" t="s">
        <v>30</v>
      </c>
      <c r="E6" s="26" t="s">
        <v>621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30"/>
      <c r="AY6" s="18"/>
      <c r="AZ6" s="26" t="s">
        <v>769</v>
      </c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30"/>
      <c r="CW6" s="18"/>
      <c r="CX6" s="26" t="s">
        <v>824</v>
      </c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30"/>
      <c r="EI6" s="18"/>
      <c r="EJ6" s="26" t="s">
        <v>948</v>
      </c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30"/>
      <c r="FY6" s="18"/>
      <c r="FZ6" s="26" t="s">
        <v>951</v>
      </c>
      <c r="GA6" s="26"/>
      <c r="GB6" s="26"/>
      <c r="GC6" s="26"/>
      <c r="GD6" s="26"/>
      <c r="GE6" s="26"/>
      <c r="GF6" s="30"/>
      <c r="GG6" s="18"/>
      <c r="GH6" s="2" t="s">
        <v>954</v>
      </c>
    </row>
    <row r="7" spans="1:190" ht="12.75">
      <c r="A7" s="26"/>
      <c r="B7" s="22"/>
      <c r="C7" s="23"/>
      <c r="D7" s="23"/>
      <c r="E7" s="26" t="s">
        <v>624</v>
      </c>
      <c r="F7" s="26" t="s">
        <v>626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 t="s">
        <v>629</v>
      </c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30"/>
      <c r="AY7" s="18"/>
      <c r="AZ7" s="28" t="s">
        <v>772</v>
      </c>
      <c r="BA7" s="30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17"/>
      <c r="CW7" s="18"/>
      <c r="CX7" s="28" t="s">
        <v>827</v>
      </c>
      <c r="CY7" s="26" t="s">
        <v>830</v>
      </c>
      <c r="CZ7" s="26"/>
      <c r="DA7" s="26"/>
      <c r="DB7" s="26"/>
      <c r="DC7" s="26" t="s">
        <v>833</v>
      </c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 t="s">
        <v>836</v>
      </c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30"/>
      <c r="EI7" s="18"/>
      <c r="EJ7" s="28" t="s">
        <v>957</v>
      </c>
      <c r="EK7" s="30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18"/>
      <c r="FZ7" s="28" t="s">
        <v>1001</v>
      </c>
      <c r="GA7" s="30"/>
      <c r="GB7" s="31"/>
      <c r="GC7" s="31"/>
      <c r="GD7" s="31"/>
      <c r="GE7" s="31"/>
      <c r="GF7" s="31"/>
      <c r="GG7" s="18"/>
      <c r="GH7" s="26" t="s">
        <v>1011</v>
      </c>
    </row>
    <row r="8" spans="1:190" ht="24" customHeight="1">
      <c r="A8" s="26"/>
      <c r="B8" s="16"/>
      <c r="C8" s="16"/>
      <c r="D8" s="16"/>
      <c r="E8" s="26" t="s">
        <v>631</v>
      </c>
      <c r="F8" s="26" t="s">
        <v>633</v>
      </c>
      <c r="G8" s="26" t="s">
        <v>636</v>
      </c>
      <c r="H8" s="26" t="s">
        <v>639</v>
      </c>
      <c r="I8" s="26" t="s">
        <v>642</v>
      </c>
      <c r="J8" s="26" t="s">
        <v>645</v>
      </c>
      <c r="K8" s="26" t="s">
        <v>648</v>
      </c>
      <c r="L8" s="26" t="s">
        <v>651</v>
      </c>
      <c r="M8" s="26" t="s">
        <v>654</v>
      </c>
      <c r="N8" s="26" t="s">
        <v>657</v>
      </c>
      <c r="O8" s="26" t="s">
        <v>660</v>
      </c>
      <c r="P8" s="26" t="s">
        <v>663</v>
      </c>
      <c r="Q8" s="26" t="s">
        <v>666</v>
      </c>
      <c r="R8" s="26" t="s">
        <v>669</v>
      </c>
      <c r="S8" s="26" t="s">
        <v>672</v>
      </c>
      <c r="T8" s="26" t="s">
        <v>675</v>
      </c>
      <c r="U8" s="26" t="s">
        <v>678</v>
      </c>
      <c r="V8" s="26" t="s">
        <v>681</v>
      </c>
      <c r="W8" s="26" t="s">
        <v>684</v>
      </c>
      <c r="X8" s="26" t="s">
        <v>687</v>
      </c>
      <c r="Y8" s="26" t="s">
        <v>690</v>
      </c>
      <c r="Z8" s="26" t="s">
        <v>693</v>
      </c>
      <c r="AA8" s="26" t="s">
        <v>696</v>
      </c>
      <c r="AB8" s="26" t="s">
        <v>699</v>
      </c>
      <c r="AC8" s="26" t="s">
        <v>702</v>
      </c>
      <c r="AD8" s="26" t="s">
        <v>705</v>
      </c>
      <c r="AE8" s="26" t="s">
        <v>708</v>
      </c>
      <c r="AF8" s="26" t="s">
        <v>711</v>
      </c>
      <c r="AG8" s="26" t="s">
        <v>714</v>
      </c>
      <c r="AH8" s="26" t="s">
        <v>717</v>
      </c>
      <c r="AI8" s="26" t="s">
        <v>720</v>
      </c>
      <c r="AJ8" s="26" t="s">
        <v>723</v>
      </c>
      <c r="AK8" s="26" t="s">
        <v>726</v>
      </c>
      <c r="AL8" s="26" t="s">
        <v>729</v>
      </c>
      <c r="AM8" s="26" t="s">
        <v>732</v>
      </c>
      <c r="AN8" s="26" t="s">
        <v>735</v>
      </c>
      <c r="AO8" s="26" t="s">
        <v>738</v>
      </c>
      <c r="AP8" s="26" t="s">
        <v>741</v>
      </c>
      <c r="AQ8" s="26" t="s">
        <v>744</v>
      </c>
      <c r="AR8" s="26" t="s">
        <v>747</v>
      </c>
      <c r="AS8" s="26" t="s">
        <v>750</v>
      </c>
      <c r="AT8" s="26" t="s">
        <v>754</v>
      </c>
      <c r="AU8" s="26" t="s">
        <v>757</v>
      </c>
      <c r="AV8" s="26" t="s">
        <v>760</v>
      </c>
      <c r="AW8" s="26" t="s">
        <v>763</v>
      </c>
      <c r="AX8" s="2" t="s">
        <v>766</v>
      </c>
      <c r="AY8" s="2" t="s">
        <v>752</v>
      </c>
      <c r="AZ8" s="16"/>
      <c r="BA8" s="2" t="s">
        <v>774</v>
      </c>
      <c r="BB8" s="2" t="s">
        <v>775</v>
      </c>
      <c r="BC8" s="2" t="s">
        <v>776</v>
      </c>
      <c r="BD8" s="2" t="s">
        <v>777</v>
      </c>
      <c r="BE8" s="2" t="s">
        <v>778</v>
      </c>
      <c r="BF8" s="2" t="s">
        <v>779</v>
      </c>
      <c r="BG8" s="2" t="s">
        <v>780</v>
      </c>
      <c r="BH8" s="2" t="s">
        <v>781</v>
      </c>
      <c r="BI8" s="2" t="s">
        <v>782</v>
      </c>
      <c r="BJ8" s="2" t="s">
        <v>783</v>
      </c>
      <c r="BK8" s="2" t="s">
        <v>784</v>
      </c>
      <c r="BL8" s="2" t="s">
        <v>785</v>
      </c>
      <c r="BM8" s="2" t="s">
        <v>786</v>
      </c>
      <c r="BN8" s="2" t="s">
        <v>787</v>
      </c>
      <c r="BO8" s="2" t="s">
        <v>788</v>
      </c>
      <c r="BP8" s="2" t="s">
        <v>789</v>
      </c>
      <c r="BQ8" s="2" t="s">
        <v>790</v>
      </c>
      <c r="BR8" s="2" t="s">
        <v>791</v>
      </c>
      <c r="BS8" s="2" t="s">
        <v>792</v>
      </c>
      <c r="BT8" s="2" t="s">
        <v>793</v>
      </c>
      <c r="BU8" s="2" t="s">
        <v>794</v>
      </c>
      <c r="BV8" s="2" t="s">
        <v>795</v>
      </c>
      <c r="BW8" s="2" t="s">
        <v>796</v>
      </c>
      <c r="BX8" s="2" t="s">
        <v>797</v>
      </c>
      <c r="BY8" s="2" t="s">
        <v>798</v>
      </c>
      <c r="BZ8" s="2" t="s">
        <v>799</v>
      </c>
      <c r="CA8" s="2" t="s">
        <v>800</v>
      </c>
      <c r="CB8" s="2" t="s">
        <v>801</v>
      </c>
      <c r="CC8" s="2" t="s">
        <v>802</v>
      </c>
      <c r="CD8" s="2" t="s">
        <v>803</v>
      </c>
      <c r="CE8" s="2" t="s">
        <v>804</v>
      </c>
      <c r="CF8" s="2" t="s">
        <v>805</v>
      </c>
      <c r="CG8" s="2" t="s">
        <v>807</v>
      </c>
      <c r="CH8" s="2" t="s">
        <v>808</v>
      </c>
      <c r="CI8" s="2" t="s">
        <v>809</v>
      </c>
      <c r="CJ8" s="2" t="s">
        <v>810</v>
      </c>
      <c r="CK8" s="2" t="s">
        <v>811</v>
      </c>
      <c r="CL8" s="2" t="s">
        <v>812</v>
      </c>
      <c r="CM8" s="2" t="s">
        <v>813</v>
      </c>
      <c r="CN8" s="2" t="s">
        <v>814</v>
      </c>
      <c r="CO8" s="2" t="s">
        <v>815</v>
      </c>
      <c r="CP8" s="2" t="s">
        <v>816</v>
      </c>
      <c r="CQ8" s="2" t="s">
        <v>817</v>
      </c>
      <c r="CR8" s="2" t="s">
        <v>818</v>
      </c>
      <c r="CS8" s="2" t="s">
        <v>819</v>
      </c>
      <c r="CT8" s="2" t="s">
        <v>820</v>
      </c>
      <c r="CU8" s="2" t="s">
        <v>821</v>
      </c>
      <c r="CV8" s="2" t="s">
        <v>822</v>
      </c>
      <c r="CW8" s="2" t="s">
        <v>806</v>
      </c>
      <c r="CX8" s="29"/>
      <c r="CY8" s="26" t="s">
        <v>840</v>
      </c>
      <c r="CZ8" s="26" t="s">
        <v>843</v>
      </c>
      <c r="DA8" s="26" t="s">
        <v>846</v>
      </c>
      <c r="DB8" s="26" t="s">
        <v>849</v>
      </c>
      <c r="DC8" s="26" t="s">
        <v>852</v>
      </c>
      <c r="DD8" s="26" t="s">
        <v>855</v>
      </c>
      <c r="DE8" s="26" t="s">
        <v>858</v>
      </c>
      <c r="DF8" s="26" t="s">
        <v>861</v>
      </c>
      <c r="DG8" s="26" t="s">
        <v>864</v>
      </c>
      <c r="DH8" s="26" t="s">
        <v>867</v>
      </c>
      <c r="DI8" s="26" t="s">
        <v>870</v>
      </c>
      <c r="DJ8" s="26" t="s">
        <v>873</v>
      </c>
      <c r="DK8" s="26" t="s">
        <v>876</v>
      </c>
      <c r="DL8" s="26" t="s">
        <v>879</v>
      </c>
      <c r="DM8" s="26" t="s">
        <v>882</v>
      </c>
      <c r="DN8" s="26" t="s">
        <v>885</v>
      </c>
      <c r="DO8" s="26" t="s">
        <v>888</v>
      </c>
      <c r="DP8" s="26" t="s">
        <v>891</v>
      </c>
      <c r="DQ8" s="26" t="s">
        <v>894</v>
      </c>
      <c r="DR8" s="26" t="s">
        <v>897</v>
      </c>
      <c r="DS8" s="26" t="s">
        <v>900</v>
      </c>
      <c r="DT8" s="26" t="s">
        <v>903</v>
      </c>
      <c r="DU8" s="26" t="s">
        <v>906</v>
      </c>
      <c r="DV8" s="26" t="s">
        <v>909</v>
      </c>
      <c r="DW8" s="26" t="s">
        <v>912</v>
      </c>
      <c r="DX8" s="26" t="s">
        <v>915</v>
      </c>
      <c r="DY8" s="26" t="s">
        <v>918</v>
      </c>
      <c r="DZ8" s="26" t="s">
        <v>921</v>
      </c>
      <c r="EA8" s="26" t="s">
        <v>924</v>
      </c>
      <c r="EB8" s="26" t="s">
        <v>927</v>
      </c>
      <c r="EC8" s="26" t="s">
        <v>930</v>
      </c>
      <c r="ED8" s="26" t="s">
        <v>933</v>
      </c>
      <c r="EE8" s="26" t="s">
        <v>936</v>
      </c>
      <c r="EF8" s="26" t="s">
        <v>939</v>
      </c>
      <c r="EG8" s="26" t="s">
        <v>942</v>
      </c>
      <c r="EH8" s="2" t="s">
        <v>945</v>
      </c>
      <c r="EI8" s="2" t="s">
        <v>838</v>
      </c>
      <c r="EJ8" s="16"/>
      <c r="EK8" s="2" t="s">
        <v>959</v>
      </c>
      <c r="EL8" s="2" t="s">
        <v>960</v>
      </c>
      <c r="EM8" s="2" t="s">
        <v>961</v>
      </c>
      <c r="EN8" s="2" t="s">
        <v>962</v>
      </c>
      <c r="EO8" s="2" t="s">
        <v>963</v>
      </c>
      <c r="EP8" s="2" t="s">
        <v>964</v>
      </c>
      <c r="EQ8" s="2" t="s">
        <v>965</v>
      </c>
      <c r="ER8" s="2" t="s">
        <v>966</v>
      </c>
      <c r="ES8" s="2" t="s">
        <v>967</v>
      </c>
      <c r="ET8" s="2" t="s">
        <v>968</v>
      </c>
      <c r="EU8" s="2" t="s">
        <v>969</v>
      </c>
      <c r="EV8" s="2" t="s">
        <v>970</v>
      </c>
      <c r="EW8" s="2" t="s">
        <v>971</v>
      </c>
      <c r="EX8" s="2" t="s">
        <v>972</v>
      </c>
      <c r="EY8" s="2" t="s">
        <v>973</v>
      </c>
      <c r="EZ8" s="2" t="s">
        <v>974</v>
      </c>
      <c r="FA8" s="2" t="s">
        <v>975</v>
      </c>
      <c r="FB8" s="2" t="s">
        <v>976</v>
      </c>
      <c r="FC8" s="2" t="s">
        <v>977</v>
      </c>
      <c r="FD8" s="2" t="s">
        <v>978</v>
      </c>
      <c r="FE8" s="2" t="s">
        <v>979</v>
      </c>
      <c r="FF8" s="2" t="s">
        <v>980</v>
      </c>
      <c r="FG8" s="2" t="s">
        <v>981</v>
      </c>
      <c r="FH8" s="2" t="s">
        <v>982</v>
      </c>
      <c r="FI8" s="2" t="s">
        <v>983</v>
      </c>
      <c r="FJ8" s="2" t="s">
        <v>984</v>
      </c>
      <c r="FK8" s="2" t="s">
        <v>985</v>
      </c>
      <c r="FL8" s="2" t="s">
        <v>987</v>
      </c>
      <c r="FM8" s="2" t="s">
        <v>988</v>
      </c>
      <c r="FN8" s="2" t="s">
        <v>989</v>
      </c>
      <c r="FO8" s="2" t="s">
        <v>990</v>
      </c>
      <c r="FP8" s="2" t="s">
        <v>991</v>
      </c>
      <c r="FQ8" s="2" t="s">
        <v>992</v>
      </c>
      <c r="FR8" s="2" t="s">
        <v>993</v>
      </c>
      <c r="FS8" s="2" t="s">
        <v>994</v>
      </c>
      <c r="FT8" s="2" t="s">
        <v>995</v>
      </c>
      <c r="FU8" s="2" t="s">
        <v>996</v>
      </c>
      <c r="FV8" s="2" t="s">
        <v>997</v>
      </c>
      <c r="FW8" s="2" t="s">
        <v>998</v>
      </c>
      <c r="FX8" s="2" t="s">
        <v>999</v>
      </c>
      <c r="FY8" s="2" t="s">
        <v>986</v>
      </c>
      <c r="FZ8" s="16"/>
      <c r="GA8" s="2" t="s">
        <v>1003</v>
      </c>
      <c r="GB8" s="2" t="s">
        <v>1004</v>
      </c>
      <c r="GC8" s="2" t="s">
        <v>1005</v>
      </c>
      <c r="GD8" s="2" t="s">
        <v>1006</v>
      </c>
      <c r="GE8" s="2" t="s">
        <v>1008</v>
      </c>
      <c r="GF8" s="2" t="s">
        <v>1009</v>
      </c>
      <c r="GG8" s="2" t="s">
        <v>1007</v>
      </c>
      <c r="GH8" s="9"/>
    </row>
    <row r="9" ht="12.75">
      <c r="C9" s="12"/>
    </row>
    <row r="10" spans="1:190" ht="12.75">
      <c r="A10" s="3" t="s">
        <v>27</v>
      </c>
      <c r="B10" s="11">
        <f aca="true" t="shared" si="0" ref="B10:AI10">B11+B59+B110+B147+B189</f>
        <v>509720</v>
      </c>
      <c r="C10" s="24">
        <f>C11+C59+C110+C147+C189</f>
        <v>468062</v>
      </c>
      <c r="D10" s="24">
        <f>D11+D59+D110+D147+D189</f>
        <v>41658</v>
      </c>
      <c r="E10" s="11">
        <f t="shared" si="0"/>
        <v>187220</v>
      </c>
      <c r="F10" s="11">
        <f t="shared" si="0"/>
        <v>173402</v>
      </c>
      <c r="G10" s="11">
        <f t="shared" si="0"/>
        <v>4815</v>
      </c>
      <c r="H10" s="11">
        <f t="shared" si="0"/>
        <v>408</v>
      </c>
      <c r="I10" s="11">
        <f t="shared" si="0"/>
        <v>16271</v>
      </c>
      <c r="J10" s="11">
        <f t="shared" si="0"/>
        <v>985</v>
      </c>
      <c r="K10" s="11">
        <f t="shared" si="0"/>
        <v>15</v>
      </c>
      <c r="L10" s="11">
        <f t="shared" si="0"/>
        <v>351</v>
      </c>
      <c r="M10" s="11">
        <f t="shared" si="0"/>
        <v>182</v>
      </c>
      <c r="N10" s="11">
        <f t="shared" si="0"/>
        <v>55</v>
      </c>
      <c r="O10" s="11">
        <f t="shared" si="0"/>
        <v>33</v>
      </c>
      <c r="P10" s="11">
        <f t="shared" si="0"/>
        <v>208</v>
      </c>
      <c r="Q10" s="11">
        <f t="shared" si="0"/>
        <v>7178</v>
      </c>
      <c r="R10" s="11">
        <f t="shared" si="0"/>
        <v>549</v>
      </c>
      <c r="S10" s="11">
        <f t="shared" si="0"/>
        <v>244</v>
      </c>
      <c r="T10" s="11">
        <f t="shared" si="0"/>
        <v>777</v>
      </c>
      <c r="U10" s="11">
        <f t="shared" si="0"/>
        <v>12004</v>
      </c>
      <c r="V10" s="11">
        <f t="shared" si="0"/>
        <v>36</v>
      </c>
      <c r="W10" s="11">
        <f t="shared" si="0"/>
        <v>206</v>
      </c>
      <c r="X10" s="11">
        <f t="shared" si="0"/>
        <v>20</v>
      </c>
      <c r="Y10" s="11">
        <f t="shared" si="0"/>
        <v>7</v>
      </c>
      <c r="Z10" s="11">
        <f t="shared" si="0"/>
        <v>1725</v>
      </c>
      <c r="AA10" s="11">
        <f t="shared" si="0"/>
        <v>13896</v>
      </c>
      <c r="AB10" s="11">
        <f t="shared" si="0"/>
        <v>8707</v>
      </c>
      <c r="AC10" s="11">
        <f t="shared" si="0"/>
        <v>5186</v>
      </c>
      <c r="AD10" s="11">
        <f t="shared" si="0"/>
        <v>172</v>
      </c>
      <c r="AE10" s="11">
        <f t="shared" si="0"/>
        <v>98594</v>
      </c>
      <c r="AF10" s="11">
        <f t="shared" si="0"/>
        <v>778</v>
      </c>
      <c r="AG10" s="11">
        <f t="shared" si="0"/>
        <v>13818</v>
      </c>
      <c r="AH10" s="11">
        <f t="shared" si="0"/>
        <v>157</v>
      </c>
      <c r="AI10" s="11">
        <f t="shared" si="0"/>
        <v>8</v>
      </c>
      <c r="AJ10" s="11">
        <f aca="true" t="shared" si="1" ref="AJ10:BO10">AJ11+AJ59+AJ110+AJ147+AJ189</f>
        <v>653</v>
      </c>
      <c r="AK10" s="11">
        <f t="shared" si="1"/>
        <v>139</v>
      </c>
      <c r="AL10" s="11">
        <f t="shared" si="1"/>
        <v>105</v>
      </c>
      <c r="AM10" s="11">
        <f t="shared" si="1"/>
        <v>122</v>
      </c>
      <c r="AN10" s="11">
        <f t="shared" si="1"/>
        <v>423</v>
      </c>
      <c r="AO10" s="11">
        <f t="shared" si="1"/>
        <v>31</v>
      </c>
      <c r="AP10" s="11">
        <f t="shared" si="1"/>
        <v>4</v>
      </c>
      <c r="AQ10" s="11">
        <f t="shared" si="1"/>
        <v>12</v>
      </c>
      <c r="AR10" s="11">
        <f t="shared" si="1"/>
        <v>1491</v>
      </c>
      <c r="AS10" s="11">
        <f t="shared" si="1"/>
        <v>161</v>
      </c>
      <c r="AT10" s="11">
        <f t="shared" si="1"/>
        <v>1048</v>
      </c>
      <c r="AU10" s="11">
        <f t="shared" si="1"/>
        <v>4</v>
      </c>
      <c r="AV10" s="11">
        <f t="shared" si="1"/>
        <v>264</v>
      </c>
      <c r="AW10" s="11">
        <f t="shared" si="1"/>
        <v>564</v>
      </c>
      <c r="AX10" s="11">
        <f t="shared" si="1"/>
        <v>8630</v>
      </c>
      <c r="AY10" s="11">
        <f t="shared" si="1"/>
        <v>2</v>
      </c>
      <c r="AZ10" s="11">
        <f t="shared" si="1"/>
        <v>71648</v>
      </c>
      <c r="BA10" s="11">
        <f t="shared" si="1"/>
        <v>563</v>
      </c>
      <c r="BB10" s="11">
        <f t="shared" si="1"/>
        <v>1245</v>
      </c>
      <c r="BC10" s="11">
        <f t="shared" si="1"/>
        <v>31</v>
      </c>
      <c r="BD10" s="11">
        <f t="shared" si="1"/>
        <v>49</v>
      </c>
      <c r="BE10" s="11">
        <f t="shared" si="1"/>
        <v>4</v>
      </c>
      <c r="BF10" s="11">
        <f t="shared" si="1"/>
        <v>453</v>
      </c>
      <c r="BG10" s="11">
        <f t="shared" si="1"/>
        <v>885</v>
      </c>
      <c r="BH10" s="11">
        <f t="shared" si="1"/>
        <v>7</v>
      </c>
      <c r="BI10" s="11">
        <f t="shared" si="1"/>
        <v>374</v>
      </c>
      <c r="BJ10" s="11">
        <f t="shared" si="1"/>
        <v>378</v>
      </c>
      <c r="BK10" s="11">
        <f t="shared" si="1"/>
        <v>569</v>
      </c>
      <c r="BL10" s="11">
        <f t="shared" si="1"/>
        <v>9</v>
      </c>
      <c r="BM10" s="11">
        <f t="shared" si="1"/>
        <v>141</v>
      </c>
      <c r="BN10" s="11">
        <f t="shared" si="1"/>
        <v>22</v>
      </c>
      <c r="BO10" s="11">
        <f t="shared" si="1"/>
        <v>246</v>
      </c>
      <c r="BP10" s="11">
        <f aca="true" t="shared" si="2" ref="BP10:CU10">BP11+BP59+BP110+BP147+BP189</f>
        <v>749</v>
      </c>
      <c r="BQ10" s="11">
        <f t="shared" si="2"/>
        <v>1625</v>
      </c>
      <c r="BR10" s="11">
        <f t="shared" si="2"/>
        <v>1398</v>
      </c>
      <c r="BS10" s="11">
        <f t="shared" si="2"/>
        <v>2624</v>
      </c>
      <c r="BT10" s="11">
        <f t="shared" si="2"/>
        <v>26</v>
      </c>
      <c r="BU10" s="11">
        <f t="shared" si="2"/>
        <v>98</v>
      </c>
      <c r="BV10" s="11">
        <f t="shared" si="2"/>
        <v>111</v>
      </c>
      <c r="BW10" s="11">
        <f t="shared" si="2"/>
        <v>0</v>
      </c>
      <c r="BX10" s="11">
        <f t="shared" si="2"/>
        <v>2</v>
      </c>
      <c r="BY10" s="11">
        <f t="shared" si="2"/>
        <v>2834</v>
      </c>
      <c r="BZ10" s="11">
        <f t="shared" si="2"/>
        <v>47342</v>
      </c>
      <c r="CA10" s="11">
        <f t="shared" si="2"/>
        <v>6</v>
      </c>
      <c r="CB10" s="11">
        <f t="shared" si="2"/>
        <v>468</v>
      </c>
      <c r="CC10" s="11">
        <f t="shared" si="2"/>
        <v>32</v>
      </c>
      <c r="CD10" s="11">
        <f t="shared" si="2"/>
        <v>1</v>
      </c>
      <c r="CE10" s="11">
        <f t="shared" si="2"/>
        <v>5802</v>
      </c>
      <c r="CF10" s="11">
        <f t="shared" si="2"/>
        <v>26</v>
      </c>
      <c r="CG10" s="11">
        <f t="shared" si="2"/>
        <v>4</v>
      </c>
      <c r="CH10" s="11">
        <f t="shared" si="2"/>
        <v>242</v>
      </c>
      <c r="CI10" s="11">
        <f t="shared" si="2"/>
        <v>18</v>
      </c>
      <c r="CJ10" s="11">
        <f t="shared" si="2"/>
        <v>26</v>
      </c>
      <c r="CK10" s="11">
        <f t="shared" si="2"/>
        <v>2725</v>
      </c>
      <c r="CL10" s="11">
        <f t="shared" si="2"/>
        <v>103</v>
      </c>
      <c r="CM10" s="11">
        <f t="shared" si="2"/>
        <v>21</v>
      </c>
      <c r="CN10" s="11">
        <f t="shared" si="2"/>
        <v>51</v>
      </c>
      <c r="CO10" s="11">
        <f t="shared" si="2"/>
        <v>56</v>
      </c>
      <c r="CP10" s="11">
        <f t="shared" si="2"/>
        <v>0</v>
      </c>
      <c r="CQ10" s="11">
        <f t="shared" si="2"/>
        <v>12</v>
      </c>
      <c r="CR10" s="11">
        <f t="shared" si="2"/>
        <v>17</v>
      </c>
      <c r="CS10" s="11">
        <f t="shared" si="2"/>
        <v>218</v>
      </c>
      <c r="CT10" s="11">
        <f t="shared" si="2"/>
        <v>15</v>
      </c>
      <c r="CU10" s="11">
        <f t="shared" si="2"/>
        <v>4</v>
      </c>
      <c r="CV10" s="11">
        <f aca="true" t="shared" si="3" ref="CV10:EA10">CV11+CV59+CV110+CV147+CV189</f>
        <v>5</v>
      </c>
      <c r="CW10" s="11">
        <f t="shared" si="3"/>
        <v>11</v>
      </c>
      <c r="CX10" s="11">
        <f t="shared" si="3"/>
        <v>218427</v>
      </c>
      <c r="CY10" s="11">
        <f t="shared" si="3"/>
        <v>6538</v>
      </c>
      <c r="CZ10" s="11">
        <f t="shared" si="3"/>
        <v>239</v>
      </c>
      <c r="DA10" s="11">
        <f t="shared" si="3"/>
        <v>3382</v>
      </c>
      <c r="DB10" s="11">
        <f t="shared" si="3"/>
        <v>2917</v>
      </c>
      <c r="DC10" s="11">
        <f t="shared" si="3"/>
        <v>22090</v>
      </c>
      <c r="DD10" s="11">
        <f t="shared" si="3"/>
        <v>2</v>
      </c>
      <c r="DE10" s="11">
        <f t="shared" si="3"/>
        <v>0</v>
      </c>
      <c r="DF10" s="11">
        <f t="shared" si="3"/>
        <v>9</v>
      </c>
      <c r="DG10" s="11">
        <f t="shared" si="3"/>
        <v>232</v>
      </c>
      <c r="DH10" s="11">
        <f t="shared" si="3"/>
        <v>4264</v>
      </c>
      <c r="DI10" s="11">
        <f t="shared" si="3"/>
        <v>28</v>
      </c>
      <c r="DJ10" s="11">
        <f t="shared" si="3"/>
        <v>706</v>
      </c>
      <c r="DK10" s="11">
        <f t="shared" si="3"/>
        <v>2</v>
      </c>
      <c r="DL10" s="11">
        <f t="shared" si="3"/>
        <v>474</v>
      </c>
      <c r="DM10" s="11">
        <f t="shared" si="3"/>
        <v>40</v>
      </c>
      <c r="DN10" s="11">
        <f t="shared" si="3"/>
        <v>1170</v>
      </c>
      <c r="DO10" s="11">
        <f t="shared" si="3"/>
        <v>4</v>
      </c>
      <c r="DP10" s="11">
        <f t="shared" si="3"/>
        <v>504</v>
      </c>
      <c r="DQ10" s="11">
        <f t="shared" si="3"/>
        <v>285</v>
      </c>
      <c r="DR10" s="11">
        <f t="shared" si="3"/>
        <v>14365</v>
      </c>
      <c r="DS10" s="11">
        <f t="shared" si="3"/>
        <v>1</v>
      </c>
      <c r="DT10" s="11">
        <f t="shared" si="3"/>
        <v>0</v>
      </c>
      <c r="DU10" s="11">
        <f t="shared" si="3"/>
        <v>4</v>
      </c>
      <c r="DV10" s="11">
        <f t="shared" si="3"/>
        <v>189799</v>
      </c>
      <c r="DW10" s="11">
        <f t="shared" si="3"/>
        <v>9469</v>
      </c>
      <c r="DX10" s="11">
        <f t="shared" si="3"/>
        <v>24922</v>
      </c>
      <c r="DY10" s="11">
        <f t="shared" si="3"/>
        <v>10961</v>
      </c>
      <c r="DZ10" s="11">
        <f t="shared" si="3"/>
        <v>4590</v>
      </c>
      <c r="EA10" s="11">
        <f t="shared" si="3"/>
        <v>30740</v>
      </c>
      <c r="EB10" s="11">
        <f aca="true" t="shared" si="4" ref="EB10:FG10">EB11+EB59+EB110+EB147+EB189</f>
        <v>66392</v>
      </c>
      <c r="EC10" s="11">
        <f t="shared" si="4"/>
        <v>1</v>
      </c>
      <c r="ED10" s="11">
        <f t="shared" si="4"/>
        <v>7170</v>
      </c>
      <c r="EE10" s="11">
        <f t="shared" si="4"/>
        <v>28108</v>
      </c>
      <c r="EF10" s="11">
        <f t="shared" si="4"/>
        <v>2</v>
      </c>
      <c r="EG10" s="11">
        <f t="shared" si="4"/>
        <v>1611</v>
      </c>
      <c r="EH10" s="11">
        <f t="shared" si="4"/>
        <v>5833</v>
      </c>
      <c r="EI10" s="11">
        <f t="shared" si="4"/>
        <v>0</v>
      </c>
      <c r="EJ10" s="11">
        <f t="shared" si="4"/>
        <v>32128</v>
      </c>
      <c r="EK10" s="11">
        <f t="shared" si="4"/>
        <v>58</v>
      </c>
      <c r="EL10" s="11">
        <f t="shared" si="4"/>
        <v>122</v>
      </c>
      <c r="EM10" s="11">
        <f t="shared" si="4"/>
        <v>33</v>
      </c>
      <c r="EN10" s="11">
        <f t="shared" si="4"/>
        <v>2833</v>
      </c>
      <c r="EO10" s="11">
        <f t="shared" si="4"/>
        <v>1</v>
      </c>
      <c r="EP10" s="11">
        <f t="shared" si="4"/>
        <v>1</v>
      </c>
      <c r="EQ10" s="11">
        <f t="shared" si="4"/>
        <v>18418</v>
      </c>
      <c r="ER10" s="11">
        <f t="shared" si="4"/>
        <v>1</v>
      </c>
      <c r="ES10" s="11">
        <f t="shared" si="4"/>
        <v>4100</v>
      </c>
      <c r="ET10" s="11">
        <f t="shared" si="4"/>
        <v>839</v>
      </c>
      <c r="EU10" s="11">
        <f t="shared" si="4"/>
        <v>75</v>
      </c>
      <c r="EV10" s="11">
        <f t="shared" si="4"/>
        <v>264</v>
      </c>
      <c r="EW10" s="11">
        <f t="shared" si="4"/>
        <v>607</v>
      </c>
      <c r="EX10" s="11">
        <f t="shared" si="4"/>
        <v>219</v>
      </c>
      <c r="EY10" s="11">
        <f t="shared" si="4"/>
        <v>565</v>
      </c>
      <c r="EZ10" s="11">
        <f t="shared" si="4"/>
        <v>181</v>
      </c>
      <c r="FA10" s="11">
        <f t="shared" si="4"/>
        <v>28</v>
      </c>
      <c r="FB10" s="11">
        <f t="shared" si="4"/>
        <v>6</v>
      </c>
      <c r="FC10" s="11">
        <f t="shared" si="4"/>
        <v>6</v>
      </c>
      <c r="FD10" s="11">
        <f t="shared" si="4"/>
        <v>0</v>
      </c>
      <c r="FE10" s="11">
        <f t="shared" si="4"/>
        <v>160</v>
      </c>
      <c r="FF10" s="11">
        <f t="shared" si="4"/>
        <v>28</v>
      </c>
      <c r="FG10" s="11">
        <f t="shared" si="4"/>
        <v>0</v>
      </c>
      <c r="FH10" s="11">
        <f aca="true" t="shared" si="5" ref="FH10:GH10">FH11+FH59+FH110+FH147+FH189</f>
        <v>23</v>
      </c>
      <c r="FI10" s="11">
        <f t="shared" si="5"/>
        <v>3</v>
      </c>
      <c r="FJ10" s="11">
        <f t="shared" si="5"/>
        <v>68</v>
      </c>
      <c r="FK10" s="11">
        <f t="shared" si="5"/>
        <v>11</v>
      </c>
      <c r="FL10" s="11">
        <f t="shared" si="5"/>
        <v>2034</v>
      </c>
      <c r="FM10" s="11">
        <f t="shared" si="5"/>
        <v>3</v>
      </c>
      <c r="FN10" s="11">
        <f t="shared" si="5"/>
        <v>385</v>
      </c>
      <c r="FO10" s="11">
        <f t="shared" si="5"/>
        <v>5</v>
      </c>
      <c r="FP10" s="11">
        <f t="shared" si="5"/>
        <v>440</v>
      </c>
      <c r="FQ10" s="11">
        <f t="shared" si="5"/>
        <v>48</v>
      </c>
      <c r="FR10" s="11">
        <f t="shared" si="5"/>
        <v>1</v>
      </c>
      <c r="FS10" s="11">
        <f t="shared" si="5"/>
        <v>49</v>
      </c>
      <c r="FT10" s="11">
        <f t="shared" si="5"/>
        <v>1</v>
      </c>
      <c r="FU10" s="11">
        <f t="shared" si="5"/>
        <v>337</v>
      </c>
      <c r="FV10" s="11">
        <f t="shared" si="5"/>
        <v>14</v>
      </c>
      <c r="FW10" s="11">
        <f t="shared" si="5"/>
        <v>84</v>
      </c>
      <c r="FX10" s="11">
        <f t="shared" si="5"/>
        <v>8</v>
      </c>
      <c r="FY10" s="11">
        <f t="shared" si="5"/>
        <v>69</v>
      </c>
      <c r="FZ10" s="11">
        <f t="shared" si="5"/>
        <v>221</v>
      </c>
      <c r="GA10" s="11">
        <f t="shared" si="5"/>
        <v>178</v>
      </c>
      <c r="GB10" s="11">
        <f t="shared" si="5"/>
        <v>1</v>
      </c>
      <c r="GC10" s="11">
        <f t="shared" si="5"/>
        <v>0</v>
      </c>
      <c r="GD10" s="11">
        <f t="shared" si="5"/>
        <v>36</v>
      </c>
      <c r="GE10" s="11">
        <f t="shared" si="5"/>
        <v>1</v>
      </c>
      <c r="GF10" s="11">
        <f t="shared" si="5"/>
        <v>0</v>
      </c>
      <c r="GG10" s="11">
        <f t="shared" si="5"/>
        <v>5</v>
      </c>
      <c r="GH10" s="11">
        <f t="shared" si="5"/>
        <v>76</v>
      </c>
    </row>
    <row r="11" spans="1:190" ht="12.75">
      <c r="A11" s="1" t="s">
        <v>1387</v>
      </c>
      <c r="B11" s="6">
        <f>B12+B40</f>
        <v>194032</v>
      </c>
      <c r="C11" s="24">
        <f>C12+C40</f>
        <v>164884</v>
      </c>
      <c r="D11" s="24">
        <f>D12+D40</f>
        <v>29148</v>
      </c>
      <c r="E11" s="6">
        <f aca="true" t="shared" si="6" ref="E11:BP11">E12+E40</f>
        <v>176524</v>
      </c>
      <c r="F11" s="6">
        <f t="shared" si="6"/>
        <v>162813</v>
      </c>
      <c r="G11" s="6">
        <f t="shared" si="6"/>
        <v>3997</v>
      </c>
      <c r="H11" s="6">
        <f t="shared" si="6"/>
        <v>326</v>
      </c>
      <c r="I11" s="6">
        <f t="shared" si="6"/>
        <v>16261</v>
      </c>
      <c r="J11" s="6">
        <f t="shared" si="6"/>
        <v>847</v>
      </c>
      <c r="K11" s="6">
        <f t="shared" si="6"/>
        <v>14</v>
      </c>
      <c r="L11" s="6">
        <f t="shared" si="6"/>
        <v>320</v>
      </c>
      <c r="M11" s="6">
        <f t="shared" si="6"/>
        <v>173</v>
      </c>
      <c r="N11" s="6">
        <f t="shared" si="6"/>
        <v>53</v>
      </c>
      <c r="O11" s="6">
        <f t="shared" si="6"/>
        <v>32</v>
      </c>
      <c r="P11" s="6">
        <f t="shared" si="6"/>
        <v>198</v>
      </c>
      <c r="Q11" s="6">
        <f t="shared" si="6"/>
        <v>6348</v>
      </c>
      <c r="R11" s="6">
        <f t="shared" si="6"/>
        <v>495</v>
      </c>
      <c r="S11" s="6">
        <f t="shared" si="6"/>
        <v>226</v>
      </c>
      <c r="T11" s="6">
        <f t="shared" si="6"/>
        <v>696</v>
      </c>
      <c r="U11" s="6">
        <f t="shared" si="6"/>
        <v>5666</v>
      </c>
      <c r="V11" s="6">
        <f t="shared" si="6"/>
        <v>35</v>
      </c>
      <c r="W11" s="6">
        <f t="shared" si="6"/>
        <v>196</v>
      </c>
      <c r="X11" s="6">
        <f t="shared" si="6"/>
        <v>16</v>
      </c>
      <c r="Y11" s="6">
        <f t="shared" si="6"/>
        <v>5</v>
      </c>
      <c r="Z11" s="6">
        <f t="shared" si="6"/>
        <v>1395</v>
      </c>
      <c r="AA11" s="6">
        <f t="shared" si="6"/>
        <v>13855</v>
      </c>
      <c r="AB11" s="6">
        <f t="shared" si="6"/>
        <v>7556</v>
      </c>
      <c r="AC11" s="6">
        <f t="shared" si="6"/>
        <v>4712</v>
      </c>
      <c r="AD11" s="6">
        <f t="shared" si="6"/>
        <v>160</v>
      </c>
      <c r="AE11" s="6">
        <f t="shared" si="6"/>
        <v>98575</v>
      </c>
      <c r="AF11" s="6">
        <f t="shared" si="6"/>
        <v>656</v>
      </c>
      <c r="AG11" s="6">
        <f t="shared" si="6"/>
        <v>13711</v>
      </c>
      <c r="AH11" s="6">
        <f t="shared" si="6"/>
        <v>156</v>
      </c>
      <c r="AI11" s="6">
        <f t="shared" si="6"/>
        <v>8</v>
      </c>
      <c r="AJ11" s="6">
        <f t="shared" si="6"/>
        <v>644</v>
      </c>
      <c r="AK11" s="6">
        <f t="shared" si="6"/>
        <v>137</v>
      </c>
      <c r="AL11" s="6">
        <f t="shared" si="6"/>
        <v>105</v>
      </c>
      <c r="AM11" s="6">
        <f t="shared" si="6"/>
        <v>114</v>
      </c>
      <c r="AN11" s="6">
        <f t="shared" si="6"/>
        <v>423</v>
      </c>
      <c r="AO11" s="6">
        <f t="shared" si="6"/>
        <v>29</v>
      </c>
      <c r="AP11" s="6">
        <f t="shared" si="6"/>
        <v>4</v>
      </c>
      <c r="AQ11" s="6">
        <f t="shared" si="6"/>
        <v>10</v>
      </c>
      <c r="AR11" s="6">
        <f t="shared" si="6"/>
        <v>1489</v>
      </c>
      <c r="AS11" s="6">
        <f t="shared" si="6"/>
        <v>151</v>
      </c>
      <c r="AT11" s="6">
        <f t="shared" si="6"/>
        <v>1042</v>
      </c>
      <c r="AU11" s="6">
        <f t="shared" si="6"/>
        <v>3</v>
      </c>
      <c r="AV11" s="6">
        <f t="shared" si="6"/>
        <v>260</v>
      </c>
      <c r="AW11" s="6">
        <f t="shared" si="6"/>
        <v>509</v>
      </c>
      <c r="AX11" s="6">
        <f t="shared" si="6"/>
        <v>8625</v>
      </c>
      <c r="AY11" s="6">
        <f>AY12+AY40</f>
        <v>2</v>
      </c>
      <c r="AZ11" s="6">
        <f t="shared" si="6"/>
        <v>7050</v>
      </c>
      <c r="BA11" s="6">
        <f t="shared" si="6"/>
        <v>62</v>
      </c>
      <c r="BB11" s="6">
        <f t="shared" si="6"/>
        <v>97</v>
      </c>
      <c r="BC11" s="6">
        <f t="shared" si="6"/>
        <v>0</v>
      </c>
      <c r="BD11" s="6">
        <f t="shared" si="6"/>
        <v>2</v>
      </c>
      <c r="BE11" s="6">
        <f t="shared" si="6"/>
        <v>0</v>
      </c>
      <c r="BF11" s="6">
        <f t="shared" si="6"/>
        <v>45</v>
      </c>
      <c r="BG11" s="6">
        <f t="shared" si="6"/>
        <v>58</v>
      </c>
      <c r="BH11" s="6">
        <f t="shared" si="6"/>
        <v>0</v>
      </c>
      <c r="BI11" s="6">
        <f t="shared" si="6"/>
        <v>43</v>
      </c>
      <c r="BJ11" s="6">
        <f t="shared" si="6"/>
        <v>10</v>
      </c>
      <c r="BK11" s="6">
        <f t="shared" si="6"/>
        <v>26</v>
      </c>
      <c r="BL11" s="6">
        <f t="shared" si="6"/>
        <v>0</v>
      </c>
      <c r="BM11" s="6">
        <f t="shared" si="6"/>
        <v>16</v>
      </c>
      <c r="BN11" s="6">
        <f t="shared" si="6"/>
        <v>4</v>
      </c>
      <c r="BO11" s="6">
        <f t="shared" si="6"/>
        <v>9</v>
      </c>
      <c r="BP11" s="6">
        <f t="shared" si="6"/>
        <v>29</v>
      </c>
      <c r="BQ11" s="6">
        <f aca="true" t="shared" si="7" ref="BQ11:DZ11">BQ12+BQ40</f>
        <v>112</v>
      </c>
      <c r="BR11" s="6">
        <f t="shared" si="7"/>
        <v>39</v>
      </c>
      <c r="BS11" s="6">
        <f t="shared" si="7"/>
        <v>400</v>
      </c>
      <c r="BT11" s="6">
        <f t="shared" si="7"/>
        <v>0</v>
      </c>
      <c r="BU11" s="6">
        <f t="shared" si="7"/>
        <v>10</v>
      </c>
      <c r="BV11" s="6">
        <f t="shared" si="7"/>
        <v>11</v>
      </c>
      <c r="BW11" s="6">
        <f t="shared" si="7"/>
        <v>0</v>
      </c>
      <c r="BX11" s="6">
        <f t="shared" si="7"/>
        <v>0</v>
      </c>
      <c r="BY11" s="6">
        <f t="shared" si="7"/>
        <v>35</v>
      </c>
      <c r="BZ11" s="6">
        <f t="shared" si="7"/>
        <v>5291</v>
      </c>
      <c r="CA11" s="6">
        <f t="shared" si="7"/>
        <v>1</v>
      </c>
      <c r="CB11" s="6">
        <f t="shared" si="7"/>
        <v>12</v>
      </c>
      <c r="CC11" s="6">
        <f t="shared" si="7"/>
        <v>1</v>
      </c>
      <c r="CD11" s="6">
        <f t="shared" si="7"/>
        <v>0</v>
      </c>
      <c r="CE11" s="6">
        <f t="shared" si="7"/>
        <v>592</v>
      </c>
      <c r="CF11" s="6">
        <f t="shared" si="7"/>
        <v>2</v>
      </c>
      <c r="CG11" s="6">
        <f t="shared" si="7"/>
        <v>1</v>
      </c>
      <c r="CH11" s="6">
        <f t="shared" si="7"/>
        <v>28</v>
      </c>
      <c r="CI11" s="6">
        <f t="shared" si="7"/>
        <v>2</v>
      </c>
      <c r="CJ11" s="6">
        <f t="shared" si="7"/>
        <v>1</v>
      </c>
      <c r="CK11" s="6">
        <f t="shared" si="7"/>
        <v>83</v>
      </c>
      <c r="CL11" s="6">
        <f t="shared" si="7"/>
        <v>7</v>
      </c>
      <c r="CM11" s="6">
        <f t="shared" si="7"/>
        <v>1</v>
      </c>
      <c r="CN11" s="6">
        <f t="shared" si="7"/>
        <v>1</v>
      </c>
      <c r="CO11" s="6">
        <f t="shared" si="7"/>
        <v>2</v>
      </c>
      <c r="CP11" s="6">
        <f t="shared" si="7"/>
        <v>0</v>
      </c>
      <c r="CQ11" s="6">
        <f t="shared" si="7"/>
        <v>1</v>
      </c>
      <c r="CR11" s="6">
        <f t="shared" si="7"/>
        <v>0</v>
      </c>
      <c r="CS11" s="6">
        <f t="shared" si="7"/>
        <v>15</v>
      </c>
      <c r="CT11" s="6">
        <f t="shared" si="7"/>
        <v>0</v>
      </c>
      <c r="CU11" s="6">
        <f t="shared" si="7"/>
        <v>0</v>
      </c>
      <c r="CV11" s="6">
        <f t="shared" si="7"/>
        <v>0</v>
      </c>
      <c r="CW11" s="6">
        <f>CW12+CW40</f>
        <v>1</v>
      </c>
      <c r="CX11" s="6">
        <f t="shared" si="7"/>
        <v>7349</v>
      </c>
      <c r="CY11" s="6">
        <f t="shared" si="7"/>
        <v>360</v>
      </c>
      <c r="CZ11" s="6">
        <f t="shared" si="7"/>
        <v>28</v>
      </c>
      <c r="DA11" s="6">
        <f t="shared" si="7"/>
        <v>229</v>
      </c>
      <c r="DB11" s="6">
        <f t="shared" si="7"/>
        <v>103</v>
      </c>
      <c r="DC11" s="6">
        <f t="shared" si="7"/>
        <v>1168</v>
      </c>
      <c r="DD11" s="6">
        <f t="shared" si="7"/>
        <v>0</v>
      </c>
      <c r="DE11" s="6">
        <f t="shared" si="7"/>
        <v>0</v>
      </c>
      <c r="DF11" s="6">
        <f t="shared" si="7"/>
        <v>1</v>
      </c>
      <c r="DG11" s="6">
        <f t="shared" si="7"/>
        <v>10</v>
      </c>
      <c r="DH11" s="6">
        <f t="shared" si="7"/>
        <v>53</v>
      </c>
      <c r="DI11" s="6">
        <f t="shared" si="7"/>
        <v>2</v>
      </c>
      <c r="DJ11" s="6">
        <f t="shared" si="7"/>
        <v>35</v>
      </c>
      <c r="DK11" s="6">
        <f t="shared" si="7"/>
        <v>0</v>
      </c>
      <c r="DL11" s="6">
        <f t="shared" si="7"/>
        <v>23</v>
      </c>
      <c r="DM11" s="6">
        <f t="shared" si="7"/>
        <v>1</v>
      </c>
      <c r="DN11" s="6">
        <f t="shared" si="7"/>
        <v>46</v>
      </c>
      <c r="DO11" s="6">
        <f t="shared" si="7"/>
        <v>1</v>
      </c>
      <c r="DP11" s="6">
        <f t="shared" si="7"/>
        <v>26</v>
      </c>
      <c r="DQ11" s="6">
        <f t="shared" si="7"/>
        <v>7</v>
      </c>
      <c r="DR11" s="6">
        <f t="shared" si="7"/>
        <v>963</v>
      </c>
      <c r="DS11" s="6">
        <f t="shared" si="7"/>
        <v>0</v>
      </c>
      <c r="DT11" s="6">
        <f t="shared" si="7"/>
        <v>0</v>
      </c>
      <c r="DU11" s="6">
        <f t="shared" si="7"/>
        <v>0</v>
      </c>
      <c r="DV11" s="6">
        <f t="shared" si="7"/>
        <v>5821</v>
      </c>
      <c r="DW11" s="6">
        <f t="shared" si="7"/>
        <v>248</v>
      </c>
      <c r="DX11" s="6">
        <f t="shared" si="7"/>
        <v>864</v>
      </c>
      <c r="DY11" s="6">
        <f t="shared" si="7"/>
        <v>266</v>
      </c>
      <c r="DZ11" s="6">
        <f t="shared" si="7"/>
        <v>106</v>
      </c>
      <c r="EA11" s="6">
        <f aca="true" t="shared" si="8" ref="EA11:GH11">EA12+EA40</f>
        <v>786</v>
      </c>
      <c r="EB11" s="6">
        <f t="shared" si="8"/>
        <v>2540</v>
      </c>
      <c r="EC11" s="6">
        <f t="shared" si="8"/>
        <v>0</v>
      </c>
      <c r="ED11" s="6">
        <f t="shared" si="8"/>
        <v>229</v>
      </c>
      <c r="EE11" s="6">
        <f t="shared" si="8"/>
        <v>538</v>
      </c>
      <c r="EF11" s="6">
        <f t="shared" si="8"/>
        <v>0</v>
      </c>
      <c r="EG11" s="6">
        <f t="shared" si="8"/>
        <v>28</v>
      </c>
      <c r="EH11" s="6">
        <f t="shared" si="8"/>
        <v>216</v>
      </c>
      <c r="EI11" s="6">
        <f t="shared" si="8"/>
        <v>0</v>
      </c>
      <c r="EJ11" s="6">
        <f t="shared" si="8"/>
        <v>3069</v>
      </c>
      <c r="EK11" s="6">
        <f t="shared" si="8"/>
        <v>2</v>
      </c>
      <c r="EL11" s="6">
        <f t="shared" si="8"/>
        <v>4</v>
      </c>
      <c r="EM11" s="6">
        <f t="shared" si="8"/>
        <v>3</v>
      </c>
      <c r="EN11" s="6">
        <f t="shared" si="8"/>
        <v>84</v>
      </c>
      <c r="EO11" s="6">
        <f t="shared" si="8"/>
        <v>0</v>
      </c>
      <c r="EP11" s="6">
        <f t="shared" si="8"/>
        <v>0</v>
      </c>
      <c r="EQ11" s="6">
        <f t="shared" si="8"/>
        <v>1992</v>
      </c>
      <c r="ER11" s="6">
        <f t="shared" si="8"/>
        <v>0</v>
      </c>
      <c r="ES11" s="6">
        <f t="shared" si="8"/>
        <v>624</v>
      </c>
      <c r="ET11" s="6">
        <f t="shared" si="8"/>
        <v>53</v>
      </c>
      <c r="EU11" s="6">
        <f t="shared" si="8"/>
        <v>7</v>
      </c>
      <c r="EV11" s="6">
        <f t="shared" si="8"/>
        <v>18</v>
      </c>
      <c r="EW11" s="6">
        <f t="shared" si="8"/>
        <v>31</v>
      </c>
      <c r="EX11" s="6">
        <f t="shared" si="8"/>
        <v>22</v>
      </c>
      <c r="EY11" s="6">
        <f t="shared" si="8"/>
        <v>44</v>
      </c>
      <c r="EZ11" s="6">
        <f t="shared" si="8"/>
        <v>12</v>
      </c>
      <c r="FA11" s="6">
        <f t="shared" si="8"/>
        <v>3</v>
      </c>
      <c r="FB11" s="6">
        <f t="shared" si="8"/>
        <v>1</v>
      </c>
      <c r="FC11" s="6">
        <f t="shared" si="8"/>
        <v>0</v>
      </c>
      <c r="FD11" s="6">
        <f t="shared" si="8"/>
        <v>0</v>
      </c>
      <c r="FE11" s="6">
        <f t="shared" si="8"/>
        <v>10</v>
      </c>
      <c r="FF11" s="6">
        <f t="shared" si="8"/>
        <v>2</v>
      </c>
      <c r="FG11" s="6">
        <f t="shared" si="8"/>
        <v>0</v>
      </c>
      <c r="FH11" s="6">
        <f t="shared" si="8"/>
        <v>1</v>
      </c>
      <c r="FI11" s="6">
        <f t="shared" si="8"/>
        <v>0</v>
      </c>
      <c r="FJ11" s="6">
        <f t="shared" si="8"/>
        <v>1</v>
      </c>
      <c r="FK11" s="6">
        <f t="shared" si="8"/>
        <v>1</v>
      </c>
      <c r="FL11" s="6">
        <f t="shared" si="8"/>
        <v>35</v>
      </c>
      <c r="FM11" s="6">
        <f t="shared" si="8"/>
        <v>0</v>
      </c>
      <c r="FN11" s="6">
        <f t="shared" si="8"/>
        <v>43</v>
      </c>
      <c r="FO11" s="6">
        <f t="shared" si="8"/>
        <v>0</v>
      </c>
      <c r="FP11" s="6">
        <f t="shared" si="8"/>
        <v>46</v>
      </c>
      <c r="FQ11" s="6">
        <f t="shared" si="8"/>
        <v>3</v>
      </c>
      <c r="FR11" s="6">
        <f t="shared" si="8"/>
        <v>0</v>
      </c>
      <c r="FS11" s="6">
        <f t="shared" si="8"/>
        <v>2</v>
      </c>
      <c r="FT11" s="6">
        <f t="shared" si="8"/>
        <v>0</v>
      </c>
      <c r="FU11" s="6">
        <f t="shared" si="8"/>
        <v>14</v>
      </c>
      <c r="FV11" s="6">
        <f t="shared" si="8"/>
        <v>0</v>
      </c>
      <c r="FW11" s="6">
        <f t="shared" si="8"/>
        <v>4</v>
      </c>
      <c r="FX11" s="6">
        <f t="shared" si="8"/>
        <v>0</v>
      </c>
      <c r="FY11" s="6">
        <f>FY12+FY40</f>
        <v>7</v>
      </c>
      <c r="FZ11" s="6">
        <f t="shared" si="8"/>
        <v>12</v>
      </c>
      <c r="GA11" s="6">
        <f t="shared" si="8"/>
        <v>10</v>
      </c>
      <c r="GB11" s="6">
        <f t="shared" si="8"/>
        <v>0</v>
      </c>
      <c r="GC11" s="6">
        <f t="shared" si="8"/>
        <v>0</v>
      </c>
      <c r="GD11" s="6">
        <f t="shared" si="8"/>
        <v>2</v>
      </c>
      <c r="GE11" s="6">
        <f t="shared" si="8"/>
        <v>0</v>
      </c>
      <c r="GF11" s="6">
        <f t="shared" si="8"/>
        <v>0</v>
      </c>
      <c r="GG11" s="6">
        <f>GG12+GG40</f>
        <v>0</v>
      </c>
      <c r="GH11" s="6">
        <f t="shared" si="8"/>
        <v>28</v>
      </c>
    </row>
    <row r="12" spans="1:190" ht="12.75">
      <c r="A12" s="1" t="s">
        <v>1388</v>
      </c>
      <c r="B12" s="6">
        <f>B13+B14+B15+B16+B17+B18+B19+B20+B21+B22+B23+B24+B25+B26+B27+B28+B29+B30+B31+B32+B33+B34+B35+B36+B37+B38+B39</f>
        <v>180685</v>
      </c>
      <c r="C12" s="24">
        <f>C13+C14+C15+C16+C17+C18+C19+C20+C21+C22+C23+C24+C25+C26+C27+C28+C29+C30+C31+C32+C33+C34+C35+C36+C37+C38+C39</f>
        <v>152036</v>
      </c>
      <c r="D12" s="24">
        <f>D13+D14+D15+D16+D17+D18+D19+D20+D21+D22+D23+D24+D25+D26+D27+D28+D29+D30+D31+D32+D33+D34+D35+D36+D37+D38+D39</f>
        <v>28649</v>
      </c>
      <c r="E12" s="6">
        <f aca="true" t="shared" si="9" ref="E12:BP12">E13+E14+E15+E16+E17+E18+E19+E20+E21+E22+E23+E24+E25+E26+E27+E28+E29+E30+E31+E32+E33+E34+E35+E36+E37+E38+E39</f>
        <v>163287</v>
      </c>
      <c r="F12" s="6">
        <f t="shared" si="9"/>
        <v>162551</v>
      </c>
      <c r="G12" s="6">
        <f t="shared" si="9"/>
        <v>3971</v>
      </c>
      <c r="H12" s="6">
        <f t="shared" si="9"/>
        <v>321</v>
      </c>
      <c r="I12" s="6">
        <f t="shared" si="9"/>
        <v>16237</v>
      </c>
      <c r="J12" s="6">
        <f t="shared" si="9"/>
        <v>843</v>
      </c>
      <c r="K12" s="6">
        <f t="shared" si="9"/>
        <v>14</v>
      </c>
      <c r="L12" s="6">
        <f t="shared" si="9"/>
        <v>318</v>
      </c>
      <c r="M12" s="6">
        <f t="shared" si="9"/>
        <v>173</v>
      </c>
      <c r="N12" s="6">
        <f t="shared" si="9"/>
        <v>53</v>
      </c>
      <c r="O12" s="6">
        <f t="shared" si="9"/>
        <v>32</v>
      </c>
      <c r="P12" s="6">
        <f t="shared" si="9"/>
        <v>197</v>
      </c>
      <c r="Q12" s="6">
        <f t="shared" si="9"/>
        <v>6327</v>
      </c>
      <c r="R12" s="6">
        <f t="shared" si="9"/>
        <v>484</v>
      </c>
      <c r="S12" s="6">
        <f t="shared" si="9"/>
        <v>225</v>
      </c>
      <c r="T12" s="6">
        <f t="shared" si="9"/>
        <v>696</v>
      </c>
      <c r="U12" s="6">
        <f t="shared" si="9"/>
        <v>5600</v>
      </c>
      <c r="V12" s="6">
        <f t="shared" si="9"/>
        <v>32</v>
      </c>
      <c r="W12" s="6">
        <f t="shared" si="9"/>
        <v>189</v>
      </c>
      <c r="X12" s="6">
        <f t="shared" si="9"/>
        <v>16</v>
      </c>
      <c r="Y12" s="6">
        <f t="shared" si="9"/>
        <v>5</v>
      </c>
      <c r="Z12" s="6">
        <f t="shared" si="9"/>
        <v>1389</v>
      </c>
      <c r="AA12" s="6">
        <f t="shared" si="9"/>
        <v>13852</v>
      </c>
      <c r="AB12" s="6">
        <f t="shared" si="9"/>
        <v>7548</v>
      </c>
      <c r="AC12" s="6">
        <f t="shared" si="9"/>
        <v>4695</v>
      </c>
      <c r="AD12" s="6">
        <f t="shared" si="9"/>
        <v>160</v>
      </c>
      <c r="AE12" s="6">
        <f t="shared" si="9"/>
        <v>98525</v>
      </c>
      <c r="AF12" s="6">
        <f t="shared" si="9"/>
        <v>649</v>
      </c>
      <c r="AG12" s="6">
        <f t="shared" si="9"/>
        <v>736</v>
      </c>
      <c r="AH12" s="6">
        <f t="shared" si="9"/>
        <v>6</v>
      </c>
      <c r="AI12" s="6">
        <f t="shared" si="9"/>
        <v>2</v>
      </c>
      <c r="AJ12" s="6">
        <f t="shared" si="9"/>
        <v>40</v>
      </c>
      <c r="AK12" s="6">
        <f t="shared" si="9"/>
        <v>9</v>
      </c>
      <c r="AL12" s="6">
        <f t="shared" si="9"/>
        <v>11</v>
      </c>
      <c r="AM12" s="6">
        <f t="shared" si="9"/>
        <v>8</v>
      </c>
      <c r="AN12" s="6">
        <f t="shared" si="9"/>
        <v>8</v>
      </c>
      <c r="AO12" s="6">
        <f t="shared" si="9"/>
        <v>3</v>
      </c>
      <c r="AP12" s="6">
        <f t="shared" si="9"/>
        <v>1</v>
      </c>
      <c r="AQ12" s="6">
        <f t="shared" si="9"/>
        <v>1</v>
      </c>
      <c r="AR12" s="6">
        <f t="shared" si="9"/>
        <v>62</v>
      </c>
      <c r="AS12" s="6">
        <f t="shared" si="9"/>
        <v>24</v>
      </c>
      <c r="AT12" s="6">
        <f t="shared" si="9"/>
        <v>74</v>
      </c>
      <c r="AU12" s="6">
        <f t="shared" si="9"/>
        <v>3</v>
      </c>
      <c r="AV12" s="6">
        <f t="shared" si="9"/>
        <v>16</v>
      </c>
      <c r="AW12" s="6">
        <f t="shared" si="9"/>
        <v>92</v>
      </c>
      <c r="AX12" s="6">
        <f t="shared" si="9"/>
        <v>376</v>
      </c>
      <c r="AY12" s="6">
        <f>AY13+AY14+AY15+AY16+AY17+AY18+AY19+AY20+AY21+AY22+AY23+AY24+AY25+AY26+AY27+AY28+AY29+AY30+AY31+AY32+AY33+AY34+AY35+AY36+AY37+AY38+AY39</f>
        <v>0</v>
      </c>
      <c r="AZ12" s="6">
        <f t="shared" si="9"/>
        <v>7050</v>
      </c>
      <c r="BA12" s="6">
        <f t="shared" si="9"/>
        <v>62</v>
      </c>
      <c r="BB12" s="6">
        <f t="shared" si="9"/>
        <v>97</v>
      </c>
      <c r="BC12" s="6">
        <f t="shared" si="9"/>
        <v>0</v>
      </c>
      <c r="BD12" s="6">
        <f t="shared" si="9"/>
        <v>2</v>
      </c>
      <c r="BE12" s="6">
        <f t="shared" si="9"/>
        <v>0</v>
      </c>
      <c r="BF12" s="6">
        <f t="shared" si="9"/>
        <v>45</v>
      </c>
      <c r="BG12" s="6">
        <f t="shared" si="9"/>
        <v>58</v>
      </c>
      <c r="BH12" s="6">
        <f t="shared" si="9"/>
        <v>0</v>
      </c>
      <c r="BI12" s="6">
        <f t="shared" si="9"/>
        <v>43</v>
      </c>
      <c r="BJ12" s="6">
        <f t="shared" si="9"/>
        <v>10</v>
      </c>
      <c r="BK12" s="6">
        <f t="shared" si="9"/>
        <v>26</v>
      </c>
      <c r="BL12" s="6">
        <f t="shared" si="9"/>
        <v>0</v>
      </c>
      <c r="BM12" s="6">
        <f t="shared" si="9"/>
        <v>16</v>
      </c>
      <c r="BN12" s="6">
        <f t="shared" si="9"/>
        <v>4</v>
      </c>
      <c r="BO12" s="6">
        <f t="shared" si="9"/>
        <v>9</v>
      </c>
      <c r="BP12" s="6">
        <f t="shared" si="9"/>
        <v>29</v>
      </c>
      <c r="BQ12" s="6">
        <f aca="true" t="shared" si="10" ref="BQ12:DZ12">BQ13+BQ14+BQ15+BQ16+BQ17+BQ18+BQ19+BQ20+BQ21+BQ22+BQ23+BQ24+BQ25+BQ26+BQ27+BQ28+BQ29+BQ30+BQ31+BQ32+BQ33+BQ34+BQ35+BQ36+BQ37+BQ38+BQ39</f>
        <v>112</v>
      </c>
      <c r="BR12" s="6">
        <f t="shared" si="10"/>
        <v>39</v>
      </c>
      <c r="BS12" s="6">
        <f t="shared" si="10"/>
        <v>400</v>
      </c>
      <c r="BT12" s="6">
        <f t="shared" si="10"/>
        <v>0</v>
      </c>
      <c r="BU12" s="6">
        <f t="shared" si="10"/>
        <v>10</v>
      </c>
      <c r="BV12" s="6">
        <f t="shared" si="10"/>
        <v>11</v>
      </c>
      <c r="BW12" s="6">
        <f t="shared" si="10"/>
        <v>0</v>
      </c>
      <c r="BX12" s="6">
        <f t="shared" si="10"/>
        <v>0</v>
      </c>
      <c r="BY12" s="6">
        <f t="shared" si="10"/>
        <v>35</v>
      </c>
      <c r="BZ12" s="6">
        <f t="shared" si="10"/>
        <v>5291</v>
      </c>
      <c r="CA12" s="6">
        <f t="shared" si="10"/>
        <v>1</v>
      </c>
      <c r="CB12" s="6">
        <f t="shared" si="10"/>
        <v>12</v>
      </c>
      <c r="CC12" s="6">
        <f t="shared" si="10"/>
        <v>1</v>
      </c>
      <c r="CD12" s="6">
        <f t="shared" si="10"/>
        <v>0</v>
      </c>
      <c r="CE12" s="6">
        <f t="shared" si="10"/>
        <v>592</v>
      </c>
      <c r="CF12" s="6">
        <f t="shared" si="10"/>
        <v>2</v>
      </c>
      <c r="CG12" s="6">
        <f t="shared" si="10"/>
        <v>1</v>
      </c>
      <c r="CH12" s="6">
        <f t="shared" si="10"/>
        <v>28</v>
      </c>
      <c r="CI12" s="6">
        <f t="shared" si="10"/>
        <v>2</v>
      </c>
      <c r="CJ12" s="6">
        <f t="shared" si="10"/>
        <v>1</v>
      </c>
      <c r="CK12" s="6">
        <f t="shared" si="10"/>
        <v>83</v>
      </c>
      <c r="CL12" s="6">
        <f t="shared" si="10"/>
        <v>7</v>
      </c>
      <c r="CM12" s="6">
        <f t="shared" si="10"/>
        <v>1</v>
      </c>
      <c r="CN12" s="6">
        <f t="shared" si="10"/>
        <v>1</v>
      </c>
      <c r="CO12" s="6">
        <f t="shared" si="10"/>
        <v>2</v>
      </c>
      <c r="CP12" s="6">
        <f t="shared" si="10"/>
        <v>0</v>
      </c>
      <c r="CQ12" s="6">
        <f t="shared" si="10"/>
        <v>1</v>
      </c>
      <c r="CR12" s="6">
        <f t="shared" si="10"/>
        <v>0</v>
      </c>
      <c r="CS12" s="6">
        <f t="shared" si="10"/>
        <v>15</v>
      </c>
      <c r="CT12" s="6">
        <f t="shared" si="10"/>
        <v>0</v>
      </c>
      <c r="CU12" s="6">
        <f t="shared" si="10"/>
        <v>0</v>
      </c>
      <c r="CV12" s="6">
        <f t="shared" si="10"/>
        <v>0</v>
      </c>
      <c r="CW12" s="6">
        <f>CW13+CW14+CW15+CW16+CW17+CW18+CW19+CW20+CW21+CW22+CW23+CW24+CW25+CW26+CW27+CW28+CW29+CW30+CW31+CW32+CW33+CW34+CW35+CW36+CW37+CW38+CW39</f>
        <v>1</v>
      </c>
      <c r="CX12" s="6">
        <f t="shared" si="10"/>
        <v>7251</v>
      </c>
      <c r="CY12" s="6">
        <f t="shared" si="10"/>
        <v>346</v>
      </c>
      <c r="CZ12" s="6">
        <f t="shared" si="10"/>
        <v>25</v>
      </c>
      <c r="DA12" s="6">
        <f t="shared" si="10"/>
        <v>218</v>
      </c>
      <c r="DB12" s="6">
        <f t="shared" si="10"/>
        <v>103</v>
      </c>
      <c r="DC12" s="6">
        <f t="shared" si="10"/>
        <v>1155</v>
      </c>
      <c r="DD12" s="6">
        <f t="shared" si="10"/>
        <v>0</v>
      </c>
      <c r="DE12" s="6">
        <f t="shared" si="10"/>
        <v>0</v>
      </c>
      <c r="DF12" s="6">
        <f t="shared" si="10"/>
        <v>1</v>
      </c>
      <c r="DG12" s="6">
        <f t="shared" si="10"/>
        <v>10</v>
      </c>
      <c r="DH12" s="6">
        <f t="shared" si="10"/>
        <v>42</v>
      </c>
      <c r="DI12" s="6">
        <f t="shared" si="10"/>
        <v>2</v>
      </c>
      <c r="DJ12" s="6">
        <f t="shared" si="10"/>
        <v>35</v>
      </c>
      <c r="DK12" s="6">
        <f t="shared" si="10"/>
        <v>0</v>
      </c>
      <c r="DL12" s="6">
        <f t="shared" si="10"/>
        <v>22</v>
      </c>
      <c r="DM12" s="6">
        <f t="shared" si="10"/>
        <v>1</v>
      </c>
      <c r="DN12" s="6">
        <f t="shared" si="10"/>
        <v>46</v>
      </c>
      <c r="DO12" s="6">
        <f t="shared" si="10"/>
        <v>1</v>
      </c>
      <c r="DP12" s="6">
        <f t="shared" si="10"/>
        <v>26</v>
      </c>
      <c r="DQ12" s="6">
        <f t="shared" si="10"/>
        <v>6</v>
      </c>
      <c r="DR12" s="6">
        <f t="shared" si="10"/>
        <v>963</v>
      </c>
      <c r="DS12" s="6">
        <f t="shared" si="10"/>
        <v>0</v>
      </c>
      <c r="DT12" s="6">
        <f t="shared" si="10"/>
        <v>0</v>
      </c>
      <c r="DU12" s="6">
        <f t="shared" si="10"/>
        <v>0</v>
      </c>
      <c r="DV12" s="6">
        <f t="shared" si="10"/>
        <v>5750</v>
      </c>
      <c r="DW12" s="6">
        <f t="shared" si="10"/>
        <v>200</v>
      </c>
      <c r="DX12" s="6">
        <f t="shared" si="10"/>
        <v>864</v>
      </c>
      <c r="DY12" s="6">
        <f t="shared" si="10"/>
        <v>266</v>
      </c>
      <c r="DZ12" s="6">
        <f t="shared" si="10"/>
        <v>104</v>
      </c>
      <c r="EA12" s="6">
        <f aca="true" t="shared" si="11" ref="EA12:GH12">EA13+EA14+EA15+EA16+EA17+EA18+EA19+EA20+EA21+EA22+EA23+EA24+EA25+EA26+EA27+EA28+EA29+EA30+EA31+EA32+EA33+EA34+EA35+EA36+EA37+EA38+EA39</f>
        <v>776</v>
      </c>
      <c r="EB12" s="6">
        <f t="shared" si="11"/>
        <v>2533</v>
      </c>
      <c r="EC12" s="6">
        <f t="shared" si="11"/>
        <v>0</v>
      </c>
      <c r="ED12" s="6">
        <f t="shared" si="11"/>
        <v>229</v>
      </c>
      <c r="EE12" s="6">
        <f t="shared" si="11"/>
        <v>535</v>
      </c>
      <c r="EF12" s="6">
        <f t="shared" si="11"/>
        <v>0</v>
      </c>
      <c r="EG12" s="6">
        <f t="shared" si="11"/>
        <v>28</v>
      </c>
      <c r="EH12" s="6">
        <f t="shared" si="11"/>
        <v>215</v>
      </c>
      <c r="EI12" s="6">
        <f t="shared" si="11"/>
        <v>0</v>
      </c>
      <c r="EJ12" s="6">
        <f t="shared" si="11"/>
        <v>3059</v>
      </c>
      <c r="EK12" s="6">
        <f t="shared" si="11"/>
        <v>2</v>
      </c>
      <c r="EL12" s="6">
        <f t="shared" si="11"/>
        <v>4</v>
      </c>
      <c r="EM12" s="6">
        <f t="shared" si="11"/>
        <v>2</v>
      </c>
      <c r="EN12" s="6">
        <f t="shared" si="11"/>
        <v>84</v>
      </c>
      <c r="EO12" s="6">
        <f t="shared" si="11"/>
        <v>0</v>
      </c>
      <c r="EP12" s="6">
        <f t="shared" si="11"/>
        <v>0</v>
      </c>
      <c r="EQ12" s="6">
        <f t="shared" si="11"/>
        <v>1992</v>
      </c>
      <c r="ER12" s="6">
        <f t="shared" si="11"/>
        <v>0</v>
      </c>
      <c r="ES12" s="6">
        <f t="shared" si="11"/>
        <v>624</v>
      </c>
      <c r="ET12" s="6">
        <f t="shared" si="11"/>
        <v>53</v>
      </c>
      <c r="EU12" s="6">
        <f t="shared" si="11"/>
        <v>7</v>
      </c>
      <c r="EV12" s="6">
        <f t="shared" si="11"/>
        <v>17</v>
      </c>
      <c r="EW12" s="6">
        <f t="shared" si="11"/>
        <v>31</v>
      </c>
      <c r="EX12" s="6">
        <f t="shared" si="11"/>
        <v>15</v>
      </c>
      <c r="EY12" s="6">
        <f t="shared" si="11"/>
        <v>44</v>
      </c>
      <c r="EZ12" s="6">
        <f t="shared" si="11"/>
        <v>11</v>
      </c>
      <c r="FA12" s="6">
        <f t="shared" si="11"/>
        <v>3</v>
      </c>
      <c r="FB12" s="6">
        <f t="shared" si="11"/>
        <v>1</v>
      </c>
      <c r="FC12" s="6">
        <f t="shared" si="11"/>
        <v>0</v>
      </c>
      <c r="FD12" s="6">
        <f t="shared" si="11"/>
        <v>0</v>
      </c>
      <c r="FE12" s="6">
        <f t="shared" si="11"/>
        <v>10</v>
      </c>
      <c r="FF12" s="6">
        <f t="shared" si="11"/>
        <v>2</v>
      </c>
      <c r="FG12" s="6">
        <f t="shared" si="11"/>
        <v>0</v>
      </c>
      <c r="FH12" s="6">
        <f t="shared" si="11"/>
        <v>1</v>
      </c>
      <c r="FI12" s="6">
        <f t="shared" si="11"/>
        <v>0</v>
      </c>
      <c r="FJ12" s="6">
        <f t="shared" si="11"/>
        <v>1</v>
      </c>
      <c r="FK12" s="6">
        <f t="shared" si="11"/>
        <v>1</v>
      </c>
      <c r="FL12" s="6">
        <f t="shared" si="11"/>
        <v>35</v>
      </c>
      <c r="FM12" s="6">
        <f t="shared" si="11"/>
        <v>0</v>
      </c>
      <c r="FN12" s="6">
        <f t="shared" si="11"/>
        <v>43</v>
      </c>
      <c r="FO12" s="6">
        <f t="shared" si="11"/>
        <v>0</v>
      </c>
      <c r="FP12" s="6">
        <f t="shared" si="11"/>
        <v>46</v>
      </c>
      <c r="FQ12" s="6">
        <f t="shared" si="11"/>
        <v>3</v>
      </c>
      <c r="FR12" s="6">
        <f t="shared" si="11"/>
        <v>0</v>
      </c>
      <c r="FS12" s="6">
        <f t="shared" si="11"/>
        <v>2</v>
      </c>
      <c r="FT12" s="6">
        <f t="shared" si="11"/>
        <v>0</v>
      </c>
      <c r="FU12" s="6">
        <f t="shared" si="11"/>
        <v>14</v>
      </c>
      <c r="FV12" s="6">
        <f t="shared" si="11"/>
        <v>0</v>
      </c>
      <c r="FW12" s="6">
        <f t="shared" si="11"/>
        <v>4</v>
      </c>
      <c r="FX12" s="6">
        <f t="shared" si="11"/>
        <v>0</v>
      </c>
      <c r="FY12" s="6">
        <f>FY13+FY14+FY15+FY16+FY17+FY18+FY19+FY20+FY21+FY22+FY23+FY24+FY25+FY26+FY27+FY28+FY29+FY30+FY31+FY32+FY33+FY34+FY35+FY36+FY37+FY38+FY39</f>
        <v>7</v>
      </c>
      <c r="FZ12" s="6">
        <f t="shared" si="11"/>
        <v>12</v>
      </c>
      <c r="GA12" s="6">
        <f t="shared" si="11"/>
        <v>10</v>
      </c>
      <c r="GB12" s="6">
        <f t="shared" si="11"/>
        <v>0</v>
      </c>
      <c r="GC12" s="6">
        <f t="shared" si="11"/>
        <v>0</v>
      </c>
      <c r="GD12" s="6">
        <f t="shared" si="11"/>
        <v>2</v>
      </c>
      <c r="GE12" s="6">
        <f t="shared" si="11"/>
        <v>0</v>
      </c>
      <c r="GF12" s="6">
        <f t="shared" si="11"/>
        <v>0</v>
      </c>
      <c r="GG12" s="6">
        <f>GG13+GG14+GG15+GG16+GG17+GG18+GG19+GG20+GG21+GG22+GG23+GG24+GG25+GG26+GG27+GG28+GG29+GG30+GG31+GG32+GG33+GG34+GG35+GG36+GG37+GG38+GG39</f>
        <v>0</v>
      </c>
      <c r="GH12" s="6">
        <f t="shared" si="11"/>
        <v>26</v>
      </c>
    </row>
    <row r="13" spans="1:190" ht="12.75">
      <c r="A13" s="1" t="s">
        <v>1389</v>
      </c>
      <c r="B13" s="6">
        <v>3517</v>
      </c>
      <c r="C13" s="21">
        <v>3252</v>
      </c>
      <c r="D13" s="21">
        <f>B13-C13</f>
        <v>265</v>
      </c>
      <c r="E13" s="6">
        <v>3448</v>
      </c>
      <c r="F13" s="6">
        <v>3427</v>
      </c>
      <c r="G13" s="6">
        <v>3252</v>
      </c>
      <c r="H13" s="6">
        <v>7</v>
      </c>
      <c r="I13" s="6">
        <v>3</v>
      </c>
      <c r="J13" s="6">
        <v>3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29</v>
      </c>
      <c r="R13" s="6">
        <v>11</v>
      </c>
      <c r="S13" s="6">
        <v>1</v>
      </c>
      <c r="T13" s="6">
        <v>0</v>
      </c>
      <c r="U13" s="6">
        <v>51</v>
      </c>
      <c r="V13" s="6">
        <v>0</v>
      </c>
      <c r="W13" s="6">
        <v>0</v>
      </c>
      <c r="X13" s="6">
        <v>0</v>
      </c>
      <c r="Y13" s="6">
        <v>0</v>
      </c>
      <c r="Z13" s="6">
        <v>6</v>
      </c>
      <c r="AA13" s="6">
        <v>2</v>
      </c>
      <c r="AB13" s="6">
        <v>19</v>
      </c>
      <c r="AC13" s="6">
        <v>28</v>
      </c>
      <c r="AD13" s="6">
        <v>0</v>
      </c>
      <c r="AE13" s="6">
        <v>10</v>
      </c>
      <c r="AF13" s="6">
        <v>4</v>
      </c>
      <c r="AG13" s="6">
        <v>21</v>
      </c>
      <c r="AH13" s="6">
        <v>0</v>
      </c>
      <c r="AI13" s="6">
        <v>0</v>
      </c>
      <c r="AJ13" s="6">
        <v>3</v>
      </c>
      <c r="AK13" s="6">
        <v>1</v>
      </c>
      <c r="AL13" s="6">
        <v>0</v>
      </c>
      <c r="AM13" s="6">
        <v>0</v>
      </c>
      <c r="AN13" s="6">
        <v>1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4</v>
      </c>
      <c r="AU13" s="6">
        <v>1</v>
      </c>
      <c r="AV13" s="6">
        <v>4</v>
      </c>
      <c r="AW13" s="6">
        <v>1</v>
      </c>
      <c r="AX13" s="6">
        <v>6</v>
      </c>
      <c r="AY13" s="6">
        <v>0</v>
      </c>
      <c r="AZ13" s="6">
        <v>10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1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5</v>
      </c>
      <c r="CA13" s="6">
        <v>0</v>
      </c>
      <c r="CB13" s="6">
        <v>0</v>
      </c>
      <c r="CC13" s="6">
        <v>0</v>
      </c>
      <c r="CD13" s="6">
        <v>0</v>
      </c>
      <c r="CE13" s="6">
        <v>4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42</v>
      </c>
      <c r="CY13" s="6">
        <v>21</v>
      </c>
      <c r="CZ13" s="6">
        <v>2</v>
      </c>
      <c r="DA13" s="6">
        <v>19</v>
      </c>
      <c r="DB13" s="6">
        <v>0</v>
      </c>
      <c r="DC13" s="6">
        <v>2</v>
      </c>
      <c r="DD13" s="6">
        <v>0</v>
      </c>
      <c r="DE13" s="6">
        <v>0</v>
      </c>
      <c r="DF13" s="6">
        <v>0</v>
      </c>
      <c r="DG13" s="6">
        <v>1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1</v>
      </c>
      <c r="DS13" s="6">
        <v>0</v>
      </c>
      <c r="DT13" s="6">
        <v>0</v>
      </c>
      <c r="DU13" s="6">
        <v>0</v>
      </c>
      <c r="DV13" s="6">
        <v>19</v>
      </c>
      <c r="DW13" s="6">
        <v>3</v>
      </c>
      <c r="DX13" s="6">
        <v>0</v>
      </c>
      <c r="DY13" s="6">
        <v>1</v>
      </c>
      <c r="DZ13" s="6">
        <v>0</v>
      </c>
      <c r="EA13" s="6">
        <v>1</v>
      </c>
      <c r="EB13" s="6">
        <v>4</v>
      </c>
      <c r="EC13" s="6">
        <v>0</v>
      </c>
      <c r="ED13" s="6">
        <v>1</v>
      </c>
      <c r="EE13" s="6">
        <v>4</v>
      </c>
      <c r="EF13" s="6">
        <v>0</v>
      </c>
      <c r="EG13" s="6">
        <v>0</v>
      </c>
      <c r="EH13" s="6">
        <v>5</v>
      </c>
      <c r="EI13" s="6">
        <v>0</v>
      </c>
      <c r="EJ13" s="6">
        <v>17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10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1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1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1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4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</row>
    <row r="14" spans="1:190" ht="12.75">
      <c r="A14" s="1" t="s">
        <v>1390</v>
      </c>
      <c r="B14" s="6">
        <v>279</v>
      </c>
      <c r="C14" s="21">
        <v>263</v>
      </c>
      <c r="D14" s="21">
        <v>16</v>
      </c>
      <c r="E14" s="6">
        <v>273</v>
      </c>
      <c r="F14" s="6">
        <v>272</v>
      </c>
      <c r="G14" s="6">
        <v>3</v>
      </c>
      <c r="H14" s="6">
        <v>263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2</v>
      </c>
      <c r="R14" s="6">
        <v>0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1</v>
      </c>
      <c r="AA14" s="6">
        <v>0</v>
      </c>
      <c r="AB14" s="6">
        <v>0</v>
      </c>
      <c r="AC14" s="6">
        <v>1</v>
      </c>
      <c r="AD14" s="6">
        <v>0</v>
      </c>
      <c r="AE14" s="6">
        <v>1</v>
      </c>
      <c r="AF14" s="6">
        <v>0</v>
      </c>
      <c r="AG14" s="6">
        <v>1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1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4</v>
      </c>
      <c r="CY14" s="6">
        <v>2</v>
      </c>
      <c r="CZ14" s="6">
        <v>1</v>
      </c>
      <c r="DA14" s="6">
        <v>1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2</v>
      </c>
      <c r="DW14" s="6">
        <v>0</v>
      </c>
      <c r="DX14" s="6">
        <v>1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1</v>
      </c>
      <c r="EI14" s="6">
        <v>0</v>
      </c>
      <c r="EJ14" s="6">
        <v>1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1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1</v>
      </c>
      <c r="GA14" s="6">
        <v>1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</row>
    <row r="15" spans="1:190" ht="12.75">
      <c r="A15" s="1" t="s">
        <v>1391</v>
      </c>
      <c r="B15" s="6">
        <v>15652</v>
      </c>
      <c r="C15" s="21">
        <v>15626</v>
      </c>
      <c r="D15" s="21">
        <v>26</v>
      </c>
      <c r="E15" s="6">
        <v>15647</v>
      </c>
      <c r="F15" s="6">
        <v>15642</v>
      </c>
      <c r="G15" s="6">
        <v>1</v>
      </c>
      <c r="H15" s="6">
        <v>1</v>
      </c>
      <c r="I15" s="6">
        <v>15626</v>
      </c>
      <c r="J15" s="6">
        <v>0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  <c r="P15" s="6">
        <v>0</v>
      </c>
      <c r="Q15" s="6">
        <v>1</v>
      </c>
      <c r="R15" s="6">
        <v>1</v>
      </c>
      <c r="S15" s="6">
        <v>0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2</v>
      </c>
      <c r="AB15" s="6">
        <v>0</v>
      </c>
      <c r="AC15" s="6">
        <v>2</v>
      </c>
      <c r="AD15" s="6">
        <v>0</v>
      </c>
      <c r="AE15" s="6">
        <v>6</v>
      </c>
      <c r="AF15" s="6">
        <v>0</v>
      </c>
      <c r="AG15" s="6">
        <v>5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1</v>
      </c>
      <c r="AP15" s="6">
        <v>0</v>
      </c>
      <c r="AQ15" s="6">
        <v>0</v>
      </c>
      <c r="AR15" s="6">
        <v>0</v>
      </c>
      <c r="AS15" s="6">
        <v>0</v>
      </c>
      <c r="AT15" s="6">
        <v>2</v>
      </c>
      <c r="AU15" s="6">
        <v>0</v>
      </c>
      <c r="AV15" s="6">
        <v>0</v>
      </c>
      <c r="AW15" s="6">
        <v>0</v>
      </c>
      <c r="AX15" s="6">
        <v>2</v>
      </c>
      <c r="AY15" s="6">
        <v>0</v>
      </c>
      <c r="AZ15" s="6">
        <v>1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1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2</v>
      </c>
      <c r="CY15" s="6">
        <v>1</v>
      </c>
      <c r="CZ15" s="6">
        <v>0</v>
      </c>
      <c r="DA15" s="6">
        <v>1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1</v>
      </c>
      <c r="DW15" s="6">
        <v>0</v>
      </c>
      <c r="DX15" s="6">
        <v>0</v>
      </c>
      <c r="DY15" s="6">
        <v>0</v>
      </c>
      <c r="DZ15" s="6">
        <v>0</v>
      </c>
      <c r="EA15" s="6">
        <v>1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1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1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1</v>
      </c>
    </row>
    <row r="16" spans="1:190" ht="12.75">
      <c r="A16" s="1" t="s">
        <v>1392</v>
      </c>
      <c r="B16" s="6">
        <v>817</v>
      </c>
      <c r="C16" s="21">
        <v>727</v>
      </c>
      <c r="D16" s="21">
        <v>90</v>
      </c>
      <c r="E16" s="6">
        <v>798</v>
      </c>
      <c r="F16" s="6">
        <v>798</v>
      </c>
      <c r="G16" s="6">
        <v>12</v>
      </c>
      <c r="H16" s="6">
        <v>0</v>
      </c>
      <c r="I16" s="6">
        <v>0</v>
      </c>
      <c r="J16" s="6">
        <v>727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20</v>
      </c>
      <c r="R16" s="6">
        <v>2</v>
      </c>
      <c r="S16" s="6">
        <v>0</v>
      </c>
      <c r="T16" s="6">
        <v>1</v>
      </c>
      <c r="U16" s="6">
        <v>17</v>
      </c>
      <c r="V16" s="6">
        <v>0</v>
      </c>
      <c r="W16" s="6">
        <v>0</v>
      </c>
      <c r="X16" s="6">
        <v>1</v>
      </c>
      <c r="Y16" s="6">
        <v>0</v>
      </c>
      <c r="Z16" s="6">
        <v>7</v>
      </c>
      <c r="AA16" s="6">
        <v>0</v>
      </c>
      <c r="AB16" s="6">
        <v>3</v>
      </c>
      <c r="AC16" s="6">
        <v>3</v>
      </c>
      <c r="AD16" s="6">
        <v>0</v>
      </c>
      <c r="AE16" s="6">
        <v>3</v>
      </c>
      <c r="AF16" s="6">
        <v>1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8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1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1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5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1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9</v>
      </c>
      <c r="CY16" s="6">
        <v>7</v>
      </c>
      <c r="CZ16" s="6">
        <v>0</v>
      </c>
      <c r="DA16" s="6">
        <v>7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2</v>
      </c>
      <c r="DW16" s="6">
        <v>1</v>
      </c>
      <c r="DX16" s="6">
        <v>0</v>
      </c>
      <c r="DY16" s="6">
        <v>0</v>
      </c>
      <c r="DZ16" s="6">
        <v>0</v>
      </c>
      <c r="EA16" s="6">
        <v>0</v>
      </c>
      <c r="EB16" s="6">
        <v>1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2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1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1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</row>
    <row r="17" spans="1:190" ht="12.75">
      <c r="A17" s="1" t="s">
        <v>1393</v>
      </c>
      <c r="B17" s="6">
        <v>21</v>
      </c>
      <c r="C17" s="21">
        <v>13</v>
      </c>
      <c r="D17" s="21">
        <v>8</v>
      </c>
      <c r="E17" s="6">
        <v>21</v>
      </c>
      <c r="F17" s="6">
        <v>21</v>
      </c>
      <c r="G17" s="6">
        <v>0</v>
      </c>
      <c r="H17" s="6">
        <v>0</v>
      </c>
      <c r="I17" s="6">
        <v>0</v>
      </c>
      <c r="J17" s="6">
        <v>0</v>
      </c>
      <c r="K17" s="6">
        <v>13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3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5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</row>
    <row r="18" spans="1:190" ht="12.75">
      <c r="A18" s="1" t="s">
        <v>1394</v>
      </c>
      <c r="B18" s="6">
        <v>283</v>
      </c>
      <c r="C18" s="21">
        <v>274</v>
      </c>
      <c r="D18" s="21">
        <v>9</v>
      </c>
      <c r="E18" s="6">
        <v>281</v>
      </c>
      <c r="F18" s="6">
        <v>280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274</v>
      </c>
      <c r="M18" s="6">
        <v>0</v>
      </c>
      <c r="N18" s="6">
        <v>0</v>
      </c>
      <c r="O18" s="6">
        <v>0</v>
      </c>
      <c r="P18" s="6">
        <v>0</v>
      </c>
      <c r="Q18" s="6">
        <v>2</v>
      </c>
      <c r="R18" s="6">
        <v>0</v>
      </c>
      <c r="S18" s="6">
        <v>0</v>
      </c>
      <c r="T18" s="6">
        <v>0</v>
      </c>
      <c r="U18" s="6">
        <v>1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2</v>
      </c>
      <c r="AD18" s="6">
        <v>0</v>
      </c>
      <c r="AE18" s="6">
        <v>0</v>
      </c>
      <c r="AF18" s="6">
        <v>0</v>
      </c>
      <c r="AG18" s="6">
        <v>1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1</v>
      </c>
      <c r="AX18" s="6">
        <v>0</v>
      </c>
      <c r="AY18" s="6">
        <v>0</v>
      </c>
      <c r="AZ18" s="6">
        <v>2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2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</row>
    <row r="19" spans="1:190" ht="12.75">
      <c r="A19" s="1" t="s">
        <v>1395</v>
      </c>
      <c r="B19" s="6">
        <v>168</v>
      </c>
      <c r="C19" s="21">
        <v>163</v>
      </c>
      <c r="D19" s="21">
        <v>5</v>
      </c>
      <c r="E19" s="6">
        <v>164</v>
      </c>
      <c r="F19" s="6">
        <v>164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163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3</v>
      </c>
      <c r="CY19" s="6">
        <v>1</v>
      </c>
      <c r="CZ19" s="6">
        <v>0</v>
      </c>
      <c r="DA19" s="6">
        <v>1</v>
      </c>
      <c r="DB19" s="6">
        <v>0</v>
      </c>
      <c r="DC19" s="6">
        <v>2</v>
      </c>
      <c r="DD19" s="6">
        <v>0</v>
      </c>
      <c r="DE19" s="6">
        <v>0</v>
      </c>
      <c r="DF19" s="6">
        <v>0</v>
      </c>
      <c r="DG19" s="6">
        <v>0</v>
      </c>
      <c r="DH19" s="6">
        <v>1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1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1</v>
      </c>
      <c r="GA19" s="6">
        <v>1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</row>
    <row r="20" spans="1:190" ht="12.75">
      <c r="A20" s="1" t="s">
        <v>1396</v>
      </c>
      <c r="B20" s="6">
        <v>50</v>
      </c>
      <c r="C20" s="21">
        <v>47</v>
      </c>
      <c r="D20" s="21">
        <v>3</v>
      </c>
      <c r="E20" s="6">
        <v>50</v>
      </c>
      <c r="F20" s="6">
        <v>49</v>
      </c>
      <c r="G20" s="6">
        <v>0</v>
      </c>
      <c r="H20" s="6">
        <v>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47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1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1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</row>
    <row r="21" spans="1:190" ht="12.75">
      <c r="A21" s="3" t="s">
        <v>62</v>
      </c>
      <c r="B21" s="6">
        <v>27223</v>
      </c>
      <c r="C21" s="21">
        <v>0</v>
      </c>
      <c r="D21" s="24">
        <v>27223</v>
      </c>
      <c r="E21" s="6">
        <v>10311</v>
      </c>
      <c r="F21" s="6">
        <v>9661</v>
      </c>
      <c r="G21" s="6">
        <v>636</v>
      </c>
      <c r="H21" s="6">
        <v>42</v>
      </c>
      <c r="I21" s="6">
        <v>593</v>
      </c>
      <c r="J21" s="6">
        <v>83</v>
      </c>
      <c r="K21" s="6">
        <v>0</v>
      </c>
      <c r="L21" s="6">
        <v>38</v>
      </c>
      <c r="M21" s="6">
        <v>8</v>
      </c>
      <c r="N21" s="6">
        <v>5</v>
      </c>
      <c r="O21" s="6">
        <v>2</v>
      </c>
      <c r="P21" s="6">
        <v>18</v>
      </c>
      <c r="Q21" s="6">
        <v>615</v>
      </c>
      <c r="R21" s="6">
        <v>18</v>
      </c>
      <c r="S21" s="6">
        <v>15</v>
      </c>
      <c r="T21" s="6">
        <v>52</v>
      </c>
      <c r="U21" s="6">
        <v>634</v>
      </c>
      <c r="V21" s="6">
        <v>1</v>
      </c>
      <c r="W21" s="6">
        <v>5</v>
      </c>
      <c r="X21" s="6">
        <v>1</v>
      </c>
      <c r="Y21" s="6">
        <v>0</v>
      </c>
      <c r="Z21" s="6">
        <v>158</v>
      </c>
      <c r="AA21" s="6">
        <v>1392</v>
      </c>
      <c r="AB21" s="6">
        <v>619</v>
      </c>
      <c r="AC21" s="6">
        <v>432</v>
      </c>
      <c r="AD21" s="6">
        <v>15</v>
      </c>
      <c r="AE21" s="6">
        <v>4200</v>
      </c>
      <c r="AF21" s="6">
        <v>79</v>
      </c>
      <c r="AG21" s="6">
        <v>650</v>
      </c>
      <c r="AH21" s="6">
        <v>6</v>
      </c>
      <c r="AI21" s="6">
        <v>2</v>
      </c>
      <c r="AJ21" s="6">
        <v>36</v>
      </c>
      <c r="AK21" s="6">
        <v>8</v>
      </c>
      <c r="AL21" s="6">
        <v>8</v>
      </c>
      <c r="AM21" s="6">
        <v>2</v>
      </c>
      <c r="AN21" s="6">
        <v>7</v>
      </c>
      <c r="AO21" s="6">
        <v>1</v>
      </c>
      <c r="AP21" s="6">
        <v>0</v>
      </c>
      <c r="AQ21" s="6">
        <v>1</v>
      </c>
      <c r="AR21" s="6">
        <v>58</v>
      </c>
      <c r="AS21" s="6">
        <v>19</v>
      </c>
      <c r="AT21" s="6">
        <v>66</v>
      </c>
      <c r="AU21" s="6">
        <v>0</v>
      </c>
      <c r="AV21" s="6">
        <v>11</v>
      </c>
      <c r="AW21" s="6">
        <v>72</v>
      </c>
      <c r="AX21" s="6">
        <v>353</v>
      </c>
      <c r="AY21" s="6">
        <v>0</v>
      </c>
      <c r="AZ21" s="6">
        <v>6926</v>
      </c>
      <c r="BA21" s="6">
        <v>61</v>
      </c>
      <c r="BB21" s="6">
        <v>94</v>
      </c>
      <c r="BC21" s="6">
        <v>0</v>
      </c>
      <c r="BD21" s="6">
        <v>2</v>
      </c>
      <c r="BE21" s="6">
        <v>0</v>
      </c>
      <c r="BF21" s="6">
        <v>38</v>
      </c>
      <c r="BG21" s="6">
        <v>55</v>
      </c>
      <c r="BH21" s="6">
        <v>0</v>
      </c>
      <c r="BI21" s="6">
        <v>41</v>
      </c>
      <c r="BJ21" s="6">
        <v>9</v>
      </c>
      <c r="BK21" s="6">
        <v>26</v>
      </c>
      <c r="BL21" s="6">
        <v>0</v>
      </c>
      <c r="BM21" s="6">
        <v>16</v>
      </c>
      <c r="BN21" s="6">
        <v>4</v>
      </c>
      <c r="BO21" s="6">
        <v>9</v>
      </c>
      <c r="BP21" s="6">
        <v>29</v>
      </c>
      <c r="BQ21" s="6">
        <v>108</v>
      </c>
      <c r="BR21" s="6">
        <v>31</v>
      </c>
      <c r="BS21" s="6">
        <v>400</v>
      </c>
      <c r="BT21" s="6">
        <v>0</v>
      </c>
      <c r="BU21" s="6">
        <v>6</v>
      </c>
      <c r="BV21" s="6">
        <v>8</v>
      </c>
      <c r="BW21" s="6">
        <v>0</v>
      </c>
      <c r="BX21" s="6">
        <v>0</v>
      </c>
      <c r="BY21" s="6">
        <v>34</v>
      </c>
      <c r="BZ21" s="6">
        <v>5234</v>
      </c>
      <c r="CA21" s="6">
        <v>0</v>
      </c>
      <c r="CB21" s="6">
        <v>12</v>
      </c>
      <c r="CC21" s="6">
        <v>1</v>
      </c>
      <c r="CD21" s="6">
        <v>0</v>
      </c>
      <c r="CE21" s="6">
        <v>569</v>
      </c>
      <c r="CF21" s="6">
        <v>2</v>
      </c>
      <c r="CG21" s="6">
        <v>1</v>
      </c>
      <c r="CH21" s="6">
        <v>27</v>
      </c>
      <c r="CI21" s="6">
        <v>0</v>
      </c>
      <c r="CJ21" s="6">
        <v>1</v>
      </c>
      <c r="CK21" s="6">
        <v>83</v>
      </c>
      <c r="CL21" s="6">
        <v>7</v>
      </c>
      <c r="CM21" s="6">
        <v>1</v>
      </c>
      <c r="CN21" s="6">
        <v>1</v>
      </c>
      <c r="CO21" s="6">
        <v>2</v>
      </c>
      <c r="CP21" s="6">
        <v>0</v>
      </c>
      <c r="CQ21" s="6">
        <v>1</v>
      </c>
      <c r="CR21" s="6">
        <v>0</v>
      </c>
      <c r="CS21" s="6">
        <v>12</v>
      </c>
      <c r="CT21" s="6">
        <v>0</v>
      </c>
      <c r="CU21" s="6">
        <v>0</v>
      </c>
      <c r="CV21" s="6">
        <v>0</v>
      </c>
      <c r="CW21" s="6">
        <v>1</v>
      </c>
      <c r="CX21" s="6">
        <v>7004</v>
      </c>
      <c r="CY21" s="6">
        <v>267</v>
      </c>
      <c r="CZ21" s="6">
        <v>7</v>
      </c>
      <c r="DA21" s="6">
        <v>161</v>
      </c>
      <c r="DB21" s="6">
        <v>99</v>
      </c>
      <c r="DC21" s="6">
        <v>1141</v>
      </c>
      <c r="DD21" s="6">
        <v>0</v>
      </c>
      <c r="DE21" s="6">
        <v>0</v>
      </c>
      <c r="DF21" s="6">
        <v>1</v>
      </c>
      <c r="DG21" s="6">
        <v>7</v>
      </c>
      <c r="DH21" s="6">
        <v>38</v>
      </c>
      <c r="DI21" s="6">
        <v>2</v>
      </c>
      <c r="DJ21" s="6">
        <v>34</v>
      </c>
      <c r="DK21" s="6">
        <v>0</v>
      </c>
      <c r="DL21" s="6">
        <v>22</v>
      </c>
      <c r="DM21" s="6">
        <v>1</v>
      </c>
      <c r="DN21" s="6">
        <v>46</v>
      </c>
      <c r="DO21" s="6">
        <v>0</v>
      </c>
      <c r="DP21" s="6">
        <v>26</v>
      </c>
      <c r="DQ21" s="6">
        <v>5</v>
      </c>
      <c r="DR21" s="6">
        <v>959</v>
      </c>
      <c r="DS21" s="6">
        <v>0</v>
      </c>
      <c r="DT21" s="6">
        <v>0</v>
      </c>
      <c r="DU21" s="6">
        <v>0</v>
      </c>
      <c r="DV21" s="6">
        <v>5596</v>
      </c>
      <c r="DW21" s="6">
        <v>172</v>
      </c>
      <c r="DX21" s="6">
        <v>860</v>
      </c>
      <c r="DY21" s="6">
        <v>252</v>
      </c>
      <c r="DZ21" s="6">
        <v>99</v>
      </c>
      <c r="EA21" s="6">
        <v>750</v>
      </c>
      <c r="EB21" s="6">
        <v>2506</v>
      </c>
      <c r="EC21" s="6">
        <v>0</v>
      </c>
      <c r="ED21" s="6">
        <v>226</v>
      </c>
      <c r="EE21" s="6">
        <v>512</v>
      </c>
      <c r="EF21" s="6">
        <v>0</v>
      </c>
      <c r="EG21" s="6">
        <v>28</v>
      </c>
      <c r="EH21" s="6">
        <v>191</v>
      </c>
      <c r="EI21" s="6">
        <v>0</v>
      </c>
      <c r="EJ21" s="6">
        <v>2957</v>
      </c>
      <c r="EK21" s="6">
        <v>2</v>
      </c>
      <c r="EL21" s="6">
        <v>3</v>
      </c>
      <c r="EM21" s="6">
        <v>2</v>
      </c>
      <c r="EN21" s="6">
        <v>84</v>
      </c>
      <c r="EO21" s="6">
        <v>0</v>
      </c>
      <c r="EP21" s="6">
        <v>0</v>
      </c>
      <c r="EQ21" s="6">
        <v>1917</v>
      </c>
      <c r="ER21" s="6">
        <v>0</v>
      </c>
      <c r="ES21" s="6">
        <v>618</v>
      </c>
      <c r="ET21" s="6">
        <v>53</v>
      </c>
      <c r="EU21" s="6">
        <v>7</v>
      </c>
      <c r="EV21" s="6">
        <v>16</v>
      </c>
      <c r="EW21" s="6">
        <v>30</v>
      </c>
      <c r="EX21" s="6">
        <v>12</v>
      </c>
      <c r="EY21" s="6">
        <v>42</v>
      </c>
      <c r="EZ21" s="6">
        <v>11</v>
      </c>
      <c r="FA21" s="6">
        <v>3</v>
      </c>
      <c r="FB21" s="6">
        <v>1</v>
      </c>
      <c r="FC21" s="6">
        <v>0</v>
      </c>
      <c r="FD21" s="6">
        <v>0</v>
      </c>
      <c r="FE21" s="6">
        <v>9</v>
      </c>
      <c r="FF21" s="6">
        <v>2</v>
      </c>
      <c r="FG21" s="6">
        <v>0</v>
      </c>
      <c r="FH21" s="6">
        <v>1</v>
      </c>
      <c r="FI21" s="6">
        <v>0</v>
      </c>
      <c r="FJ21" s="6">
        <v>1</v>
      </c>
      <c r="FK21" s="6">
        <v>1</v>
      </c>
      <c r="FL21" s="6">
        <v>31</v>
      </c>
      <c r="FM21" s="6">
        <v>0</v>
      </c>
      <c r="FN21" s="6">
        <v>43</v>
      </c>
      <c r="FO21" s="6">
        <v>0</v>
      </c>
      <c r="FP21" s="6">
        <v>45</v>
      </c>
      <c r="FQ21" s="6">
        <v>3</v>
      </c>
      <c r="FR21" s="6">
        <v>0</v>
      </c>
      <c r="FS21" s="6">
        <v>2</v>
      </c>
      <c r="FT21" s="6">
        <v>0</v>
      </c>
      <c r="FU21" s="6">
        <v>8</v>
      </c>
      <c r="FV21" s="6">
        <v>0</v>
      </c>
      <c r="FW21" s="6">
        <v>4</v>
      </c>
      <c r="FX21" s="6">
        <v>0</v>
      </c>
      <c r="FY21" s="6">
        <v>6</v>
      </c>
      <c r="FZ21" s="6">
        <v>2</v>
      </c>
      <c r="GA21" s="6">
        <v>2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23</v>
      </c>
    </row>
    <row r="22" spans="1:190" ht="12.75">
      <c r="A22" s="1" t="s">
        <v>1397</v>
      </c>
      <c r="B22" s="6">
        <v>30</v>
      </c>
      <c r="C22" s="21">
        <v>30</v>
      </c>
      <c r="D22" s="21">
        <v>0</v>
      </c>
      <c r="E22" s="6">
        <v>30</v>
      </c>
      <c r="F22" s="6">
        <v>30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30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</row>
    <row r="23" spans="1:190" ht="12.75">
      <c r="A23" s="1" t="s">
        <v>1398</v>
      </c>
      <c r="B23" s="6">
        <v>184</v>
      </c>
      <c r="C23" s="21">
        <v>174</v>
      </c>
      <c r="D23" s="21">
        <v>10</v>
      </c>
      <c r="E23" s="6">
        <v>183</v>
      </c>
      <c r="F23" s="6">
        <v>183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174</v>
      </c>
      <c r="Q23" s="6">
        <v>0</v>
      </c>
      <c r="R23" s="6">
        <v>1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2</v>
      </c>
      <c r="AD23" s="6">
        <v>0</v>
      </c>
      <c r="AE23" s="6">
        <v>0</v>
      </c>
      <c r="AF23" s="6">
        <v>5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1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1</v>
      </c>
      <c r="DW23" s="6">
        <v>1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</v>
      </c>
      <c r="FT23" s="6">
        <v>0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</row>
    <row r="24" spans="1:190" ht="12.75">
      <c r="A24" s="1" t="s">
        <v>1399</v>
      </c>
      <c r="B24" s="6">
        <v>5793</v>
      </c>
      <c r="C24" s="21">
        <v>5592</v>
      </c>
      <c r="D24" s="21">
        <v>201</v>
      </c>
      <c r="E24" s="6">
        <v>5723</v>
      </c>
      <c r="F24" s="6">
        <v>5716</v>
      </c>
      <c r="G24" s="6">
        <v>6</v>
      </c>
      <c r="H24" s="6">
        <v>2</v>
      </c>
      <c r="I24" s="6">
        <v>0</v>
      </c>
      <c r="J24" s="6">
        <v>9</v>
      </c>
      <c r="K24" s="6">
        <v>0</v>
      </c>
      <c r="L24" s="6">
        <v>1</v>
      </c>
      <c r="M24" s="6">
        <v>0</v>
      </c>
      <c r="N24" s="6">
        <v>1</v>
      </c>
      <c r="O24" s="6">
        <v>0</v>
      </c>
      <c r="P24" s="6">
        <v>1</v>
      </c>
      <c r="Q24" s="6">
        <v>5592</v>
      </c>
      <c r="R24" s="6">
        <v>1</v>
      </c>
      <c r="S24" s="6">
        <v>0</v>
      </c>
      <c r="T24" s="6">
        <v>1</v>
      </c>
      <c r="U24" s="6">
        <v>21</v>
      </c>
      <c r="V24" s="6">
        <v>0</v>
      </c>
      <c r="W24" s="6">
        <v>0</v>
      </c>
      <c r="X24" s="6">
        <v>0</v>
      </c>
      <c r="Y24" s="6">
        <v>0</v>
      </c>
      <c r="Z24" s="6">
        <v>4</v>
      </c>
      <c r="AA24" s="6">
        <v>1</v>
      </c>
      <c r="AB24" s="6">
        <v>52</v>
      </c>
      <c r="AC24" s="6">
        <v>14</v>
      </c>
      <c r="AD24" s="6">
        <v>0</v>
      </c>
      <c r="AE24" s="6">
        <v>9</v>
      </c>
      <c r="AF24" s="6">
        <v>1</v>
      </c>
      <c r="AG24" s="6">
        <v>7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2</v>
      </c>
      <c r="AT24" s="6">
        <v>0</v>
      </c>
      <c r="AU24" s="6">
        <v>0</v>
      </c>
      <c r="AV24" s="6">
        <v>0</v>
      </c>
      <c r="AW24" s="6">
        <v>5</v>
      </c>
      <c r="AX24" s="6">
        <v>0</v>
      </c>
      <c r="AY24" s="6">
        <v>0</v>
      </c>
      <c r="AZ24" s="6">
        <v>31</v>
      </c>
      <c r="BA24" s="6">
        <v>0</v>
      </c>
      <c r="BB24" s="6">
        <v>3</v>
      </c>
      <c r="BC24" s="6">
        <v>0</v>
      </c>
      <c r="BD24" s="6">
        <v>0</v>
      </c>
      <c r="BE24" s="6">
        <v>0</v>
      </c>
      <c r="BF24" s="6">
        <v>0</v>
      </c>
      <c r="BG24" s="6">
        <v>2</v>
      </c>
      <c r="BH24" s="6">
        <v>0</v>
      </c>
      <c r="BI24" s="6">
        <v>1</v>
      </c>
      <c r="BJ24" s="6">
        <v>1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1</v>
      </c>
      <c r="BW24" s="6">
        <v>0</v>
      </c>
      <c r="BX24" s="6">
        <v>0</v>
      </c>
      <c r="BY24" s="6">
        <v>1</v>
      </c>
      <c r="BZ24" s="6">
        <v>19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3</v>
      </c>
      <c r="CT24" s="6">
        <v>0</v>
      </c>
      <c r="CU24" s="6">
        <v>0</v>
      </c>
      <c r="CV24" s="6">
        <v>0</v>
      </c>
      <c r="CW24" s="6">
        <v>0</v>
      </c>
      <c r="CX24" s="6">
        <v>18</v>
      </c>
      <c r="CY24" s="6">
        <v>6</v>
      </c>
      <c r="CZ24" s="6">
        <v>0</v>
      </c>
      <c r="DA24" s="6">
        <v>4</v>
      </c>
      <c r="DB24" s="6">
        <v>2</v>
      </c>
      <c r="DC24" s="6">
        <v>1</v>
      </c>
      <c r="DD24" s="6">
        <v>0</v>
      </c>
      <c r="DE24" s="6">
        <v>0</v>
      </c>
      <c r="DF24" s="6">
        <v>0</v>
      </c>
      <c r="DG24" s="6">
        <v>0</v>
      </c>
      <c r="DH24" s="6">
        <v>1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11</v>
      </c>
      <c r="DW24" s="6">
        <v>3</v>
      </c>
      <c r="DX24" s="6">
        <v>0</v>
      </c>
      <c r="DY24" s="6">
        <v>0</v>
      </c>
      <c r="DZ24" s="6">
        <v>1</v>
      </c>
      <c r="EA24" s="6">
        <v>2</v>
      </c>
      <c r="EB24" s="6">
        <v>0</v>
      </c>
      <c r="EC24" s="6">
        <v>0</v>
      </c>
      <c r="ED24" s="6">
        <v>1</v>
      </c>
      <c r="EE24" s="6">
        <v>2</v>
      </c>
      <c r="EF24" s="6">
        <v>0</v>
      </c>
      <c r="EG24" s="6">
        <v>0</v>
      </c>
      <c r="EH24" s="6">
        <v>2</v>
      </c>
      <c r="EI24" s="6">
        <v>0</v>
      </c>
      <c r="EJ24" s="6">
        <v>19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12</v>
      </c>
      <c r="ER24" s="6">
        <v>0</v>
      </c>
      <c r="ES24" s="6">
        <v>5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1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1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1</v>
      </c>
      <c r="GA24" s="6">
        <v>1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1</v>
      </c>
    </row>
    <row r="25" spans="1:190" ht="12.75">
      <c r="A25" s="1" t="s">
        <v>1400</v>
      </c>
      <c r="B25" s="6">
        <v>462</v>
      </c>
      <c r="C25" s="21">
        <v>444</v>
      </c>
      <c r="D25" s="21">
        <v>18</v>
      </c>
      <c r="E25" s="6">
        <v>457</v>
      </c>
      <c r="F25" s="6">
        <v>457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</v>
      </c>
      <c r="R25" s="6">
        <v>444</v>
      </c>
      <c r="S25" s="6">
        <v>0</v>
      </c>
      <c r="T25" s="6">
        <v>0</v>
      </c>
      <c r="U25" s="6">
        <v>2</v>
      </c>
      <c r="V25" s="6">
        <v>0</v>
      </c>
      <c r="W25" s="6">
        <v>0</v>
      </c>
      <c r="X25" s="6">
        <v>0</v>
      </c>
      <c r="Y25" s="6">
        <v>0</v>
      </c>
      <c r="Z25" s="6">
        <v>3</v>
      </c>
      <c r="AA25" s="6">
        <v>0</v>
      </c>
      <c r="AB25" s="6">
        <v>0</v>
      </c>
      <c r="AC25" s="6">
        <v>5</v>
      </c>
      <c r="AD25" s="6">
        <v>0</v>
      </c>
      <c r="AE25" s="6">
        <v>0</v>
      </c>
      <c r="AF25" s="6">
        <v>1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2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2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2</v>
      </c>
      <c r="CY25" s="6">
        <v>2</v>
      </c>
      <c r="CZ25" s="6">
        <v>1</v>
      </c>
      <c r="DA25" s="6">
        <v>1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1</v>
      </c>
      <c r="GA25" s="6">
        <v>1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</row>
    <row r="26" spans="1:190" ht="12.75">
      <c r="A26" s="1" t="s">
        <v>1401</v>
      </c>
      <c r="B26" s="6">
        <v>216</v>
      </c>
      <c r="C26" s="21">
        <v>196</v>
      </c>
      <c r="D26" s="21">
        <v>20</v>
      </c>
      <c r="E26" s="6">
        <v>210</v>
      </c>
      <c r="F26" s="6">
        <v>209</v>
      </c>
      <c r="G26" s="6">
        <v>3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196</v>
      </c>
      <c r="T26" s="6">
        <v>1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2</v>
      </c>
      <c r="AD26" s="6">
        <v>0</v>
      </c>
      <c r="AE26" s="6">
        <v>5</v>
      </c>
      <c r="AF26" s="6">
        <v>1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1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5</v>
      </c>
      <c r="CY26" s="6">
        <v>2</v>
      </c>
      <c r="CZ26" s="6">
        <v>1</v>
      </c>
      <c r="DA26" s="6">
        <v>1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3</v>
      </c>
      <c r="DW26" s="6">
        <v>1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2</v>
      </c>
      <c r="EI26" s="6">
        <v>0</v>
      </c>
      <c r="EJ26" s="6">
        <v>1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1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6">
        <v>0</v>
      </c>
      <c r="GA26" s="6">
        <v>0</v>
      </c>
      <c r="GB26" s="6">
        <v>0</v>
      </c>
      <c r="GC26" s="6">
        <v>0</v>
      </c>
      <c r="GD26" s="6">
        <v>0</v>
      </c>
      <c r="GE26" s="6">
        <v>0</v>
      </c>
      <c r="GF26" s="6">
        <v>0</v>
      </c>
      <c r="GG26" s="6">
        <v>0</v>
      </c>
      <c r="GH26" s="6">
        <v>0</v>
      </c>
    </row>
    <row r="27" spans="1:190" ht="12.75">
      <c r="A27" s="1" t="s">
        <v>1402</v>
      </c>
      <c r="B27" s="6">
        <v>610</v>
      </c>
      <c r="C27" s="21">
        <v>594</v>
      </c>
      <c r="D27" s="21">
        <v>16</v>
      </c>
      <c r="E27" s="6">
        <v>609</v>
      </c>
      <c r="F27" s="6">
        <v>609</v>
      </c>
      <c r="G27" s="6">
        <v>0</v>
      </c>
      <c r="H27" s="6">
        <v>0</v>
      </c>
      <c r="I27" s="6">
        <v>1</v>
      </c>
      <c r="J27" s="6">
        <v>1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594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11</v>
      </c>
      <c r="AD27" s="6">
        <v>0</v>
      </c>
      <c r="AE27" s="6">
        <v>2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1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1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</row>
    <row r="28" spans="1:190" ht="12.75">
      <c r="A28" s="1" t="s">
        <v>1403</v>
      </c>
      <c r="B28" s="6">
        <v>5024</v>
      </c>
      <c r="C28" s="21">
        <v>4833</v>
      </c>
      <c r="D28" s="21">
        <v>191</v>
      </c>
      <c r="E28" s="6">
        <v>4894</v>
      </c>
      <c r="F28" s="6">
        <v>4880</v>
      </c>
      <c r="G28" s="6">
        <v>2</v>
      </c>
      <c r="H28" s="6">
        <v>1</v>
      </c>
      <c r="I28" s="6">
        <v>1</v>
      </c>
      <c r="J28" s="6">
        <v>2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>
        <v>1</v>
      </c>
      <c r="Q28" s="6">
        <v>8</v>
      </c>
      <c r="R28" s="6">
        <v>0</v>
      </c>
      <c r="S28" s="6">
        <v>0</v>
      </c>
      <c r="T28" s="6">
        <v>0</v>
      </c>
      <c r="U28" s="6">
        <v>4833</v>
      </c>
      <c r="V28" s="6">
        <v>0</v>
      </c>
      <c r="W28" s="6">
        <v>0</v>
      </c>
      <c r="X28" s="6">
        <v>0</v>
      </c>
      <c r="Y28" s="6">
        <v>0</v>
      </c>
      <c r="Z28" s="6">
        <v>4</v>
      </c>
      <c r="AA28" s="6">
        <v>0</v>
      </c>
      <c r="AB28" s="6">
        <v>2</v>
      </c>
      <c r="AC28" s="6">
        <v>16</v>
      </c>
      <c r="AD28" s="6">
        <v>0</v>
      </c>
      <c r="AE28" s="6">
        <v>7</v>
      </c>
      <c r="AF28" s="6">
        <v>2</v>
      </c>
      <c r="AG28" s="6">
        <v>14</v>
      </c>
      <c r="AH28" s="6">
        <v>0</v>
      </c>
      <c r="AI28" s="6">
        <v>0</v>
      </c>
      <c r="AJ28" s="6">
        <v>0</v>
      </c>
      <c r="AK28" s="6">
        <v>0</v>
      </c>
      <c r="AL28" s="6">
        <v>2</v>
      </c>
      <c r="AM28" s="6">
        <v>5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1</v>
      </c>
      <c r="AW28" s="6">
        <v>6</v>
      </c>
      <c r="AX28" s="6">
        <v>0</v>
      </c>
      <c r="AY28" s="6">
        <v>0</v>
      </c>
      <c r="AZ28" s="6">
        <v>18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1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10</v>
      </c>
      <c r="CA28" s="6">
        <v>0</v>
      </c>
      <c r="CB28" s="6">
        <v>0</v>
      </c>
      <c r="CC28" s="6">
        <v>0</v>
      </c>
      <c r="CD28" s="6">
        <v>0</v>
      </c>
      <c r="CE28" s="6">
        <v>7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68</v>
      </c>
      <c r="CY28" s="6">
        <v>6</v>
      </c>
      <c r="CZ28" s="6">
        <v>0</v>
      </c>
      <c r="DA28" s="6">
        <v>6</v>
      </c>
      <c r="DB28" s="6">
        <v>0</v>
      </c>
      <c r="DC28" s="6">
        <v>1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1</v>
      </c>
      <c r="DS28" s="6">
        <v>0</v>
      </c>
      <c r="DT28" s="6">
        <v>0</v>
      </c>
      <c r="DU28" s="6">
        <v>0</v>
      </c>
      <c r="DV28" s="6">
        <v>61</v>
      </c>
      <c r="DW28" s="6">
        <v>8</v>
      </c>
      <c r="DX28" s="6">
        <v>2</v>
      </c>
      <c r="DY28" s="6">
        <v>2</v>
      </c>
      <c r="DZ28" s="6">
        <v>3</v>
      </c>
      <c r="EA28" s="6">
        <v>9</v>
      </c>
      <c r="EB28" s="6">
        <v>15</v>
      </c>
      <c r="EC28" s="6">
        <v>0</v>
      </c>
      <c r="ED28" s="6">
        <v>1</v>
      </c>
      <c r="EE28" s="6">
        <v>14</v>
      </c>
      <c r="EF28" s="6">
        <v>0</v>
      </c>
      <c r="EG28" s="6">
        <v>0</v>
      </c>
      <c r="EH28" s="6">
        <v>7</v>
      </c>
      <c r="EI28" s="6">
        <v>0</v>
      </c>
      <c r="EJ28" s="6">
        <v>40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38</v>
      </c>
      <c r="ER28" s="6">
        <v>0</v>
      </c>
      <c r="ES28" s="6">
        <v>1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1</v>
      </c>
      <c r="FZ28" s="6">
        <v>3</v>
      </c>
      <c r="GA28" s="6">
        <v>3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1</v>
      </c>
    </row>
    <row r="29" spans="1:190" ht="12.75">
      <c r="A29" s="1" t="s">
        <v>1404</v>
      </c>
      <c r="B29" s="6">
        <v>33</v>
      </c>
      <c r="C29" s="21">
        <v>31</v>
      </c>
      <c r="D29" s="21">
        <v>2</v>
      </c>
      <c r="E29" s="6">
        <v>33</v>
      </c>
      <c r="F29" s="6">
        <v>31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31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2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1</v>
      </c>
      <c r="AU29" s="6">
        <v>0</v>
      </c>
      <c r="AV29" s="6">
        <v>0</v>
      </c>
      <c r="AW29" s="6">
        <v>0</v>
      </c>
      <c r="AX29" s="6">
        <v>1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</v>
      </c>
      <c r="FT29" s="6">
        <v>0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</row>
    <row r="30" spans="1:190" ht="12.75">
      <c r="A30" s="1" t="s">
        <v>1405</v>
      </c>
      <c r="B30" s="6">
        <v>188</v>
      </c>
      <c r="C30" s="21">
        <v>184</v>
      </c>
      <c r="D30" s="21">
        <v>4</v>
      </c>
      <c r="E30" s="6">
        <v>186</v>
      </c>
      <c r="F30" s="6">
        <v>184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184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2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1</v>
      </c>
      <c r="AU30" s="6">
        <v>0</v>
      </c>
      <c r="AV30" s="6">
        <v>0</v>
      </c>
      <c r="AW30" s="6">
        <v>0</v>
      </c>
      <c r="AX30" s="6">
        <v>1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1</v>
      </c>
      <c r="CY30" s="6">
        <v>1</v>
      </c>
      <c r="CZ30" s="6">
        <v>1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1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6">
        <v>1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0</v>
      </c>
      <c r="FN30" s="6">
        <v>0</v>
      </c>
      <c r="FO30" s="6">
        <v>0</v>
      </c>
      <c r="FP30" s="6">
        <v>0</v>
      </c>
      <c r="FQ30" s="6">
        <v>0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  <c r="GB30" s="6">
        <v>0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6">
        <v>0</v>
      </c>
    </row>
    <row r="31" spans="1:190" ht="12.75">
      <c r="A31" s="1" t="s">
        <v>1406</v>
      </c>
      <c r="B31" s="6">
        <v>25</v>
      </c>
      <c r="C31" s="21">
        <v>14</v>
      </c>
      <c r="D31" s="21">
        <v>11</v>
      </c>
      <c r="E31" s="6">
        <v>25</v>
      </c>
      <c r="F31" s="6">
        <v>24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2</v>
      </c>
      <c r="R31" s="6">
        <v>0</v>
      </c>
      <c r="S31" s="6">
        <v>0</v>
      </c>
      <c r="T31" s="6">
        <v>0</v>
      </c>
      <c r="U31" s="6">
        <v>2</v>
      </c>
      <c r="V31" s="6">
        <v>0</v>
      </c>
      <c r="W31" s="6">
        <v>0</v>
      </c>
      <c r="X31" s="6">
        <v>14</v>
      </c>
      <c r="Y31" s="6">
        <v>0</v>
      </c>
      <c r="Z31" s="6">
        <v>2</v>
      </c>
      <c r="AA31" s="6">
        <v>0</v>
      </c>
      <c r="AB31" s="6">
        <v>3</v>
      </c>
      <c r="AC31" s="6">
        <v>1</v>
      </c>
      <c r="AD31" s="6">
        <v>0</v>
      </c>
      <c r="AE31" s="6">
        <v>0</v>
      </c>
      <c r="AF31" s="6">
        <v>0</v>
      </c>
      <c r="AG31" s="6">
        <v>1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1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</row>
    <row r="32" spans="1:190" ht="12.75">
      <c r="A32" s="1" t="s">
        <v>1407</v>
      </c>
      <c r="B32" s="6">
        <v>10</v>
      </c>
      <c r="C32" s="21">
        <v>5</v>
      </c>
      <c r="D32" s="21">
        <v>5</v>
      </c>
      <c r="E32" s="6">
        <v>8</v>
      </c>
      <c r="F32" s="6">
        <v>8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5</v>
      </c>
      <c r="Z32" s="6">
        <v>0</v>
      </c>
      <c r="AA32" s="6">
        <v>0</v>
      </c>
      <c r="AB32" s="6">
        <v>1</v>
      </c>
      <c r="AC32" s="6">
        <v>2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2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2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</row>
    <row r="33" spans="1:190" ht="12.75">
      <c r="A33" s="1" t="s">
        <v>1408</v>
      </c>
      <c r="B33" s="6">
        <v>1248</v>
      </c>
      <c r="C33" s="21">
        <v>1192</v>
      </c>
      <c r="D33" s="21">
        <v>56</v>
      </c>
      <c r="E33" s="6">
        <v>1224</v>
      </c>
      <c r="F33" s="6">
        <v>1223</v>
      </c>
      <c r="G33" s="6">
        <v>6</v>
      </c>
      <c r="H33" s="6">
        <v>0</v>
      </c>
      <c r="I33" s="6">
        <v>0</v>
      </c>
      <c r="J33" s="6">
        <v>3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3</v>
      </c>
      <c r="R33" s="6">
        <v>0</v>
      </c>
      <c r="S33" s="6">
        <v>0</v>
      </c>
      <c r="T33" s="6">
        <v>1</v>
      </c>
      <c r="U33" s="6">
        <v>5</v>
      </c>
      <c r="V33" s="6">
        <v>0</v>
      </c>
      <c r="W33" s="6">
        <v>0</v>
      </c>
      <c r="X33" s="6">
        <v>0</v>
      </c>
      <c r="Y33" s="6">
        <v>0</v>
      </c>
      <c r="Z33" s="6">
        <v>1192</v>
      </c>
      <c r="AA33" s="6">
        <v>0</v>
      </c>
      <c r="AB33" s="6">
        <v>2</v>
      </c>
      <c r="AC33" s="6">
        <v>9</v>
      </c>
      <c r="AD33" s="6">
        <v>0</v>
      </c>
      <c r="AE33" s="6">
        <v>2</v>
      </c>
      <c r="AF33" s="6">
        <v>0</v>
      </c>
      <c r="AG33" s="6">
        <v>1</v>
      </c>
      <c r="AH33" s="6">
        <v>0</v>
      </c>
      <c r="AI33" s="6">
        <v>0</v>
      </c>
      <c r="AJ33" s="6">
        <v>0</v>
      </c>
      <c r="AK33" s="6">
        <v>0</v>
      </c>
      <c r="AL33" s="6">
        <v>1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8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1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4</v>
      </c>
      <c r="CA33" s="6">
        <v>0</v>
      </c>
      <c r="CB33" s="6">
        <v>0</v>
      </c>
      <c r="CC33" s="6">
        <v>0</v>
      </c>
      <c r="CD33" s="6">
        <v>0</v>
      </c>
      <c r="CE33" s="6">
        <v>3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12</v>
      </c>
      <c r="CY33" s="6">
        <v>2</v>
      </c>
      <c r="CZ33" s="6">
        <v>0</v>
      </c>
      <c r="DA33" s="6">
        <v>2</v>
      </c>
      <c r="DB33" s="6">
        <v>0</v>
      </c>
      <c r="DC33" s="6">
        <v>2</v>
      </c>
      <c r="DD33" s="6">
        <v>0</v>
      </c>
      <c r="DE33" s="6">
        <v>0</v>
      </c>
      <c r="DF33" s="6">
        <v>0</v>
      </c>
      <c r="DG33" s="6">
        <v>1</v>
      </c>
      <c r="DH33" s="6">
        <v>0</v>
      </c>
      <c r="DI33" s="6">
        <v>0</v>
      </c>
      <c r="DJ33" s="6">
        <v>1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8</v>
      </c>
      <c r="DW33" s="6">
        <v>0</v>
      </c>
      <c r="DX33" s="6">
        <v>0</v>
      </c>
      <c r="DY33" s="6">
        <v>0</v>
      </c>
      <c r="DZ33" s="6">
        <v>0</v>
      </c>
      <c r="EA33" s="6">
        <v>6</v>
      </c>
      <c r="EB33" s="6">
        <v>0</v>
      </c>
      <c r="EC33" s="6">
        <v>0</v>
      </c>
      <c r="ED33" s="6">
        <v>0</v>
      </c>
      <c r="EE33" s="6">
        <v>2</v>
      </c>
      <c r="EF33" s="6">
        <v>0</v>
      </c>
      <c r="EG33" s="6">
        <v>0</v>
      </c>
      <c r="EH33" s="6">
        <v>0</v>
      </c>
      <c r="EI33" s="6">
        <v>0</v>
      </c>
      <c r="EJ33" s="6">
        <v>4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3</v>
      </c>
      <c r="ER33" s="6">
        <v>0</v>
      </c>
      <c r="ES33" s="6">
        <v>0</v>
      </c>
      <c r="ET33" s="6">
        <v>0</v>
      </c>
      <c r="EU33" s="6">
        <v>0</v>
      </c>
      <c r="EV33" s="6">
        <v>0</v>
      </c>
      <c r="EW33" s="6">
        <v>0</v>
      </c>
      <c r="EX33" s="6">
        <v>0</v>
      </c>
      <c r="EY33" s="6">
        <v>1</v>
      </c>
      <c r="EZ33" s="6">
        <v>0</v>
      </c>
      <c r="FA33" s="6">
        <v>0</v>
      </c>
      <c r="FB33" s="6">
        <v>0</v>
      </c>
      <c r="FC33" s="6">
        <v>0</v>
      </c>
      <c r="FD33" s="6">
        <v>0</v>
      </c>
      <c r="FE33" s="6">
        <v>0</v>
      </c>
      <c r="FF33" s="6">
        <v>0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  <c r="GB33" s="6">
        <v>0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6">
        <v>0</v>
      </c>
    </row>
    <row r="34" spans="1:190" ht="12.75">
      <c r="A34" s="1" t="s">
        <v>1409</v>
      </c>
      <c r="B34" s="6">
        <v>12505</v>
      </c>
      <c r="C34" s="21">
        <v>12447</v>
      </c>
      <c r="D34" s="21">
        <v>58</v>
      </c>
      <c r="E34" s="6">
        <v>12490</v>
      </c>
      <c r="F34" s="6">
        <v>12485</v>
      </c>
      <c r="G34" s="6">
        <v>14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8</v>
      </c>
      <c r="R34" s="6">
        <v>1</v>
      </c>
      <c r="S34" s="6">
        <v>0</v>
      </c>
      <c r="T34" s="6">
        <v>0</v>
      </c>
      <c r="U34" s="6">
        <v>3</v>
      </c>
      <c r="V34" s="6">
        <v>0</v>
      </c>
      <c r="W34" s="6">
        <v>0</v>
      </c>
      <c r="X34" s="6">
        <v>0</v>
      </c>
      <c r="Y34" s="6">
        <v>0</v>
      </c>
      <c r="Z34" s="6">
        <v>2</v>
      </c>
      <c r="AA34" s="6">
        <v>12447</v>
      </c>
      <c r="AB34" s="6">
        <v>0</v>
      </c>
      <c r="AC34" s="6">
        <v>4</v>
      </c>
      <c r="AD34" s="6">
        <v>0</v>
      </c>
      <c r="AE34" s="6">
        <v>5</v>
      </c>
      <c r="AF34" s="6">
        <v>0</v>
      </c>
      <c r="AG34" s="6">
        <v>5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1</v>
      </c>
      <c r="AT34" s="6">
        <v>0</v>
      </c>
      <c r="AU34" s="6">
        <v>0</v>
      </c>
      <c r="AV34" s="6">
        <v>0</v>
      </c>
      <c r="AW34" s="6">
        <v>0</v>
      </c>
      <c r="AX34" s="6">
        <v>4</v>
      </c>
      <c r="AY34" s="6">
        <v>0</v>
      </c>
      <c r="AZ34" s="6">
        <v>5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4</v>
      </c>
      <c r="BV34" s="6">
        <v>1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10</v>
      </c>
      <c r="CY34" s="6">
        <v>5</v>
      </c>
      <c r="CZ34" s="6">
        <v>3</v>
      </c>
      <c r="DA34" s="6">
        <v>2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5</v>
      </c>
      <c r="DW34" s="6">
        <v>3</v>
      </c>
      <c r="DX34" s="6">
        <v>1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1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</row>
    <row r="35" spans="1:190" ht="12.75">
      <c r="A35" s="1" t="s">
        <v>1410</v>
      </c>
      <c r="B35" s="6">
        <v>6935</v>
      </c>
      <c r="C35" s="21">
        <v>6833</v>
      </c>
      <c r="D35" s="21">
        <v>102</v>
      </c>
      <c r="E35" s="6">
        <v>6893</v>
      </c>
      <c r="F35" s="6">
        <v>6887</v>
      </c>
      <c r="G35" s="6">
        <v>9</v>
      </c>
      <c r="H35" s="6">
        <v>1</v>
      </c>
      <c r="I35" s="6">
        <v>1</v>
      </c>
      <c r="J35" s="6">
        <v>1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20</v>
      </c>
      <c r="R35" s="6">
        <v>0</v>
      </c>
      <c r="S35" s="6">
        <v>0</v>
      </c>
      <c r="T35" s="6">
        <v>0</v>
      </c>
      <c r="U35" s="6">
        <v>5</v>
      </c>
      <c r="V35" s="6">
        <v>0</v>
      </c>
      <c r="W35" s="6">
        <v>0</v>
      </c>
      <c r="X35" s="6">
        <v>0</v>
      </c>
      <c r="Y35" s="6">
        <v>0</v>
      </c>
      <c r="Z35" s="6">
        <v>2</v>
      </c>
      <c r="AA35" s="6">
        <v>0</v>
      </c>
      <c r="AB35" s="6">
        <v>6833</v>
      </c>
      <c r="AC35" s="6">
        <v>11</v>
      </c>
      <c r="AD35" s="6">
        <v>0</v>
      </c>
      <c r="AE35" s="6">
        <v>3</v>
      </c>
      <c r="AF35" s="6">
        <v>1</v>
      </c>
      <c r="AG35" s="6">
        <v>6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4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2</v>
      </c>
      <c r="AY35" s="6">
        <v>0</v>
      </c>
      <c r="AZ35" s="6">
        <v>16</v>
      </c>
      <c r="BA35" s="6">
        <v>1</v>
      </c>
      <c r="BB35" s="6">
        <v>0</v>
      </c>
      <c r="BC35" s="6">
        <v>0</v>
      </c>
      <c r="BD35" s="6">
        <v>0</v>
      </c>
      <c r="BE35" s="6">
        <v>0</v>
      </c>
      <c r="BF35" s="6">
        <v>5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2</v>
      </c>
      <c r="BR35" s="6">
        <v>8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19</v>
      </c>
      <c r="CY35" s="6">
        <v>3</v>
      </c>
      <c r="CZ35" s="6">
        <v>2</v>
      </c>
      <c r="DA35" s="6">
        <v>1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16</v>
      </c>
      <c r="DW35" s="6">
        <v>1</v>
      </c>
      <c r="DX35" s="6">
        <v>0</v>
      </c>
      <c r="DY35" s="6">
        <v>11</v>
      </c>
      <c r="DZ35" s="6">
        <v>0</v>
      </c>
      <c r="EA35" s="6">
        <v>1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3</v>
      </c>
      <c r="EI35" s="6">
        <v>0</v>
      </c>
      <c r="EJ35" s="6">
        <v>7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7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</row>
    <row r="36" spans="1:190" ht="12.75">
      <c r="A36" s="1" t="s">
        <v>1411</v>
      </c>
      <c r="B36" s="6">
        <v>4288</v>
      </c>
      <c r="C36" s="21">
        <v>4138</v>
      </c>
      <c r="D36" s="21">
        <v>150</v>
      </c>
      <c r="E36" s="6">
        <v>4253</v>
      </c>
      <c r="F36" s="6">
        <v>4248</v>
      </c>
      <c r="G36" s="6">
        <v>5</v>
      </c>
      <c r="H36" s="6">
        <v>1</v>
      </c>
      <c r="I36" s="6">
        <v>0</v>
      </c>
      <c r="J36" s="6">
        <v>4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17</v>
      </c>
      <c r="R36" s="6">
        <v>1</v>
      </c>
      <c r="S36" s="6">
        <v>0</v>
      </c>
      <c r="T36" s="6">
        <v>46</v>
      </c>
      <c r="U36" s="6">
        <v>18</v>
      </c>
      <c r="V36" s="6">
        <v>0</v>
      </c>
      <c r="W36" s="6">
        <v>0</v>
      </c>
      <c r="X36" s="6">
        <v>0</v>
      </c>
      <c r="Y36" s="6">
        <v>0</v>
      </c>
      <c r="Z36" s="6">
        <v>7</v>
      </c>
      <c r="AA36" s="6">
        <v>0</v>
      </c>
      <c r="AB36" s="6">
        <v>10</v>
      </c>
      <c r="AC36" s="6">
        <v>4138</v>
      </c>
      <c r="AD36" s="6">
        <v>0</v>
      </c>
      <c r="AE36" s="6">
        <v>1</v>
      </c>
      <c r="AF36" s="6">
        <v>0</v>
      </c>
      <c r="AG36" s="6">
        <v>5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1</v>
      </c>
      <c r="AT36" s="6">
        <v>0</v>
      </c>
      <c r="AU36" s="6">
        <v>0</v>
      </c>
      <c r="AV36" s="6">
        <v>0</v>
      </c>
      <c r="AW36" s="6">
        <v>4</v>
      </c>
      <c r="AX36" s="6">
        <v>0</v>
      </c>
      <c r="AY36" s="6">
        <v>0</v>
      </c>
      <c r="AZ36" s="6">
        <v>7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1</v>
      </c>
      <c r="BW36" s="6">
        <v>0</v>
      </c>
      <c r="BX36" s="6">
        <v>0</v>
      </c>
      <c r="BY36" s="6">
        <v>0</v>
      </c>
      <c r="BZ36" s="6">
        <v>2</v>
      </c>
      <c r="CA36" s="6">
        <v>1</v>
      </c>
      <c r="CB36" s="6">
        <v>0</v>
      </c>
      <c r="CC36" s="6">
        <v>0</v>
      </c>
      <c r="CD36" s="6">
        <v>0</v>
      </c>
      <c r="CE36" s="6">
        <v>3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23</v>
      </c>
      <c r="CY36" s="6">
        <v>7</v>
      </c>
      <c r="CZ36" s="6">
        <v>2</v>
      </c>
      <c r="DA36" s="6">
        <v>3</v>
      </c>
      <c r="DB36" s="6">
        <v>2</v>
      </c>
      <c r="DC36" s="6">
        <v>3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1</v>
      </c>
      <c r="DP36" s="6">
        <v>0</v>
      </c>
      <c r="DQ36" s="6">
        <v>1</v>
      </c>
      <c r="DR36" s="6">
        <v>1</v>
      </c>
      <c r="DS36" s="6">
        <v>0</v>
      </c>
      <c r="DT36" s="6">
        <v>0</v>
      </c>
      <c r="DU36" s="6">
        <v>0</v>
      </c>
      <c r="DV36" s="6">
        <v>13</v>
      </c>
      <c r="DW36" s="6">
        <v>4</v>
      </c>
      <c r="DX36" s="6">
        <v>0</v>
      </c>
      <c r="DY36" s="6">
        <v>0</v>
      </c>
      <c r="DZ36" s="6">
        <v>0</v>
      </c>
      <c r="EA36" s="6">
        <v>4</v>
      </c>
      <c r="EB36" s="6">
        <v>4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1</v>
      </c>
      <c r="EI36" s="6">
        <v>0</v>
      </c>
      <c r="EJ36" s="6">
        <v>4</v>
      </c>
      <c r="EK36" s="6">
        <v>0</v>
      </c>
      <c r="EL36" s="6">
        <v>1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1</v>
      </c>
      <c r="EW36" s="6">
        <v>0</v>
      </c>
      <c r="EX36" s="6">
        <v>2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1</v>
      </c>
      <c r="GA36" s="6">
        <v>0</v>
      </c>
      <c r="GB36" s="6">
        <v>0</v>
      </c>
      <c r="GC36" s="6">
        <v>0</v>
      </c>
      <c r="GD36" s="6">
        <v>1</v>
      </c>
      <c r="GE36" s="6">
        <v>0</v>
      </c>
      <c r="GF36" s="6">
        <v>0</v>
      </c>
      <c r="GG36" s="6">
        <v>0</v>
      </c>
      <c r="GH36" s="6">
        <v>0</v>
      </c>
    </row>
    <row r="37" spans="1:190" ht="12.75">
      <c r="A37" s="1" t="s">
        <v>1412</v>
      </c>
      <c r="B37" s="6">
        <v>159</v>
      </c>
      <c r="C37" s="21">
        <v>144</v>
      </c>
      <c r="D37" s="21">
        <v>15</v>
      </c>
      <c r="E37" s="6">
        <v>154</v>
      </c>
      <c r="F37" s="6">
        <v>152</v>
      </c>
      <c r="G37" s="6">
        <v>1</v>
      </c>
      <c r="H37" s="6">
        <v>0</v>
      </c>
      <c r="I37" s="6">
        <v>2</v>
      </c>
      <c r="J37" s="6">
        <v>1</v>
      </c>
      <c r="K37" s="6">
        <v>0</v>
      </c>
      <c r="L37" s="6">
        <v>0</v>
      </c>
      <c r="M37" s="6">
        <v>2</v>
      </c>
      <c r="N37" s="6">
        <v>0</v>
      </c>
      <c r="O37" s="6">
        <v>0</v>
      </c>
      <c r="P37" s="6">
        <v>0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144</v>
      </c>
      <c r="AE37" s="6">
        <v>1</v>
      </c>
      <c r="AF37" s="6">
        <v>0</v>
      </c>
      <c r="AG37" s="6">
        <v>2</v>
      </c>
      <c r="AH37" s="6">
        <v>0</v>
      </c>
      <c r="AI37" s="6">
        <v>0</v>
      </c>
      <c r="AJ37" s="6">
        <v>1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1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4</v>
      </c>
      <c r="CY37" s="6">
        <v>3</v>
      </c>
      <c r="CZ37" s="6">
        <v>2</v>
      </c>
      <c r="DA37" s="6">
        <v>1</v>
      </c>
      <c r="DB37" s="6">
        <v>0</v>
      </c>
      <c r="DC37" s="6">
        <v>1</v>
      </c>
      <c r="DD37" s="6">
        <v>0</v>
      </c>
      <c r="DE37" s="6">
        <v>0</v>
      </c>
      <c r="DF37" s="6">
        <v>0</v>
      </c>
      <c r="DG37" s="6">
        <v>0</v>
      </c>
      <c r="DH37" s="6">
        <v>1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1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1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v>0</v>
      </c>
      <c r="FA37" s="6">
        <v>0</v>
      </c>
      <c r="FB37" s="6"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v>0</v>
      </c>
      <c r="FP37" s="6">
        <v>0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6">
        <v>0</v>
      </c>
      <c r="GF37" s="6">
        <v>0</v>
      </c>
      <c r="GG37" s="6">
        <v>0</v>
      </c>
      <c r="GH37" s="6">
        <v>0</v>
      </c>
    </row>
    <row r="38" spans="1:190" ht="12.75">
      <c r="A38" s="1" t="s">
        <v>1413</v>
      </c>
      <c r="B38" s="6">
        <v>94394</v>
      </c>
      <c r="C38" s="21">
        <v>94270</v>
      </c>
      <c r="D38" s="21">
        <v>124</v>
      </c>
      <c r="E38" s="6">
        <v>94358</v>
      </c>
      <c r="F38" s="6">
        <v>94348</v>
      </c>
      <c r="G38" s="6">
        <v>16</v>
      </c>
      <c r="H38" s="6">
        <v>1</v>
      </c>
      <c r="I38" s="6">
        <v>10</v>
      </c>
      <c r="J38" s="6">
        <v>7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  <c r="Q38" s="6">
        <v>3</v>
      </c>
      <c r="R38" s="6">
        <v>1</v>
      </c>
      <c r="S38" s="6">
        <v>13</v>
      </c>
      <c r="T38" s="6">
        <v>0</v>
      </c>
      <c r="U38" s="6">
        <v>3</v>
      </c>
      <c r="V38" s="6">
        <v>0</v>
      </c>
      <c r="W38" s="6">
        <v>0</v>
      </c>
      <c r="X38" s="6">
        <v>0</v>
      </c>
      <c r="Y38" s="6">
        <v>0</v>
      </c>
      <c r="Z38" s="6">
        <v>1</v>
      </c>
      <c r="AA38" s="6">
        <v>8</v>
      </c>
      <c r="AB38" s="6">
        <v>4</v>
      </c>
      <c r="AC38" s="6">
        <v>5</v>
      </c>
      <c r="AD38" s="6">
        <v>1</v>
      </c>
      <c r="AE38" s="6">
        <v>94270</v>
      </c>
      <c r="AF38" s="6">
        <v>4</v>
      </c>
      <c r="AG38" s="6">
        <v>10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2</v>
      </c>
      <c r="AV38" s="6">
        <v>0</v>
      </c>
      <c r="AW38" s="6">
        <v>2</v>
      </c>
      <c r="AX38" s="6">
        <v>6</v>
      </c>
      <c r="AY38" s="6">
        <v>0</v>
      </c>
      <c r="AZ38" s="6">
        <v>12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1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6</v>
      </c>
      <c r="CA38" s="6">
        <v>0</v>
      </c>
      <c r="CB38" s="6">
        <v>0</v>
      </c>
      <c r="CC38" s="6">
        <v>0</v>
      </c>
      <c r="CD38" s="6">
        <v>0</v>
      </c>
      <c r="CE38" s="6">
        <v>3</v>
      </c>
      <c r="CF38" s="6">
        <v>0</v>
      </c>
      <c r="CG38" s="6">
        <v>0</v>
      </c>
      <c r="CH38" s="6">
        <v>0</v>
      </c>
      <c r="CI38" s="6">
        <v>2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20</v>
      </c>
      <c r="CY38" s="6">
        <v>8</v>
      </c>
      <c r="CZ38" s="6">
        <v>3</v>
      </c>
      <c r="DA38" s="6">
        <v>5</v>
      </c>
      <c r="DB38" s="6">
        <v>0</v>
      </c>
      <c r="DC38" s="6">
        <v>2</v>
      </c>
      <c r="DD38" s="6">
        <v>0</v>
      </c>
      <c r="DE38" s="6">
        <v>0</v>
      </c>
      <c r="DF38" s="6">
        <v>0</v>
      </c>
      <c r="DG38" s="6">
        <v>1</v>
      </c>
      <c r="DH38" s="6">
        <v>1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10</v>
      </c>
      <c r="DW38" s="6">
        <v>3</v>
      </c>
      <c r="DX38" s="6">
        <v>0</v>
      </c>
      <c r="DY38" s="6">
        <v>0</v>
      </c>
      <c r="DZ38" s="6">
        <v>0</v>
      </c>
      <c r="EA38" s="6">
        <v>2</v>
      </c>
      <c r="EB38" s="6">
        <v>2</v>
      </c>
      <c r="EC38" s="6">
        <v>0</v>
      </c>
      <c r="ED38" s="6">
        <v>0</v>
      </c>
      <c r="EE38" s="6">
        <v>1</v>
      </c>
      <c r="EF38" s="6">
        <v>0</v>
      </c>
      <c r="EG38" s="6">
        <v>0</v>
      </c>
      <c r="EH38" s="6">
        <v>2</v>
      </c>
      <c r="EI38" s="6">
        <v>0</v>
      </c>
      <c r="EJ38" s="6">
        <v>2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1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0</v>
      </c>
      <c r="EX38" s="6">
        <v>0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1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2</v>
      </c>
      <c r="GA38" s="6">
        <v>1</v>
      </c>
      <c r="GB38" s="6">
        <v>0</v>
      </c>
      <c r="GC38" s="6">
        <v>0</v>
      </c>
      <c r="GD38" s="6">
        <v>1</v>
      </c>
      <c r="GE38" s="6">
        <v>0</v>
      </c>
      <c r="GF38" s="6">
        <v>0</v>
      </c>
      <c r="GG38" s="6">
        <v>0</v>
      </c>
      <c r="GH38" s="6">
        <v>0</v>
      </c>
    </row>
    <row r="39" spans="1:190" ht="12.75">
      <c r="A39" s="1" t="s">
        <v>1414</v>
      </c>
      <c r="B39" s="6">
        <v>571</v>
      </c>
      <c r="C39" s="21">
        <v>550</v>
      </c>
      <c r="D39" s="21">
        <v>21</v>
      </c>
      <c r="E39" s="6">
        <v>564</v>
      </c>
      <c r="F39" s="6">
        <v>563</v>
      </c>
      <c r="G39" s="6">
        <v>4</v>
      </c>
      <c r="H39" s="6">
        <v>0</v>
      </c>
      <c r="I39" s="6">
        <v>0</v>
      </c>
      <c r="J39" s="6">
        <v>0</v>
      </c>
      <c r="K39" s="6">
        <v>0</v>
      </c>
      <c r="L39" s="6">
        <v>2</v>
      </c>
      <c r="M39" s="6">
        <v>0</v>
      </c>
      <c r="N39" s="6">
        <v>0</v>
      </c>
      <c r="O39" s="6">
        <v>0</v>
      </c>
      <c r="P39" s="6">
        <v>1</v>
      </c>
      <c r="Q39" s="6">
        <v>2</v>
      </c>
      <c r="R39" s="6">
        <v>0</v>
      </c>
      <c r="S39" s="6">
        <v>0</v>
      </c>
      <c r="T39" s="6">
        <v>0</v>
      </c>
      <c r="U39" s="6">
        <v>2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2</v>
      </c>
      <c r="AD39" s="6">
        <v>0</v>
      </c>
      <c r="AE39" s="6">
        <v>0</v>
      </c>
      <c r="AF39" s="6">
        <v>550</v>
      </c>
      <c r="AG39" s="6">
        <v>1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1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1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1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4</v>
      </c>
      <c r="CY39" s="6">
        <v>2</v>
      </c>
      <c r="CZ39" s="6">
        <v>0</v>
      </c>
      <c r="DA39" s="6">
        <v>2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2</v>
      </c>
      <c r="DW39" s="6">
        <v>0</v>
      </c>
      <c r="DX39" s="6">
        <v>0</v>
      </c>
      <c r="DY39" s="6">
        <v>0</v>
      </c>
      <c r="DZ39" s="6">
        <v>1</v>
      </c>
      <c r="EA39" s="6">
        <v>0</v>
      </c>
      <c r="EB39" s="6">
        <v>1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2</v>
      </c>
      <c r="EK39" s="6">
        <v>0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  <c r="EQ39" s="6">
        <v>0</v>
      </c>
      <c r="ER39" s="6">
        <v>0</v>
      </c>
      <c r="ES39" s="6">
        <v>0</v>
      </c>
      <c r="ET39" s="6">
        <v>0</v>
      </c>
      <c r="EU39" s="6">
        <v>0</v>
      </c>
      <c r="EV39" s="6">
        <v>0</v>
      </c>
      <c r="EW39" s="6">
        <v>0</v>
      </c>
      <c r="EX39" s="6">
        <v>0</v>
      </c>
      <c r="EY39" s="6">
        <v>0</v>
      </c>
      <c r="EZ39" s="6">
        <v>0</v>
      </c>
      <c r="FA39" s="6">
        <v>0</v>
      </c>
      <c r="FB39" s="6">
        <v>0</v>
      </c>
      <c r="FC39" s="6">
        <v>0</v>
      </c>
      <c r="FD39" s="6">
        <v>0</v>
      </c>
      <c r="FE39" s="6">
        <v>0</v>
      </c>
      <c r="FF39" s="6">
        <v>0</v>
      </c>
      <c r="FG39" s="6">
        <v>0</v>
      </c>
      <c r="FH39" s="6">
        <v>0</v>
      </c>
      <c r="FI39" s="6">
        <v>0</v>
      </c>
      <c r="FJ39" s="6">
        <v>0</v>
      </c>
      <c r="FK39" s="6">
        <v>0</v>
      </c>
      <c r="FL39" s="6">
        <v>2</v>
      </c>
      <c r="FM39" s="6">
        <v>0</v>
      </c>
      <c r="FN39" s="6">
        <v>0</v>
      </c>
      <c r="FO39" s="6">
        <v>0</v>
      </c>
      <c r="FP39" s="6">
        <v>0</v>
      </c>
      <c r="FQ39" s="6">
        <v>0</v>
      </c>
      <c r="FR39" s="6">
        <v>0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0</v>
      </c>
      <c r="GD39" s="6">
        <v>0</v>
      </c>
      <c r="GE39" s="6">
        <v>0</v>
      </c>
      <c r="GF39" s="6">
        <v>0</v>
      </c>
      <c r="GG39" s="6">
        <v>0</v>
      </c>
      <c r="GH39" s="6">
        <v>0</v>
      </c>
    </row>
    <row r="40" spans="1:190" ht="12.75">
      <c r="A40" s="1" t="s">
        <v>1415</v>
      </c>
      <c r="B40" s="6">
        <v>13347</v>
      </c>
      <c r="C40" s="21">
        <f>C41+C42+C43+C44+C45+C46+C47+C48+C49+C50+C51+C52+C53+C54+C55+C56+C57+C58</f>
        <v>12848</v>
      </c>
      <c r="D40" s="21">
        <f>D41+D42+D43+D44+D45+D46+D47+D48+D49+D50+D51+D52+D53+D54+D55+D56+D57+D58</f>
        <v>499</v>
      </c>
      <c r="E40" s="6">
        <v>13237</v>
      </c>
      <c r="F40" s="6">
        <v>262</v>
      </c>
      <c r="G40" s="6">
        <v>26</v>
      </c>
      <c r="H40" s="6">
        <v>5</v>
      </c>
      <c r="I40" s="6">
        <v>24</v>
      </c>
      <c r="J40" s="6">
        <v>4</v>
      </c>
      <c r="K40" s="6">
        <v>0</v>
      </c>
      <c r="L40" s="6">
        <v>2</v>
      </c>
      <c r="M40" s="6">
        <v>0</v>
      </c>
      <c r="N40" s="6">
        <v>0</v>
      </c>
      <c r="O40" s="6">
        <v>0</v>
      </c>
      <c r="P40" s="6">
        <v>1</v>
      </c>
      <c r="Q40" s="6">
        <v>21</v>
      </c>
      <c r="R40" s="6">
        <v>11</v>
      </c>
      <c r="S40" s="6">
        <v>1</v>
      </c>
      <c r="T40" s="6">
        <v>0</v>
      </c>
      <c r="U40" s="6">
        <v>66</v>
      </c>
      <c r="V40" s="6">
        <v>3</v>
      </c>
      <c r="W40" s="6">
        <v>7</v>
      </c>
      <c r="X40" s="6">
        <v>0</v>
      </c>
      <c r="Y40" s="6">
        <v>0</v>
      </c>
      <c r="Z40" s="6">
        <v>6</v>
      </c>
      <c r="AA40" s="6">
        <v>3</v>
      </c>
      <c r="AB40" s="6">
        <v>8</v>
      </c>
      <c r="AC40" s="6">
        <v>17</v>
      </c>
      <c r="AD40" s="6">
        <v>0</v>
      </c>
      <c r="AE40" s="6">
        <v>50</v>
      </c>
      <c r="AF40" s="6">
        <v>7</v>
      </c>
      <c r="AG40" s="6">
        <v>12975</v>
      </c>
      <c r="AH40" s="6">
        <v>150</v>
      </c>
      <c r="AI40" s="6">
        <v>6</v>
      </c>
      <c r="AJ40" s="6">
        <v>604</v>
      </c>
      <c r="AK40" s="6">
        <v>128</v>
      </c>
      <c r="AL40" s="6">
        <v>94</v>
      </c>
      <c r="AM40" s="6">
        <v>106</v>
      </c>
      <c r="AN40" s="6">
        <v>415</v>
      </c>
      <c r="AO40" s="6">
        <v>26</v>
      </c>
      <c r="AP40" s="6">
        <v>3</v>
      </c>
      <c r="AQ40" s="6">
        <v>9</v>
      </c>
      <c r="AR40" s="6">
        <v>1427</v>
      </c>
      <c r="AS40" s="6">
        <v>127</v>
      </c>
      <c r="AT40" s="6">
        <v>968</v>
      </c>
      <c r="AU40" s="6">
        <v>0</v>
      </c>
      <c r="AV40" s="6">
        <v>244</v>
      </c>
      <c r="AW40" s="6">
        <v>417</v>
      </c>
      <c r="AX40" s="6">
        <v>8249</v>
      </c>
      <c r="AY40" s="6">
        <v>2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98</v>
      </c>
      <c r="CY40" s="6">
        <v>14</v>
      </c>
      <c r="CZ40" s="6">
        <v>3</v>
      </c>
      <c r="DA40" s="6">
        <v>11</v>
      </c>
      <c r="DB40" s="6">
        <v>0</v>
      </c>
      <c r="DC40" s="6">
        <v>13</v>
      </c>
      <c r="DD40" s="6">
        <v>0</v>
      </c>
      <c r="DE40" s="6">
        <v>0</v>
      </c>
      <c r="DF40" s="6">
        <v>0</v>
      </c>
      <c r="DG40" s="6">
        <v>0</v>
      </c>
      <c r="DH40" s="6">
        <v>11</v>
      </c>
      <c r="DI40" s="6">
        <v>0</v>
      </c>
      <c r="DJ40" s="6">
        <v>0</v>
      </c>
      <c r="DK40" s="6">
        <v>0</v>
      </c>
      <c r="DL40" s="6">
        <v>1</v>
      </c>
      <c r="DM40" s="6">
        <v>0</v>
      </c>
      <c r="DN40" s="6">
        <v>0</v>
      </c>
      <c r="DO40" s="6">
        <v>0</v>
      </c>
      <c r="DP40" s="6">
        <v>0</v>
      </c>
      <c r="DQ40" s="6">
        <v>1</v>
      </c>
      <c r="DR40" s="6">
        <v>0</v>
      </c>
      <c r="DS40" s="6">
        <v>0</v>
      </c>
      <c r="DT40" s="6">
        <v>0</v>
      </c>
      <c r="DU40" s="6">
        <v>0</v>
      </c>
      <c r="DV40" s="6">
        <v>71</v>
      </c>
      <c r="DW40" s="6">
        <v>48</v>
      </c>
      <c r="DX40" s="6">
        <v>0</v>
      </c>
      <c r="DY40" s="6">
        <v>0</v>
      </c>
      <c r="DZ40" s="6">
        <v>2</v>
      </c>
      <c r="EA40" s="6">
        <v>10</v>
      </c>
      <c r="EB40" s="6">
        <v>7</v>
      </c>
      <c r="EC40" s="6">
        <v>0</v>
      </c>
      <c r="ED40" s="6">
        <v>0</v>
      </c>
      <c r="EE40" s="6">
        <v>3</v>
      </c>
      <c r="EF40" s="6">
        <v>0</v>
      </c>
      <c r="EG40" s="6">
        <v>0</v>
      </c>
      <c r="EH40" s="6">
        <v>1</v>
      </c>
      <c r="EI40" s="6">
        <v>0</v>
      </c>
      <c r="EJ40" s="6">
        <v>10</v>
      </c>
      <c r="EK40" s="6">
        <v>0</v>
      </c>
      <c r="EL40" s="6">
        <v>0</v>
      </c>
      <c r="EM40" s="6">
        <v>1</v>
      </c>
      <c r="EN40" s="6">
        <v>0</v>
      </c>
      <c r="EO40" s="6">
        <v>0</v>
      </c>
      <c r="EP40" s="6">
        <v>0</v>
      </c>
      <c r="EQ40" s="6">
        <v>0</v>
      </c>
      <c r="ER40" s="6">
        <v>0</v>
      </c>
      <c r="ES40" s="6">
        <v>0</v>
      </c>
      <c r="ET40" s="6">
        <v>0</v>
      </c>
      <c r="EU40" s="6">
        <v>0</v>
      </c>
      <c r="EV40" s="6">
        <v>1</v>
      </c>
      <c r="EW40" s="6">
        <v>0</v>
      </c>
      <c r="EX40" s="6">
        <v>7</v>
      </c>
      <c r="EY40" s="6">
        <v>0</v>
      </c>
      <c r="EZ40" s="6">
        <v>1</v>
      </c>
      <c r="FA40" s="6">
        <v>0</v>
      </c>
      <c r="FB40" s="6">
        <v>0</v>
      </c>
      <c r="FC40" s="6">
        <v>0</v>
      </c>
      <c r="FD40" s="6">
        <v>0</v>
      </c>
      <c r="FE40" s="6">
        <v>0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0</v>
      </c>
      <c r="FL40" s="6">
        <v>0</v>
      </c>
      <c r="FM40" s="6">
        <v>0</v>
      </c>
      <c r="FN40" s="6">
        <v>0</v>
      </c>
      <c r="FO40" s="6">
        <v>0</v>
      </c>
      <c r="FP40" s="6">
        <v>0</v>
      </c>
      <c r="FQ40" s="6">
        <v>0</v>
      </c>
      <c r="FR40" s="6">
        <v>0</v>
      </c>
      <c r="FS40" s="6">
        <v>0</v>
      </c>
      <c r="FT40" s="6">
        <v>0</v>
      </c>
      <c r="FU40" s="6">
        <v>0</v>
      </c>
      <c r="FV40" s="6">
        <v>0</v>
      </c>
      <c r="FW40" s="6">
        <v>0</v>
      </c>
      <c r="FX40" s="6">
        <v>0</v>
      </c>
      <c r="FY40" s="6">
        <v>0</v>
      </c>
      <c r="FZ40" s="6">
        <v>0</v>
      </c>
      <c r="GA40" s="6">
        <v>0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6">
        <v>2</v>
      </c>
    </row>
    <row r="41" spans="1:190" ht="12.75">
      <c r="A41" s="1" t="s">
        <v>1416</v>
      </c>
      <c r="B41" s="6">
        <v>153</v>
      </c>
      <c r="C41" s="32">
        <v>150</v>
      </c>
      <c r="D41" s="21">
        <v>3</v>
      </c>
      <c r="E41" s="6">
        <v>153</v>
      </c>
      <c r="F41" s="6">
        <v>3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1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150</v>
      </c>
      <c r="AH41" s="6">
        <v>150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0</v>
      </c>
      <c r="EN41" s="6">
        <v>0</v>
      </c>
      <c r="EO41" s="6">
        <v>0</v>
      </c>
      <c r="EP41" s="6">
        <v>0</v>
      </c>
      <c r="EQ41" s="6">
        <v>0</v>
      </c>
      <c r="ER41" s="6">
        <v>0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0</v>
      </c>
      <c r="EZ41" s="6">
        <v>0</v>
      </c>
      <c r="FA41" s="6">
        <v>0</v>
      </c>
      <c r="FB41" s="6">
        <v>0</v>
      </c>
      <c r="FC41" s="6">
        <v>0</v>
      </c>
      <c r="FD41" s="6">
        <v>0</v>
      </c>
      <c r="FE41" s="6">
        <v>0</v>
      </c>
      <c r="FF41" s="6">
        <v>0</v>
      </c>
      <c r="FG41" s="6">
        <v>0</v>
      </c>
      <c r="FH41" s="6">
        <v>0</v>
      </c>
      <c r="FI41" s="6">
        <v>0</v>
      </c>
      <c r="FJ41" s="6">
        <v>0</v>
      </c>
      <c r="FK41" s="6">
        <v>0</v>
      </c>
      <c r="FL41" s="6">
        <v>0</v>
      </c>
      <c r="FM41" s="6">
        <v>0</v>
      </c>
      <c r="FN41" s="6">
        <v>0</v>
      </c>
      <c r="FO41" s="6">
        <v>0</v>
      </c>
      <c r="FP41" s="6">
        <v>0</v>
      </c>
      <c r="FQ41" s="6">
        <v>0</v>
      </c>
      <c r="FR41" s="6">
        <v>0</v>
      </c>
      <c r="FS41" s="6">
        <v>0</v>
      </c>
      <c r="FT41" s="6">
        <v>0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6">
        <v>0</v>
      </c>
    </row>
    <row r="42" spans="1:190" ht="12.75">
      <c r="A42" s="1" t="s">
        <v>1417</v>
      </c>
      <c r="B42" s="6">
        <v>8</v>
      </c>
      <c r="C42" s="21">
        <v>6</v>
      </c>
      <c r="D42" s="21">
        <v>2</v>
      </c>
      <c r="E42" s="6">
        <v>8</v>
      </c>
      <c r="F42" s="6">
        <v>2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0</v>
      </c>
      <c r="AB42" s="6">
        <v>1</v>
      </c>
      <c r="AC42" s="6">
        <v>0</v>
      </c>
      <c r="AD42" s="6">
        <v>0</v>
      </c>
      <c r="AE42" s="6">
        <v>0</v>
      </c>
      <c r="AF42" s="6">
        <v>0</v>
      </c>
      <c r="AG42" s="6">
        <v>6</v>
      </c>
      <c r="AH42" s="6">
        <v>0</v>
      </c>
      <c r="AI42" s="6">
        <v>6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v>0</v>
      </c>
      <c r="FA42" s="6">
        <v>0</v>
      </c>
      <c r="FB42" s="6">
        <v>0</v>
      </c>
      <c r="FC42" s="6">
        <v>0</v>
      </c>
      <c r="FD42" s="6">
        <v>0</v>
      </c>
      <c r="FE42" s="6">
        <v>0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">
        <v>0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6">
        <v>0</v>
      </c>
    </row>
    <row r="43" spans="1:190" ht="12.75">
      <c r="A43" s="1" t="s">
        <v>1418</v>
      </c>
      <c r="B43" s="6">
        <v>613</v>
      </c>
      <c r="C43" s="21">
        <v>596</v>
      </c>
      <c r="D43" s="21">
        <v>17</v>
      </c>
      <c r="E43" s="6">
        <v>603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602</v>
      </c>
      <c r="AH43" s="6">
        <v>0</v>
      </c>
      <c r="AI43" s="6">
        <v>0</v>
      </c>
      <c r="AJ43" s="6">
        <v>596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5</v>
      </c>
      <c r="AU43" s="6">
        <v>0</v>
      </c>
      <c r="AV43" s="6">
        <v>0</v>
      </c>
      <c r="AW43" s="6">
        <v>0</v>
      </c>
      <c r="AX43" s="6">
        <v>1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10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10</v>
      </c>
      <c r="DW43" s="6">
        <v>2</v>
      </c>
      <c r="DX43" s="6">
        <v>0</v>
      </c>
      <c r="DY43" s="6">
        <v>0</v>
      </c>
      <c r="DZ43" s="6">
        <v>0</v>
      </c>
      <c r="EA43" s="6">
        <v>8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">
        <v>0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6">
        <v>0</v>
      </c>
    </row>
    <row r="44" spans="1:190" ht="12.75">
      <c r="A44" s="1" t="s">
        <v>1419</v>
      </c>
      <c r="B44" s="6">
        <v>127</v>
      </c>
      <c r="C44" s="21">
        <v>123</v>
      </c>
      <c r="D44" s="21">
        <v>4</v>
      </c>
      <c r="E44" s="6">
        <v>126</v>
      </c>
      <c r="F44" s="6">
        <v>2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1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1</v>
      </c>
      <c r="AF44" s="6">
        <v>0</v>
      </c>
      <c r="AG44" s="6">
        <v>124</v>
      </c>
      <c r="AH44" s="6">
        <v>0</v>
      </c>
      <c r="AI44" s="6">
        <v>0</v>
      </c>
      <c r="AJ44" s="6">
        <v>1</v>
      </c>
      <c r="AK44" s="6">
        <v>123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1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1</v>
      </c>
      <c r="DW44" s="6">
        <v>1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0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0</v>
      </c>
      <c r="GA44" s="6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</row>
    <row r="45" spans="1:190" ht="12.75">
      <c r="A45" s="1" t="s">
        <v>1420</v>
      </c>
      <c r="B45" s="6">
        <v>98</v>
      </c>
      <c r="C45" s="21">
        <v>92</v>
      </c>
      <c r="D45" s="21">
        <v>6</v>
      </c>
      <c r="E45" s="6">
        <v>98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98</v>
      </c>
      <c r="AH45" s="6">
        <v>0</v>
      </c>
      <c r="AI45" s="6">
        <v>0</v>
      </c>
      <c r="AJ45" s="6">
        <v>0</v>
      </c>
      <c r="AK45" s="6">
        <v>0</v>
      </c>
      <c r="AL45" s="6">
        <v>92</v>
      </c>
      <c r="AM45" s="6">
        <v>3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3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0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6">
        <v>0</v>
      </c>
      <c r="GE45" s="6">
        <v>0</v>
      </c>
      <c r="GF45" s="6">
        <v>0</v>
      </c>
      <c r="GG45" s="6">
        <v>0</v>
      </c>
      <c r="GH45" s="6">
        <v>0</v>
      </c>
    </row>
    <row r="46" spans="1:190" ht="12.75">
      <c r="A46" s="1" t="s">
        <v>1421</v>
      </c>
      <c r="B46" s="6">
        <v>115</v>
      </c>
      <c r="C46" s="21">
        <v>103</v>
      </c>
      <c r="D46" s="21">
        <v>12</v>
      </c>
      <c r="E46" s="6">
        <v>112</v>
      </c>
      <c r="F46" s="6">
        <v>7</v>
      </c>
      <c r="G46" s="6">
        <v>2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1</v>
      </c>
      <c r="R46" s="6">
        <v>0</v>
      </c>
      <c r="S46" s="6">
        <v>0</v>
      </c>
      <c r="T46" s="6">
        <v>0</v>
      </c>
      <c r="U46" s="6">
        <v>2</v>
      </c>
      <c r="V46" s="6">
        <v>0</v>
      </c>
      <c r="W46" s="6">
        <v>0</v>
      </c>
      <c r="X46" s="6">
        <v>0</v>
      </c>
      <c r="Y46" s="6">
        <v>0</v>
      </c>
      <c r="Z46" s="6">
        <v>1</v>
      </c>
      <c r="AA46" s="6">
        <v>1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105</v>
      </c>
      <c r="AH46" s="6">
        <v>0</v>
      </c>
      <c r="AI46" s="6">
        <v>0</v>
      </c>
      <c r="AJ46" s="6">
        <v>0</v>
      </c>
      <c r="AK46" s="6">
        <v>0</v>
      </c>
      <c r="AL46" s="6">
        <v>1</v>
      </c>
      <c r="AM46" s="6">
        <v>103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1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3</v>
      </c>
      <c r="CY46" s="6">
        <v>2</v>
      </c>
      <c r="CZ46" s="6">
        <v>1</v>
      </c>
      <c r="DA46" s="6">
        <v>1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1</v>
      </c>
      <c r="DW46" s="6">
        <v>0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1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</row>
    <row r="47" spans="1:190" ht="12.75">
      <c r="A47" s="1" t="s">
        <v>1422</v>
      </c>
      <c r="B47" s="6">
        <v>424</v>
      </c>
      <c r="C47" s="21">
        <v>415</v>
      </c>
      <c r="D47" s="21">
        <v>9</v>
      </c>
      <c r="E47" s="6">
        <v>423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423</v>
      </c>
      <c r="AH47" s="6">
        <v>0</v>
      </c>
      <c r="AI47" s="6">
        <v>0</v>
      </c>
      <c r="AJ47" s="6">
        <v>3</v>
      </c>
      <c r="AK47" s="6">
        <v>0</v>
      </c>
      <c r="AL47" s="6">
        <v>0</v>
      </c>
      <c r="AM47" s="6">
        <v>0</v>
      </c>
      <c r="AN47" s="6">
        <v>415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4</v>
      </c>
      <c r="AU47" s="6">
        <v>0</v>
      </c>
      <c r="AV47" s="6">
        <v>0</v>
      </c>
      <c r="AW47" s="6">
        <v>0</v>
      </c>
      <c r="AX47" s="6">
        <v>1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1</v>
      </c>
      <c r="EK47" s="6">
        <v>0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  <c r="EX47" s="6">
        <v>1</v>
      </c>
      <c r="EY47" s="6">
        <v>0</v>
      </c>
      <c r="EZ47" s="6">
        <v>0</v>
      </c>
      <c r="FA47" s="6">
        <v>0</v>
      </c>
      <c r="FB47" s="6">
        <v>0</v>
      </c>
      <c r="FC47" s="6">
        <v>0</v>
      </c>
      <c r="FD47" s="6">
        <v>0</v>
      </c>
      <c r="FE47" s="6">
        <v>0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0</v>
      </c>
      <c r="FL47" s="6">
        <v>0</v>
      </c>
      <c r="FM47" s="6">
        <v>0</v>
      </c>
      <c r="FN47" s="6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">
        <v>0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0</v>
      </c>
      <c r="GE47" s="6">
        <v>0</v>
      </c>
      <c r="GF47" s="6">
        <v>0</v>
      </c>
      <c r="GG47" s="6">
        <v>0</v>
      </c>
      <c r="GH47" s="6">
        <v>0</v>
      </c>
    </row>
    <row r="48" spans="1:190" ht="12.75">
      <c r="A48" s="1" t="s">
        <v>1423</v>
      </c>
      <c r="B48" s="6">
        <v>27</v>
      </c>
      <c r="C48" s="21">
        <v>26</v>
      </c>
      <c r="D48" s="21">
        <v>1</v>
      </c>
      <c r="E48" s="6">
        <v>27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1</v>
      </c>
      <c r="AD48" s="6">
        <v>0</v>
      </c>
      <c r="AE48" s="6">
        <v>0</v>
      </c>
      <c r="AF48" s="6">
        <v>0</v>
      </c>
      <c r="AG48" s="6">
        <v>26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26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</row>
    <row r="49" spans="1:190" ht="12.75">
      <c r="A49" s="1" t="s">
        <v>1424</v>
      </c>
      <c r="B49" s="6">
        <v>3</v>
      </c>
      <c r="C49" s="21">
        <v>3</v>
      </c>
      <c r="D49" s="21">
        <v>0</v>
      </c>
      <c r="E49" s="6">
        <v>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3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3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</row>
    <row r="50" spans="1:190" ht="12.75">
      <c r="A50" s="1" t="s">
        <v>1425</v>
      </c>
      <c r="B50" s="6">
        <v>10</v>
      </c>
      <c r="C50" s="21">
        <v>9</v>
      </c>
      <c r="D50" s="21">
        <v>1</v>
      </c>
      <c r="E50" s="6">
        <v>10</v>
      </c>
      <c r="F50" s="6">
        <v>1</v>
      </c>
      <c r="G50" s="6">
        <v>0</v>
      </c>
      <c r="H50" s="6">
        <v>0</v>
      </c>
      <c r="I50" s="6">
        <v>1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9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9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0</v>
      </c>
      <c r="EO50" s="6">
        <v>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6">
        <v>0</v>
      </c>
      <c r="EY50" s="6">
        <v>0</v>
      </c>
      <c r="EZ50" s="6">
        <v>0</v>
      </c>
      <c r="FA50" s="6">
        <v>0</v>
      </c>
      <c r="FB50" s="6">
        <v>0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0</v>
      </c>
      <c r="FM50" s="6">
        <v>0</v>
      </c>
      <c r="FN50" s="6">
        <v>0</v>
      </c>
      <c r="FO50" s="6">
        <v>0</v>
      </c>
      <c r="FP50" s="6">
        <v>0</v>
      </c>
      <c r="FQ50" s="6">
        <v>0</v>
      </c>
      <c r="FR50" s="6">
        <v>0</v>
      </c>
      <c r="FS50" s="6">
        <v>0</v>
      </c>
      <c r="FT50" s="6">
        <v>0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6">
        <v>0</v>
      </c>
      <c r="GA50" s="6">
        <v>0</v>
      </c>
      <c r="GB50" s="6">
        <v>0</v>
      </c>
      <c r="GC50" s="6">
        <v>0</v>
      </c>
      <c r="GD50" s="6">
        <v>0</v>
      </c>
      <c r="GE50" s="6">
        <v>0</v>
      </c>
      <c r="GF50" s="6">
        <v>0</v>
      </c>
      <c r="GG50" s="6">
        <v>0</v>
      </c>
      <c r="GH50" s="6">
        <v>0</v>
      </c>
    </row>
    <row r="51" spans="1:190" ht="12.75">
      <c r="A51" s="1" t="s">
        <v>1426</v>
      </c>
      <c r="B51" s="6">
        <v>1483</v>
      </c>
      <c r="C51" s="21">
        <v>1419</v>
      </c>
      <c r="D51" s="21">
        <v>64</v>
      </c>
      <c r="E51" s="6">
        <v>1483</v>
      </c>
      <c r="F51" s="6">
        <v>54</v>
      </c>
      <c r="G51" s="6">
        <v>0</v>
      </c>
      <c r="H51" s="6">
        <v>0</v>
      </c>
      <c r="I51" s="6">
        <v>10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43</v>
      </c>
      <c r="AF51" s="6">
        <v>0</v>
      </c>
      <c r="AG51" s="6">
        <v>1429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1419</v>
      </c>
      <c r="AS51" s="6">
        <v>0</v>
      </c>
      <c r="AT51" s="6">
        <v>6</v>
      </c>
      <c r="AU51" s="6">
        <v>0</v>
      </c>
      <c r="AV51" s="6">
        <v>0</v>
      </c>
      <c r="AW51" s="6">
        <v>0</v>
      </c>
      <c r="AX51" s="6">
        <v>4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0</v>
      </c>
      <c r="DT51" s="6">
        <v>0</v>
      </c>
      <c r="DU51" s="6">
        <v>0</v>
      </c>
      <c r="DV51" s="6">
        <v>0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0</v>
      </c>
      <c r="EK51" s="6">
        <v>0</v>
      </c>
      <c r="EL51" s="6">
        <v>0</v>
      </c>
      <c r="EM51" s="6">
        <v>0</v>
      </c>
      <c r="EN51" s="6">
        <v>0</v>
      </c>
      <c r="EO51" s="6">
        <v>0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  <c r="EX51" s="6">
        <v>0</v>
      </c>
      <c r="EY51" s="6">
        <v>0</v>
      </c>
      <c r="EZ51" s="6">
        <v>0</v>
      </c>
      <c r="FA51" s="6">
        <v>0</v>
      </c>
      <c r="FB51" s="6">
        <v>0</v>
      </c>
      <c r="FC51" s="6">
        <v>0</v>
      </c>
      <c r="FD51" s="6">
        <v>0</v>
      </c>
      <c r="FE51" s="6">
        <v>0</v>
      </c>
      <c r="FF51" s="6">
        <v>0</v>
      </c>
      <c r="FG51" s="6">
        <v>0</v>
      </c>
      <c r="FH51" s="6">
        <v>0</v>
      </c>
      <c r="FI51" s="6">
        <v>0</v>
      </c>
      <c r="FJ51" s="6">
        <v>0</v>
      </c>
      <c r="FK51" s="6">
        <v>0</v>
      </c>
      <c r="FL51" s="6">
        <v>0</v>
      </c>
      <c r="FM51" s="6">
        <v>0</v>
      </c>
      <c r="FN51" s="6">
        <v>0</v>
      </c>
      <c r="FO51" s="6">
        <v>0</v>
      </c>
      <c r="FP51" s="6">
        <v>0</v>
      </c>
      <c r="FQ51" s="6">
        <v>0</v>
      </c>
      <c r="FR51" s="6">
        <v>0</v>
      </c>
      <c r="FS51" s="6">
        <v>0</v>
      </c>
      <c r="FT51" s="6">
        <v>0</v>
      </c>
      <c r="FU51" s="6">
        <v>0</v>
      </c>
      <c r="FV51" s="6">
        <v>0</v>
      </c>
      <c r="FW51" s="6">
        <v>0</v>
      </c>
      <c r="FX51" s="6">
        <v>0</v>
      </c>
      <c r="FY51" s="6">
        <v>0</v>
      </c>
      <c r="FZ51" s="6">
        <v>0</v>
      </c>
      <c r="GA51" s="6">
        <v>0</v>
      </c>
      <c r="GB51" s="6">
        <v>0</v>
      </c>
      <c r="GC51" s="6">
        <v>0</v>
      </c>
      <c r="GD51" s="6">
        <v>0</v>
      </c>
      <c r="GE51" s="6">
        <v>0</v>
      </c>
      <c r="GF51" s="6">
        <v>0</v>
      </c>
      <c r="GG51" s="6">
        <v>0</v>
      </c>
      <c r="GH51" s="6">
        <v>0</v>
      </c>
    </row>
    <row r="52" spans="1:190" ht="12.75">
      <c r="A52" s="1" t="s">
        <v>1427</v>
      </c>
      <c r="B52" s="6">
        <v>1</v>
      </c>
      <c r="C52" s="21">
        <v>0</v>
      </c>
      <c r="D52" s="21">
        <v>1</v>
      </c>
      <c r="E52" s="6">
        <v>1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0</v>
      </c>
      <c r="FF52" s="6">
        <v>0</v>
      </c>
      <c r="FG52" s="6">
        <v>0</v>
      </c>
      <c r="FH52" s="6">
        <v>0</v>
      </c>
      <c r="FI52" s="6">
        <v>0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6">
        <v>0</v>
      </c>
      <c r="FQ52" s="6">
        <v>0</v>
      </c>
      <c r="FR52" s="6">
        <v>0</v>
      </c>
      <c r="FS52" s="6">
        <v>0</v>
      </c>
      <c r="FT52" s="6">
        <v>0</v>
      </c>
      <c r="FU52" s="6">
        <v>0</v>
      </c>
      <c r="FV52" s="6">
        <v>0</v>
      </c>
      <c r="FW52" s="6">
        <v>0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</row>
    <row r="53" spans="1:190" ht="12.75">
      <c r="A53" s="1" t="s">
        <v>1428</v>
      </c>
      <c r="B53" s="6">
        <v>132</v>
      </c>
      <c r="C53" s="21">
        <v>127</v>
      </c>
      <c r="D53" s="21">
        <v>5</v>
      </c>
      <c r="E53" s="6">
        <v>131</v>
      </c>
      <c r="F53" s="6">
        <v>4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1</v>
      </c>
      <c r="AD53" s="6">
        <v>0</v>
      </c>
      <c r="AE53" s="6">
        <v>1</v>
      </c>
      <c r="AF53" s="6">
        <v>1</v>
      </c>
      <c r="AG53" s="6">
        <v>127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127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1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1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1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0</v>
      </c>
      <c r="FL53" s="6">
        <v>0</v>
      </c>
      <c r="FM53" s="6">
        <v>0</v>
      </c>
      <c r="FN53" s="6">
        <v>0</v>
      </c>
      <c r="FO53" s="6">
        <v>0</v>
      </c>
      <c r="FP53" s="6">
        <v>0</v>
      </c>
      <c r="FQ53" s="6">
        <v>0</v>
      </c>
      <c r="FR53" s="6">
        <v>0</v>
      </c>
      <c r="FS53" s="6">
        <v>0</v>
      </c>
      <c r="FT53" s="6">
        <v>0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6">
        <v>0</v>
      </c>
    </row>
    <row r="54" spans="1:190" ht="12.75">
      <c r="A54" s="1" t="s">
        <v>1430</v>
      </c>
      <c r="B54" s="6">
        <v>1064</v>
      </c>
      <c r="C54" s="21">
        <v>933</v>
      </c>
      <c r="D54" s="21">
        <v>131</v>
      </c>
      <c r="E54" s="6">
        <v>1029</v>
      </c>
      <c r="F54" s="6">
        <v>31</v>
      </c>
      <c r="G54" s="6">
        <v>3</v>
      </c>
      <c r="H54" s="6">
        <v>0</v>
      </c>
      <c r="I54" s="6">
        <v>11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3</v>
      </c>
      <c r="S54" s="6">
        <v>1</v>
      </c>
      <c r="T54" s="6">
        <v>0</v>
      </c>
      <c r="U54" s="6">
        <v>0</v>
      </c>
      <c r="V54" s="6">
        <v>2</v>
      </c>
      <c r="W54" s="6">
        <v>4</v>
      </c>
      <c r="X54" s="6">
        <v>0</v>
      </c>
      <c r="Y54" s="6">
        <v>0</v>
      </c>
      <c r="Z54" s="6">
        <v>1</v>
      </c>
      <c r="AA54" s="6">
        <v>0</v>
      </c>
      <c r="AB54" s="6">
        <v>0</v>
      </c>
      <c r="AC54" s="6">
        <v>3</v>
      </c>
      <c r="AD54" s="6">
        <v>0</v>
      </c>
      <c r="AE54" s="6">
        <v>0</v>
      </c>
      <c r="AF54" s="6">
        <v>1</v>
      </c>
      <c r="AG54" s="6">
        <v>998</v>
      </c>
      <c r="AH54" s="6">
        <v>0</v>
      </c>
      <c r="AI54" s="6">
        <v>0</v>
      </c>
      <c r="AJ54" s="6">
        <v>4</v>
      </c>
      <c r="AK54" s="6">
        <v>1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4</v>
      </c>
      <c r="AS54" s="6">
        <v>0</v>
      </c>
      <c r="AT54" s="6">
        <v>933</v>
      </c>
      <c r="AU54" s="6">
        <v>0</v>
      </c>
      <c r="AV54" s="6">
        <v>1</v>
      </c>
      <c r="AW54" s="6">
        <v>0</v>
      </c>
      <c r="AX54" s="6">
        <v>55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29</v>
      </c>
      <c r="CY54" s="6">
        <v>4</v>
      </c>
      <c r="CZ54" s="6">
        <v>0</v>
      </c>
      <c r="DA54" s="6">
        <v>4</v>
      </c>
      <c r="DB54" s="6">
        <v>0</v>
      </c>
      <c r="DC54" s="6">
        <v>13</v>
      </c>
      <c r="DD54" s="6">
        <v>0</v>
      </c>
      <c r="DE54" s="6">
        <v>0</v>
      </c>
      <c r="DF54" s="6">
        <v>0</v>
      </c>
      <c r="DG54" s="6">
        <v>0</v>
      </c>
      <c r="DH54" s="6">
        <v>11</v>
      </c>
      <c r="DI54" s="6">
        <v>0</v>
      </c>
      <c r="DJ54" s="6">
        <v>0</v>
      </c>
      <c r="DK54" s="6">
        <v>0</v>
      </c>
      <c r="DL54" s="6">
        <v>1</v>
      </c>
      <c r="DM54" s="6">
        <v>0</v>
      </c>
      <c r="DN54" s="6">
        <v>0</v>
      </c>
      <c r="DO54" s="6">
        <v>0</v>
      </c>
      <c r="DP54" s="6">
        <v>0</v>
      </c>
      <c r="DQ54" s="6">
        <v>1</v>
      </c>
      <c r="DR54" s="6">
        <v>0</v>
      </c>
      <c r="DS54" s="6">
        <v>0</v>
      </c>
      <c r="DT54" s="6">
        <v>0</v>
      </c>
      <c r="DU54" s="6">
        <v>0</v>
      </c>
      <c r="DV54" s="6">
        <v>12</v>
      </c>
      <c r="DW54" s="6">
        <v>9</v>
      </c>
      <c r="DX54" s="6">
        <v>0</v>
      </c>
      <c r="DY54" s="6">
        <v>0</v>
      </c>
      <c r="DZ54" s="6">
        <v>2</v>
      </c>
      <c r="EA54" s="6">
        <v>0</v>
      </c>
      <c r="EB54" s="6">
        <v>0</v>
      </c>
      <c r="EC54" s="6">
        <v>0</v>
      </c>
      <c r="ED54" s="6">
        <v>0</v>
      </c>
      <c r="EE54" s="6">
        <v>1</v>
      </c>
      <c r="EF54" s="6">
        <v>0</v>
      </c>
      <c r="EG54" s="6">
        <v>0</v>
      </c>
      <c r="EH54" s="6">
        <v>0</v>
      </c>
      <c r="EI54" s="6">
        <v>0</v>
      </c>
      <c r="EJ54" s="6">
        <v>5</v>
      </c>
      <c r="EK54" s="6">
        <v>0</v>
      </c>
      <c r="EL54" s="6">
        <v>0</v>
      </c>
      <c r="EM54" s="6">
        <v>1</v>
      </c>
      <c r="EN54" s="6">
        <v>0</v>
      </c>
      <c r="EO54" s="6">
        <v>0</v>
      </c>
      <c r="EP54" s="6">
        <v>0</v>
      </c>
      <c r="EQ54" s="6">
        <v>0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0</v>
      </c>
      <c r="EX54" s="6">
        <v>3</v>
      </c>
      <c r="EY54" s="6">
        <v>0</v>
      </c>
      <c r="EZ54" s="6">
        <v>1</v>
      </c>
      <c r="FA54" s="6">
        <v>0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1</v>
      </c>
    </row>
    <row r="55" spans="1:190" ht="12.75">
      <c r="A55" s="1" t="s">
        <v>1431</v>
      </c>
      <c r="B55" s="6">
        <v>257</v>
      </c>
      <c r="C55" s="21">
        <v>239</v>
      </c>
      <c r="D55" s="21">
        <v>18</v>
      </c>
      <c r="E55" s="6">
        <v>257</v>
      </c>
      <c r="F55" s="6">
        <v>17</v>
      </c>
      <c r="G55" s="6">
        <v>2</v>
      </c>
      <c r="H55" s="6">
        <v>2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2</v>
      </c>
      <c r="R55" s="6">
        <v>1</v>
      </c>
      <c r="S55" s="6">
        <v>0</v>
      </c>
      <c r="T55" s="6">
        <v>0</v>
      </c>
      <c r="U55" s="6">
        <v>2</v>
      </c>
      <c r="V55" s="6">
        <v>0</v>
      </c>
      <c r="W55" s="6">
        <v>0</v>
      </c>
      <c r="X55" s="6">
        <v>0</v>
      </c>
      <c r="Y55" s="6">
        <v>0</v>
      </c>
      <c r="Z55" s="6">
        <v>2</v>
      </c>
      <c r="AA55" s="6">
        <v>0</v>
      </c>
      <c r="AB55" s="6">
        <v>2</v>
      </c>
      <c r="AC55" s="6">
        <v>1</v>
      </c>
      <c r="AD55" s="6">
        <v>0</v>
      </c>
      <c r="AE55" s="6">
        <v>0</v>
      </c>
      <c r="AF55" s="6">
        <v>3</v>
      </c>
      <c r="AG55" s="6">
        <v>240</v>
      </c>
      <c r="AH55" s="6">
        <v>0</v>
      </c>
      <c r="AI55" s="6">
        <v>0</v>
      </c>
      <c r="AJ55" s="6">
        <v>0</v>
      </c>
      <c r="AK55" s="6">
        <v>0</v>
      </c>
      <c r="AL55" s="6">
        <v>1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239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>
        <v>0</v>
      </c>
      <c r="EP55" s="6">
        <v>0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  <c r="EX55" s="6">
        <v>0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0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0</v>
      </c>
      <c r="FL55" s="6">
        <v>0</v>
      </c>
      <c r="FM55" s="6">
        <v>0</v>
      </c>
      <c r="FN55" s="6">
        <v>0</v>
      </c>
      <c r="FO55" s="6">
        <v>0</v>
      </c>
      <c r="FP55" s="6">
        <v>0</v>
      </c>
      <c r="FQ55" s="6">
        <v>0</v>
      </c>
      <c r="FR55" s="6">
        <v>0</v>
      </c>
      <c r="FS55" s="6">
        <v>0</v>
      </c>
      <c r="FT55" s="6">
        <v>0</v>
      </c>
      <c r="FU55" s="6">
        <v>0</v>
      </c>
      <c r="FV55" s="6">
        <v>0</v>
      </c>
      <c r="FW55" s="6">
        <v>0</v>
      </c>
      <c r="FX55" s="6">
        <v>0</v>
      </c>
      <c r="FY55" s="6">
        <v>0</v>
      </c>
      <c r="FZ55" s="6">
        <v>0</v>
      </c>
      <c r="GA55" s="6">
        <v>0</v>
      </c>
      <c r="GB55" s="6">
        <v>0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</row>
    <row r="56" spans="1:190" ht="12.75">
      <c r="A56" s="1" t="s">
        <v>1432</v>
      </c>
      <c r="B56" s="6">
        <v>551</v>
      </c>
      <c r="C56" s="21">
        <v>417</v>
      </c>
      <c r="D56" s="21">
        <v>134</v>
      </c>
      <c r="E56" s="6">
        <v>539</v>
      </c>
      <c r="F56" s="6">
        <v>121</v>
      </c>
      <c r="G56" s="6">
        <v>17</v>
      </c>
      <c r="H56" s="6">
        <v>3</v>
      </c>
      <c r="I56" s="6">
        <v>0</v>
      </c>
      <c r="J56" s="6">
        <v>4</v>
      </c>
      <c r="K56" s="6">
        <v>0</v>
      </c>
      <c r="L56" s="6">
        <v>1</v>
      </c>
      <c r="M56" s="6">
        <v>0</v>
      </c>
      <c r="N56" s="6">
        <v>0</v>
      </c>
      <c r="O56" s="6">
        <v>0</v>
      </c>
      <c r="P56" s="6">
        <v>1</v>
      </c>
      <c r="Q56" s="6">
        <v>15</v>
      </c>
      <c r="R56" s="6">
        <v>4</v>
      </c>
      <c r="S56" s="6">
        <v>0</v>
      </c>
      <c r="T56" s="6">
        <v>0</v>
      </c>
      <c r="U56" s="6">
        <v>59</v>
      </c>
      <c r="V56" s="6">
        <v>0</v>
      </c>
      <c r="W56" s="6">
        <v>0</v>
      </c>
      <c r="X56" s="6">
        <v>0</v>
      </c>
      <c r="Y56" s="6">
        <v>0</v>
      </c>
      <c r="Z56" s="6">
        <v>1</v>
      </c>
      <c r="AA56" s="6">
        <v>0</v>
      </c>
      <c r="AB56" s="6">
        <v>4</v>
      </c>
      <c r="AC56" s="6">
        <v>10</v>
      </c>
      <c r="AD56" s="6">
        <v>0</v>
      </c>
      <c r="AE56" s="6">
        <v>0</v>
      </c>
      <c r="AF56" s="6">
        <v>2</v>
      </c>
      <c r="AG56" s="6">
        <v>418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1</v>
      </c>
      <c r="AU56" s="6">
        <v>0</v>
      </c>
      <c r="AV56" s="6">
        <v>0</v>
      </c>
      <c r="AW56" s="6">
        <v>417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11</v>
      </c>
      <c r="CY56" s="6">
        <v>2</v>
      </c>
      <c r="CZ56" s="6">
        <v>1</v>
      </c>
      <c r="DA56" s="6">
        <v>1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9</v>
      </c>
      <c r="DW56" s="6">
        <v>1</v>
      </c>
      <c r="DX56" s="6">
        <v>0</v>
      </c>
      <c r="DY56" s="6">
        <v>0</v>
      </c>
      <c r="DZ56" s="6">
        <v>0</v>
      </c>
      <c r="EA56" s="6">
        <v>2</v>
      </c>
      <c r="EB56" s="6">
        <v>4</v>
      </c>
      <c r="EC56" s="6">
        <v>0</v>
      </c>
      <c r="ED56" s="6">
        <v>0</v>
      </c>
      <c r="EE56" s="6">
        <v>2</v>
      </c>
      <c r="EF56" s="6">
        <v>0</v>
      </c>
      <c r="EG56" s="6">
        <v>0</v>
      </c>
      <c r="EH56" s="6">
        <v>0</v>
      </c>
      <c r="EI56" s="6">
        <v>0</v>
      </c>
      <c r="EJ56" s="6">
        <v>1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1</v>
      </c>
      <c r="EW56" s="6">
        <v>0</v>
      </c>
      <c r="EX56" s="6">
        <v>0</v>
      </c>
      <c r="EY56" s="6">
        <v>0</v>
      </c>
      <c r="EZ56" s="6">
        <v>0</v>
      </c>
      <c r="FA56" s="6">
        <v>0</v>
      </c>
      <c r="FB56" s="6">
        <v>0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0</v>
      </c>
      <c r="FL56" s="6">
        <v>0</v>
      </c>
      <c r="FM56" s="6">
        <v>0</v>
      </c>
      <c r="FN56" s="6">
        <v>0</v>
      </c>
      <c r="FO56" s="6">
        <v>0</v>
      </c>
      <c r="FP56" s="6">
        <v>0</v>
      </c>
      <c r="FQ56" s="6">
        <v>0</v>
      </c>
      <c r="FR56" s="6">
        <v>0</v>
      </c>
      <c r="FS56" s="6">
        <v>0</v>
      </c>
      <c r="FT56" s="6">
        <v>0</v>
      </c>
      <c r="FU56" s="6">
        <v>0</v>
      </c>
      <c r="FV56" s="6">
        <v>0</v>
      </c>
      <c r="FW56" s="6">
        <v>0</v>
      </c>
      <c r="FX56" s="6">
        <v>0</v>
      </c>
      <c r="FY56" s="6">
        <v>0</v>
      </c>
      <c r="FZ56" s="6">
        <v>0</v>
      </c>
      <c r="GA56" s="6">
        <v>0</v>
      </c>
      <c r="GB56" s="6">
        <v>0</v>
      </c>
      <c r="GC56" s="6">
        <v>0</v>
      </c>
      <c r="GD56" s="6">
        <v>0</v>
      </c>
      <c r="GE56" s="6">
        <v>0</v>
      </c>
      <c r="GF56" s="6">
        <v>0</v>
      </c>
      <c r="GG56" s="6">
        <v>0</v>
      </c>
      <c r="GH56" s="6">
        <v>0</v>
      </c>
    </row>
    <row r="57" spans="1:190" ht="12.75">
      <c r="A57" s="1" t="s">
        <v>1433</v>
      </c>
      <c r="B57" s="6">
        <v>8279</v>
      </c>
      <c r="C57" s="21">
        <v>8188</v>
      </c>
      <c r="D57" s="21">
        <v>91</v>
      </c>
      <c r="E57" s="6">
        <v>8232</v>
      </c>
      <c r="F57" s="6">
        <v>17</v>
      </c>
      <c r="G57" s="6">
        <v>1</v>
      </c>
      <c r="H57" s="6">
        <v>0</v>
      </c>
      <c r="I57" s="6">
        <v>2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2</v>
      </c>
      <c r="S57" s="6">
        <v>0</v>
      </c>
      <c r="T57" s="6">
        <v>0</v>
      </c>
      <c r="U57" s="6">
        <v>2</v>
      </c>
      <c r="V57" s="6">
        <v>1</v>
      </c>
      <c r="W57" s="6">
        <v>1</v>
      </c>
      <c r="X57" s="6">
        <v>0</v>
      </c>
      <c r="Y57" s="6">
        <v>0</v>
      </c>
      <c r="Z57" s="6">
        <v>0</v>
      </c>
      <c r="AA57" s="6">
        <v>1</v>
      </c>
      <c r="AB57" s="6">
        <v>1</v>
      </c>
      <c r="AC57" s="6">
        <v>1</v>
      </c>
      <c r="AD57" s="6">
        <v>0</v>
      </c>
      <c r="AE57" s="6">
        <v>5</v>
      </c>
      <c r="AF57" s="6">
        <v>0</v>
      </c>
      <c r="AG57" s="6">
        <v>8215</v>
      </c>
      <c r="AH57" s="6">
        <v>0</v>
      </c>
      <c r="AI57" s="6">
        <v>0</v>
      </c>
      <c r="AJ57" s="6">
        <v>0</v>
      </c>
      <c r="AK57" s="6">
        <v>4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4</v>
      </c>
      <c r="AS57" s="6">
        <v>0</v>
      </c>
      <c r="AT57" s="6">
        <v>19</v>
      </c>
      <c r="AU57" s="6">
        <v>0</v>
      </c>
      <c r="AV57" s="6">
        <v>0</v>
      </c>
      <c r="AW57" s="6">
        <v>0</v>
      </c>
      <c r="AX57" s="6">
        <v>8188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43</v>
      </c>
      <c r="CY57" s="6">
        <v>6</v>
      </c>
      <c r="CZ57" s="6">
        <v>1</v>
      </c>
      <c r="DA57" s="6">
        <v>5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37</v>
      </c>
      <c r="DW57" s="6">
        <v>35</v>
      </c>
      <c r="DX57" s="6">
        <v>0</v>
      </c>
      <c r="DY57" s="6">
        <v>0</v>
      </c>
      <c r="DZ57" s="6">
        <v>0</v>
      </c>
      <c r="EA57" s="6">
        <v>0</v>
      </c>
      <c r="EB57" s="6">
        <v>2</v>
      </c>
      <c r="EC57" s="6">
        <v>0</v>
      </c>
      <c r="ED57" s="6">
        <v>0</v>
      </c>
      <c r="EE57" s="6">
        <v>0</v>
      </c>
      <c r="EF57" s="6">
        <v>0</v>
      </c>
      <c r="EG57" s="6">
        <v>0</v>
      </c>
      <c r="EH57" s="6">
        <v>0</v>
      </c>
      <c r="EI57" s="6">
        <v>0</v>
      </c>
      <c r="EJ57" s="6">
        <v>3</v>
      </c>
      <c r="EK57" s="6">
        <v>0</v>
      </c>
      <c r="EL57" s="6">
        <v>0</v>
      </c>
      <c r="EM57" s="6">
        <v>0</v>
      </c>
      <c r="EN57" s="6">
        <v>0</v>
      </c>
      <c r="EO57" s="6">
        <v>0</v>
      </c>
      <c r="EP57" s="6">
        <v>0</v>
      </c>
      <c r="EQ57" s="6">
        <v>0</v>
      </c>
      <c r="ER57" s="6">
        <v>0</v>
      </c>
      <c r="ES57" s="6">
        <v>0</v>
      </c>
      <c r="ET57" s="6">
        <v>0</v>
      </c>
      <c r="EU57" s="6">
        <v>0</v>
      </c>
      <c r="EV57" s="6">
        <v>0</v>
      </c>
      <c r="EW57" s="6">
        <v>0</v>
      </c>
      <c r="EX57" s="6">
        <v>3</v>
      </c>
      <c r="EY57" s="6">
        <v>0</v>
      </c>
      <c r="EZ57" s="6">
        <v>0</v>
      </c>
      <c r="FA57" s="6">
        <v>0</v>
      </c>
      <c r="FB57" s="6">
        <v>0</v>
      </c>
      <c r="FC57" s="6">
        <v>0</v>
      </c>
      <c r="FD57" s="6">
        <v>0</v>
      </c>
      <c r="FE57" s="6">
        <v>0</v>
      </c>
      <c r="FF57" s="6">
        <v>0</v>
      </c>
      <c r="FG57" s="6">
        <v>0</v>
      </c>
      <c r="FH57" s="6">
        <v>0</v>
      </c>
      <c r="FI57" s="6">
        <v>0</v>
      </c>
      <c r="FJ57" s="6">
        <v>0</v>
      </c>
      <c r="FK57" s="6">
        <v>0</v>
      </c>
      <c r="FL57" s="6">
        <v>0</v>
      </c>
      <c r="FM57" s="6">
        <v>0</v>
      </c>
      <c r="FN57" s="6">
        <v>0</v>
      </c>
      <c r="FO57" s="6">
        <v>0</v>
      </c>
      <c r="FP57" s="6">
        <v>0</v>
      </c>
      <c r="FQ57" s="6">
        <v>0</v>
      </c>
      <c r="FR57" s="6">
        <v>0</v>
      </c>
      <c r="FS57" s="6">
        <v>0</v>
      </c>
      <c r="FT57" s="6">
        <v>0</v>
      </c>
      <c r="FU57" s="6">
        <v>0</v>
      </c>
      <c r="FV57" s="6">
        <v>0</v>
      </c>
      <c r="FW57" s="6">
        <v>0</v>
      </c>
      <c r="FX57" s="6">
        <v>0</v>
      </c>
      <c r="FY57" s="6">
        <v>0</v>
      </c>
      <c r="FZ57" s="6">
        <v>0</v>
      </c>
      <c r="GA57" s="6">
        <v>0</v>
      </c>
      <c r="GB57" s="6">
        <v>0</v>
      </c>
      <c r="GC57" s="6">
        <v>0</v>
      </c>
      <c r="GD57" s="6">
        <v>0</v>
      </c>
      <c r="GE57" s="6">
        <v>0</v>
      </c>
      <c r="GF57" s="6">
        <v>0</v>
      </c>
      <c r="GG57" s="6">
        <v>0</v>
      </c>
      <c r="GH57" s="6">
        <v>1</v>
      </c>
    </row>
    <row r="58" spans="1:190" ht="12.75">
      <c r="A58" s="1" t="s">
        <v>1429</v>
      </c>
      <c r="B58" s="6">
        <v>2</v>
      </c>
      <c r="C58" s="21">
        <v>2</v>
      </c>
      <c r="D58" s="21">
        <v>0</v>
      </c>
      <c r="E58" s="6">
        <v>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2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2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0</v>
      </c>
      <c r="DS58" s="6">
        <v>0</v>
      </c>
      <c r="DT58" s="6">
        <v>0</v>
      </c>
      <c r="DU58" s="6">
        <v>0</v>
      </c>
      <c r="DV58" s="6">
        <v>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0</v>
      </c>
      <c r="EG58" s="6">
        <v>0</v>
      </c>
      <c r="EH58" s="6">
        <v>0</v>
      </c>
      <c r="EI58" s="6">
        <v>0</v>
      </c>
      <c r="EJ58" s="6">
        <v>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  <c r="EQ58" s="6">
        <v>0</v>
      </c>
      <c r="ER58" s="6">
        <v>0</v>
      </c>
      <c r="ES58" s="6">
        <v>0</v>
      </c>
      <c r="ET58" s="6">
        <v>0</v>
      </c>
      <c r="EU58" s="6">
        <v>0</v>
      </c>
      <c r="EV58" s="6">
        <v>0</v>
      </c>
      <c r="EW58" s="6">
        <v>0</v>
      </c>
      <c r="EX58" s="6">
        <v>0</v>
      </c>
      <c r="EY58" s="6">
        <v>0</v>
      </c>
      <c r="EZ58" s="6">
        <v>0</v>
      </c>
      <c r="FA58" s="6">
        <v>0</v>
      </c>
      <c r="FB58" s="6">
        <v>0</v>
      </c>
      <c r="FC58" s="6">
        <v>0</v>
      </c>
      <c r="FD58" s="6">
        <v>0</v>
      </c>
      <c r="FE58" s="6">
        <v>0</v>
      </c>
      <c r="FF58" s="6">
        <v>0</v>
      </c>
      <c r="FG58" s="6">
        <v>0</v>
      </c>
      <c r="FH58" s="6">
        <v>0</v>
      </c>
      <c r="FI58" s="6">
        <v>0</v>
      </c>
      <c r="FJ58" s="6">
        <v>0</v>
      </c>
      <c r="FK58" s="6">
        <v>0</v>
      </c>
      <c r="FL58" s="6">
        <v>0</v>
      </c>
      <c r="FM58" s="6">
        <v>0</v>
      </c>
      <c r="FN58" s="6">
        <v>0</v>
      </c>
      <c r="FO58" s="6">
        <v>0</v>
      </c>
      <c r="FP58" s="6">
        <v>0</v>
      </c>
      <c r="FQ58" s="6">
        <v>0</v>
      </c>
      <c r="FR58" s="6">
        <v>0</v>
      </c>
      <c r="FS58" s="6">
        <v>0</v>
      </c>
      <c r="FT58" s="6">
        <v>0</v>
      </c>
      <c r="FU58" s="6">
        <v>0</v>
      </c>
      <c r="FV58" s="6">
        <v>0</v>
      </c>
      <c r="FW58" s="6">
        <v>0</v>
      </c>
      <c r="FX58" s="6">
        <v>0</v>
      </c>
      <c r="FY58" s="6">
        <v>0</v>
      </c>
      <c r="FZ58" s="6">
        <v>0</v>
      </c>
      <c r="GA58" s="6">
        <v>0</v>
      </c>
      <c r="GB58" s="6">
        <v>0</v>
      </c>
      <c r="GC58" s="6">
        <v>0</v>
      </c>
      <c r="GD58" s="6">
        <v>0</v>
      </c>
      <c r="GE58" s="6">
        <v>0</v>
      </c>
      <c r="GF58" s="6">
        <v>0</v>
      </c>
      <c r="GG58" s="6">
        <v>0</v>
      </c>
      <c r="GH58" s="6">
        <v>0</v>
      </c>
    </row>
    <row r="59" spans="1:190" ht="12.75">
      <c r="A59" s="1" t="s">
        <v>1434</v>
      </c>
      <c r="B59" s="6">
        <v>65879</v>
      </c>
      <c r="C59" s="21">
        <f>C60+C61+C62+C63+C64+C65+C66+C67+C68+C69+C70+C71+C72+C73+C74+C75+C76+C77+C78+C79+C80+C81+C82+C83+C84+C85+C86+C87+C88+C89+C90+C91+C92+C93+C94+C95+C96+C97+C98+C99+C100+C101+C102+C103+C104+C105+C106+C107+C108+C109</f>
        <v>64379</v>
      </c>
      <c r="D59" s="21">
        <f>D60+D61+D62+D63+D64+D65+D66+D67+D68+D69+D70+D71+D72+D73+D74+D75+D76+D77+D78+D79+D80+D81+D82+D83+D84+D85+D86+D87+D88+D89+D90+D91+D92+D93+D94+D95+D96+D97+D98+D99+D100+D101+D102+D103+D104+D105+D106+D107+D108+D109</f>
        <v>1500</v>
      </c>
      <c r="E59" s="6">
        <v>1189</v>
      </c>
      <c r="F59" s="6">
        <v>1179</v>
      </c>
      <c r="G59" s="6">
        <v>32</v>
      </c>
      <c r="H59" s="6">
        <v>2</v>
      </c>
      <c r="I59" s="6">
        <v>1</v>
      </c>
      <c r="J59" s="6">
        <v>24</v>
      </c>
      <c r="K59" s="6">
        <v>0</v>
      </c>
      <c r="L59" s="6">
        <v>2</v>
      </c>
      <c r="M59" s="6">
        <v>0</v>
      </c>
      <c r="N59" s="6">
        <v>0</v>
      </c>
      <c r="O59" s="6">
        <v>0</v>
      </c>
      <c r="P59" s="6">
        <v>1</v>
      </c>
      <c r="Q59" s="6">
        <v>306</v>
      </c>
      <c r="R59" s="6">
        <v>6</v>
      </c>
      <c r="S59" s="6">
        <v>1</v>
      </c>
      <c r="T59" s="6">
        <v>11</v>
      </c>
      <c r="U59" s="6">
        <v>58</v>
      </c>
      <c r="V59" s="6">
        <v>0</v>
      </c>
      <c r="W59" s="6">
        <v>0</v>
      </c>
      <c r="X59" s="6">
        <v>0</v>
      </c>
      <c r="Y59" s="6">
        <v>2</v>
      </c>
      <c r="Z59" s="6">
        <v>53</v>
      </c>
      <c r="AA59" s="6">
        <v>0</v>
      </c>
      <c r="AB59" s="6">
        <v>586</v>
      </c>
      <c r="AC59" s="6">
        <v>86</v>
      </c>
      <c r="AD59" s="6">
        <v>0</v>
      </c>
      <c r="AE59" s="6">
        <v>6</v>
      </c>
      <c r="AF59" s="6">
        <v>2</v>
      </c>
      <c r="AG59" s="6">
        <v>10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1</v>
      </c>
      <c r="AN59" s="6">
        <v>0</v>
      </c>
      <c r="AO59" s="6">
        <v>0</v>
      </c>
      <c r="AP59" s="6">
        <v>0</v>
      </c>
      <c r="AQ59" s="6">
        <v>1</v>
      </c>
      <c r="AR59" s="6">
        <v>2</v>
      </c>
      <c r="AS59" s="6">
        <v>1</v>
      </c>
      <c r="AT59" s="6">
        <v>0</v>
      </c>
      <c r="AU59" s="6">
        <v>1</v>
      </c>
      <c r="AV59" s="6">
        <v>0</v>
      </c>
      <c r="AW59" s="6">
        <v>4</v>
      </c>
      <c r="AX59" s="6">
        <v>0</v>
      </c>
      <c r="AY59" s="6">
        <v>0</v>
      </c>
      <c r="AZ59" s="6">
        <v>64575</v>
      </c>
      <c r="BA59" s="6">
        <v>500</v>
      </c>
      <c r="BB59" s="6">
        <v>1148</v>
      </c>
      <c r="BC59" s="6">
        <v>31</v>
      </c>
      <c r="BD59" s="6">
        <v>47</v>
      </c>
      <c r="BE59" s="6">
        <v>4</v>
      </c>
      <c r="BF59" s="6">
        <v>408</v>
      </c>
      <c r="BG59" s="6">
        <v>827</v>
      </c>
      <c r="BH59" s="6">
        <v>7</v>
      </c>
      <c r="BI59" s="6">
        <v>331</v>
      </c>
      <c r="BJ59" s="6">
        <v>368</v>
      </c>
      <c r="BK59" s="6">
        <v>540</v>
      </c>
      <c r="BL59" s="6">
        <v>9</v>
      </c>
      <c r="BM59" s="6">
        <v>125</v>
      </c>
      <c r="BN59" s="6">
        <v>18</v>
      </c>
      <c r="BO59" s="6">
        <v>237</v>
      </c>
      <c r="BP59" s="6">
        <v>719</v>
      </c>
      <c r="BQ59" s="6">
        <v>1512</v>
      </c>
      <c r="BR59" s="6">
        <v>1359</v>
      </c>
      <c r="BS59" s="6">
        <v>2220</v>
      </c>
      <c r="BT59" s="6">
        <v>26</v>
      </c>
      <c r="BU59" s="6">
        <v>88</v>
      </c>
      <c r="BV59" s="6">
        <v>99</v>
      </c>
      <c r="BW59" s="6">
        <v>0</v>
      </c>
      <c r="BX59" s="6">
        <v>2</v>
      </c>
      <c r="BY59" s="6">
        <v>2799</v>
      </c>
      <c r="BZ59" s="6">
        <v>42046</v>
      </c>
      <c r="CA59" s="6">
        <v>5</v>
      </c>
      <c r="CB59" s="6">
        <v>454</v>
      </c>
      <c r="CC59" s="6">
        <v>31</v>
      </c>
      <c r="CD59" s="6">
        <v>1</v>
      </c>
      <c r="CE59" s="6">
        <v>5210</v>
      </c>
      <c r="CF59" s="6">
        <v>24</v>
      </c>
      <c r="CG59" s="6">
        <v>3</v>
      </c>
      <c r="CH59" s="6">
        <v>214</v>
      </c>
      <c r="CI59" s="6">
        <v>16</v>
      </c>
      <c r="CJ59" s="6">
        <v>25</v>
      </c>
      <c r="CK59" s="6">
        <v>2642</v>
      </c>
      <c r="CL59" s="6">
        <v>95</v>
      </c>
      <c r="CM59" s="6">
        <v>20</v>
      </c>
      <c r="CN59" s="6">
        <v>48</v>
      </c>
      <c r="CO59" s="6">
        <v>54</v>
      </c>
      <c r="CP59" s="6">
        <v>0</v>
      </c>
      <c r="CQ59" s="6">
        <v>11</v>
      </c>
      <c r="CR59" s="6">
        <v>17</v>
      </c>
      <c r="CS59" s="6">
        <v>201</v>
      </c>
      <c r="CT59" s="6">
        <v>15</v>
      </c>
      <c r="CU59" s="6">
        <v>4</v>
      </c>
      <c r="CV59" s="6">
        <v>5</v>
      </c>
      <c r="CW59" s="6">
        <v>10</v>
      </c>
      <c r="CX59" s="6">
        <v>71</v>
      </c>
      <c r="CY59" s="6">
        <v>27</v>
      </c>
      <c r="CZ59" s="6">
        <v>12</v>
      </c>
      <c r="DA59" s="6">
        <v>14</v>
      </c>
      <c r="DB59" s="6">
        <v>1</v>
      </c>
      <c r="DC59" s="6">
        <v>11</v>
      </c>
      <c r="DD59" s="6">
        <v>0</v>
      </c>
      <c r="DE59" s="6">
        <v>0</v>
      </c>
      <c r="DF59" s="6">
        <v>4</v>
      </c>
      <c r="DG59" s="6">
        <v>0</v>
      </c>
      <c r="DH59" s="6">
        <v>3</v>
      </c>
      <c r="DI59" s="6">
        <v>0</v>
      </c>
      <c r="DJ59" s="6">
        <v>0</v>
      </c>
      <c r="DK59" s="6">
        <v>1</v>
      </c>
      <c r="DL59" s="6">
        <v>1</v>
      </c>
      <c r="DM59" s="6">
        <v>0</v>
      </c>
      <c r="DN59" s="6">
        <v>0</v>
      </c>
      <c r="DO59" s="6">
        <v>0</v>
      </c>
      <c r="DP59" s="6">
        <v>0</v>
      </c>
      <c r="DQ59" s="6">
        <v>1</v>
      </c>
      <c r="DR59" s="6">
        <v>1</v>
      </c>
      <c r="DS59" s="6">
        <v>0</v>
      </c>
      <c r="DT59" s="6">
        <v>0</v>
      </c>
      <c r="DU59" s="6">
        <v>0</v>
      </c>
      <c r="DV59" s="6">
        <v>33</v>
      </c>
      <c r="DW59" s="6">
        <v>5</v>
      </c>
      <c r="DX59" s="6">
        <v>0</v>
      </c>
      <c r="DY59" s="6">
        <v>4</v>
      </c>
      <c r="DZ59" s="6">
        <v>1</v>
      </c>
      <c r="EA59" s="6">
        <v>5</v>
      </c>
      <c r="EB59" s="6">
        <v>9</v>
      </c>
      <c r="EC59" s="6">
        <v>0</v>
      </c>
      <c r="ED59" s="6">
        <v>0</v>
      </c>
      <c r="EE59" s="6">
        <v>1</v>
      </c>
      <c r="EF59" s="6">
        <v>0</v>
      </c>
      <c r="EG59" s="6">
        <v>1</v>
      </c>
      <c r="EH59" s="6">
        <v>7</v>
      </c>
      <c r="EI59" s="6">
        <v>0</v>
      </c>
      <c r="EJ59" s="6">
        <v>23</v>
      </c>
      <c r="EK59" s="6">
        <v>0</v>
      </c>
      <c r="EL59" s="6">
        <v>1</v>
      </c>
      <c r="EM59" s="6">
        <v>0</v>
      </c>
      <c r="EN59" s="6">
        <v>0</v>
      </c>
      <c r="EO59" s="6">
        <v>0</v>
      </c>
      <c r="EP59" s="6">
        <v>0</v>
      </c>
      <c r="EQ59" s="6">
        <v>1</v>
      </c>
      <c r="ER59" s="6">
        <v>0</v>
      </c>
      <c r="ES59" s="6">
        <v>0</v>
      </c>
      <c r="ET59" s="6">
        <v>9</v>
      </c>
      <c r="EU59" s="6">
        <v>0</v>
      </c>
      <c r="EV59" s="6">
        <v>1</v>
      </c>
      <c r="EW59" s="6">
        <v>1</v>
      </c>
      <c r="EX59" s="6">
        <v>2</v>
      </c>
      <c r="EY59" s="6">
        <v>0</v>
      </c>
      <c r="EZ59" s="6">
        <v>1</v>
      </c>
      <c r="FA59" s="6">
        <v>0</v>
      </c>
      <c r="FB59" s="6">
        <v>0</v>
      </c>
      <c r="FC59" s="6">
        <v>0</v>
      </c>
      <c r="FD59" s="6">
        <v>0</v>
      </c>
      <c r="FE59" s="6">
        <v>1</v>
      </c>
      <c r="FF59" s="6">
        <v>2</v>
      </c>
      <c r="FG59" s="6">
        <v>0</v>
      </c>
      <c r="FH59" s="6">
        <v>0</v>
      </c>
      <c r="FI59" s="6">
        <v>0</v>
      </c>
      <c r="FJ59" s="6">
        <v>0</v>
      </c>
      <c r="FK59" s="6">
        <v>1</v>
      </c>
      <c r="FL59" s="6">
        <v>1</v>
      </c>
      <c r="FM59" s="6">
        <v>0</v>
      </c>
      <c r="FN59" s="6">
        <v>0</v>
      </c>
      <c r="FO59" s="6">
        <v>0</v>
      </c>
      <c r="FP59" s="6">
        <v>2</v>
      </c>
      <c r="FQ59" s="6">
        <v>0</v>
      </c>
      <c r="FR59" s="6">
        <v>0</v>
      </c>
      <c r="FS59" s="6">
        <v>0</v>
      </c>
      <c r="FT59" s="6">
        <v>0</v>
      </c>
      <c r="FU59" s="6">
        <v>0</v>
      </c>
      <c r="FV59" s="6">
        <v>0</v>
      </c>
      <c r="FW59" s="6">
        <v>0</v>
      </c>
      <c r="FX59" s="6">
        <v>0</v>
      </c>
      <c r="FY59" s="6">
        <v>0</v>
      </c>
      <c r="FZ59" s="6">
        <v>3</v>
      </c>
      <c r="GA59" s="6">
        <v>2</v>
      </c>
      <c r="GB59" s="6">
        <v>0</v>
      </c>
      <c r="GC59" s="6">
        <v>0</v>
      </c>
      <c r="GD59" s="6">
        <v>0</v>
      </c>
      <c r="GE59" s="6">
        <v>1</v>
      </c>
      <c r="GF59" s="6">
        <v>0</v>
      </c>
      <c r="GG59" s="6">
        <v>0</v>
      </c>
      <c r="GH59" s="6">
        <v>18</v>
      </c>
    </row>
    <row r="60" spans="1:190" ht="12.75">
      <c r="A60" s="1" t="s">
        <v>1435</v>
      </c>
      <c r="B60" s="6">
        <v>652</v>
      </c>
      <c r="C60" s="21">
        <v>495</v>
      </c>
      <c r="D60" s="21">
        <v>157</v>
      </c>
      <c r="E60" s="6">
        <v>148</v>
      </c>
      <c r="F60" s="6">
        <v>148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1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1</v>
      </c>
      <c r="AA60" s="6">
        <v>0</v>
      </c>
      <c r="AB60" s="6">
        <v>146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501</v>
      </c>
      <c r="BA60" s="6">
        <v>495</v>
      </c>
      <c r="BB60" s="6">
        <v>0</v>
      </c>
      <c r="BC60" s="6">
        <v>0</v>
      </c>
      <c r="BD60" s="6">
        <v>0</v>
      </c>
      <c r="BE60" s="6">
        <v>0</v>
      </c>
      <c r="BF60" s="6">
        <v>5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1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1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6">
        <v>0</v>
      </c>
      <c r="DM60" s="6">
        <v>0</v>
      </c>
      <c r="DN60" s="6">
        <v>0</v>
      </c>
      <c r="DO60" s="6">
        <v>0</v>
      </c>
      <c r="DP60" s="6">
        <v>0</v>
      </c>
      <c r="DQ60" s="6">
        <v>0</v>
      </c>
      <c r="DR60" s="6">
        <v>0</v>
      </c>
      <c r="DS60" s="6">
        <v>0</v>
      </c>
      <c r="DT60" s="6">
        <v>0</v>
      </c>
      <c r="DU60" s="6">
        <v>0</v>
      </c>
      <c r="DV60" s="6">
        <v>1</v>
      </c>
      <c r="DW60" s="6">
        <v>0</v>
      </c>
      <c r="DX60" s="6">
        <v>0</v>
      </c>
      <c r="DY60" s="6">
        <v>0</v>
      </c>
      <c r="DZ60" s="6">
        <v>0</v>
      </c>
      <c r="EA60" s="6">
        <v>1</v>
      </c>
      <c r="EB60" s="6">
        <v>0</v>
      </c>
      <c r="EC60" s="6">
        <v>0</v>
      </c>
      <c r="ED60" s="6">
        <v>0</v>
      </c>
      <c r="EE60" s="6">
        <v>0</v>
      </c>
      <c r="EF60" s="6">
        <v>0</v>
      </c>
      <c r="EG60" s="6">
        <v>0</v>
      </c>
      <c r="EH60" s="6">
        <v>0</v>
      </c>
      <c r="EI60" s="6">
        <v>0</v>
      </c>
      <c r="EJ60" s="6">
        <v>0</v>
      </c>
      <c r="EK60" s="6">
        <v>0</v>
      </c>
      <c r="EL60" s="6">
        <v>0</v>
      </c>
      <c r="EM60" s="6">
        <v>0</v>
      </c>
      <c r="EN60" s="6">
        <v>0</v>
      </c>
      <c r="EO60" s="6">
        <v>0</v>
      </c>
      <c r="EP60" s="6">
        <v>0</v>
      </c>
      <c r="EQ60" s="6">
        <v>0</v>
      </c>
      <c r="ER60" s="6">
        <v>0</v>
      </c>
      <c r="ES60" s="6">
        <v>0</v>
      </c>
      <c r="ET60" s="6">
        <v>0</v>
      </c>
      <c r="EU60" s="6">
        <v>0</v>
      </c>
      <c r="EV60" s="6">
        <v>0</v>
      </c>
      <c r="EW60" s="6">
        <v>0</v>
      </c>
      <c r="EX60" s="6">
        <v>0</v>
      </c>
      <c r="EY60" s="6">
        <v>0</v>
      </c>
      <c r="EZ60" s="6">
        <v>0</v>
      </c>
      <c r="FA60" s="6">
        <v>0</v>
      </c>
      <c r="FB60" s="6">
        <v>0</v>
      </c>
      <c r="FC60" s="6">
        <v>0</v>
      </c>
      <c r="FD60" s="6">
        <v>0</v>
      </c>
      <c r="FE60" s="6">
        <v>0</v>
      </c>
      <c r="FF60" s="6">
        <v>0</v>
      </c>
      <c r="FG60" s="6">
        <v>0</v>
      </c>
      <c r="FH60" s="6">
        <v>0</v>
      </c>
      <c r="FI60" s="6">
        <v>0</v>
      </c>
      <c r="FJ60" s="6">
        <v>0</v>
      </c>
      <c r="FK60" s="6">
        <v>0</v>
      </c>
      <c r="FL60" s="6">
        <v>0</v>
      </c>
      <c r="FM60" s="6">
        <v>0</v>
      </c>
      <c r="FN60" s="6">
        <v>0</v>
      </c>
      <c r="FO60" s="6">
        <v>0</v>
      </c>
      <c r="FP60" s="6">
        <v>0</v>
      </c>
      <c r="FQ60" s="6">
        <v>0</v>
      </c>
      <c r="FR60" s="6">
        <v>0</v>
      </c>
      <c r="FS60" s="6">
        <v>0</v>
      </c>
      <c r="FT60" s="6">
        <v>0</v>
      </c>
      <c r="FU60" s="6">
        <v>0</v>
      </c>
      <c r="FV60" s="6">
        <v>0</v>
      </c>
      <c r="FW60" s="6">
        <v>0</v>
      </c>
      <c r="FX60" s="6">
        <v>0</v>
      </c>
      <c r="FY60" s="6">
        <v>0</v>
      </c>
      <c r="FZ60" s="6">
        <v>0</v>
      </c>
      <c r="GA60" s="6">
        <v>0</v>
      </c>
      <c r="GB60" s="6">
        <v>0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6">
        <v>2</v>
      </c>
    </row>
    <row r="61" spans="1:190" ht="12.75">
      <c r="A61" s="1" t="s">
        <v>1436</v>
      </c>
      <c r="B61" s="6">
        <v>1253</v>
      </c>
      <c r="C61" s="21">
        <v>1138</v>
      </c>
      <c r="D61" s="21">
        <v>115</v>
      </c>
      <c r="E61" s="6">
        <v>87</v>
      </c>
      <c r="F61" s="6">
        <v>87</v>
      </c>
      <c r="G61" s="6">
        <v>2</v>
      </c>
      <c r="H61" s="6">
        <v>0</v>
      </c>
      <c r="I61" s="6">
        <v>0</v>
      </c>
      <c r="J61" s="6">
        <v>2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80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1</v>
      </c>
      <c r="AC61" s="6">
        <v>2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1160</v>
      </c>
      <c r="BA61" s="6">
        <v>0</v>
      </c>
      <c r="BB61" s="6">
        <v>1138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1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16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3</v>
      </c>
      <c r="CT61" s="6">
        <v>0</v>
      </c>
      <c r="CU61" s="6">
        <v>0</v>
      </c>
      <c r="CV61" s="6">
        <v>0</v>
      </c>
      <c r="CW61" s="6">
        <v>2</v>
      </c>
      <c r="CX61" s="6">
        <v>5</v>
      </c>
      <c r="CY61" s="6">
        <v>4</v>
      </c>
      <c r="CZ61" s="6">
        <v>2</v>
      </c>
      <c r="DA61" s="6">
        <v>2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1</v>
      </c>
      <c r="DW61" s="6">
        <v>0</v>
      </c>
      <c r="DX61" s="6">
        <v>0</v>
      </c>
      <c r="DY61" s="6">
        <v>0</v>
      </c>
      <c r="DZ61" s="6">
        <v>1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  <c r="EG61" s="6">
        <v>0</v>
      </c>
      <c r="EH61" s="6">
        <v>0</v>
      </c>
      <c r="EI61" s="6">
        <v>0</v>
      </c>
      <c r="EJ61" s="6">
        <v>0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0</v>
      </c>
      <c r="EQ61" s="6">
        <v>0</v>
      </c>
      <c r="ER61" s="6">
        <v>0</v>
      </c>
      <c r="ES61" s="6">
        <v>0</v>
      </c>
      <c r="ET61" s="6">
        <v>0</v>
      </c>
      <c r="EU61" s="6">
        <v>0</v>
      </c>
      <c r="EV61" s="6">
        <v>0</v>
      </c>
      <c r="EW61" s="6">
        <v>0</v>
      </c>
      <c r="EX61" s="6">
        <v>0</v>
      </c>
      <c r="EY61" s="6">
        <v>0</v>
      </c>
      <c r="EZ61" s="6">
        <v>0</v>
      </c>
      <c r="FA61" s="6">
        <v>0</v>
      </c>
      <c r="FB61" s="6">
        <v>0</v>
      </c>
      <c r="FC61" s="6">
        <v>0</v>
      </c>
      <c r="FD61" s="6">
        <v>0</v>
      </c>
      <c r="FE61" s="6">
        <v>0</v>
      </c>
      <c r="FF61" s="6">
        <v>0</v>
      </c>
      <c r="FG61" s="6">
        <v>0</v>
      </c>
      <c r="FH61" s="6">
        <v>0</v>
      </c>
      <c r="FI61" s="6">
        <v>0</v>
      </c>
      <c r="FJ61" s="6">
        <v>0</v>
      </c>
      <c r="FK61" s="6">
        <v>0</v>
      </c>
      <c r="FL61" s="6">
        <v>0</v>
      </c>
      <c r="FM61" s="6">
        <v>0</v>
      </c>
      <c r="FN61" s="6">
        <v>0</v>
      </c>
      <c r="FO61" s="6">
        <v>0</v>
      </c>
      <c r="FP61" s="6">
        <v>0</v>
      </c>
      <c r="FQ61" s="6">
        <v>0</v>
      </c>
      <c r="FR61" s="6">
        <v>0</v>
      </c>
      <c r="FS61" s="6">
        <v>0</v>
      </c>
      <c r="FT61" s="6">
        <v>0</v>
      </c>
      <c r="FU61" s="6">
        <v>0</v>
      </c>
      <c r="FV61" s="6">
        <v>0</v>
      </c>
      <c r="FW61" s="6">
        <v>0</v>
      </c>
      <c r="FX61" s="6">
        <v>0</v>
      </c>
      <c r="FY61" s="6">
        <v>0</v>
      </c>
      <c r="FZ61" s="6">
        <v>0</v>
      </c>
      <c r="GA61" s="6">
        <v>0</v>
      </c>
      <c r="GB61" s="6">
        <v>0</v>
      </c>
      <c r="GC61" s="6">
        <v>0</v>
      </c>
      <c r="GD61" s="6">
        <v>0</v>
      </c>
      <c r="GE61" s="6">
        <v>0</v>
      </c>
      <c r="GF61" s="6">
        <v>0</v>
      </c>
      <c r="GG61" s="6">
        <v>0</v>
      </c>
      <c r="GH61" s="6">
        <v>1</v>
      </c>
    </row>
    <row r="62" spans="1:190" ht="12.75">
      <c r="A62" s="1" t="s">
        <v>1437</v>
      </c>
      <c r="B62" s="6">
        <v>33</v>
      </c>
      <c r="C62" s="21">
        <v>30</v>
      </c>
      <c r="D62" s="21">
        <v>3</v>
      </c>
      <c r="E62" s="6">
        <v>1</v>
      </c>
      <c r="F62" s="6">
        <v>1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1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32</v>
      </c>
      <c r="BA62" s="6">
        <v>0</v>
      </c>
      <c r="BB62" s="6">
        <v>0</v>
      </c>
      <c r="BC62" s="6">
        <v>30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2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6">
        <v>0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0</v>
      </c>
    </row>
    <row r="63" spans="1:190" ht="12.75">
      <c r="A63" s="1" t="s">
        <v>1438</v>
      </c>
      <c r="B63" s="6">
        <v>44</v>
      </c>
      <c r="C63" s="21">
        <v>43</v>
      </c>
      <c r="D63" s="21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43</v>
      </c>
      <c r="BA63" s="6">
        <v>0</v>
      </c>
      <c r="BB63" s="6">
        <v>0</v>
      </c>
      <c r="BC63" s="6">
        <v>0</v>
      </c>
      <c r="BD63" s="6">
        <v>43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0</v>
      </c>
      <c r="GA63" s="6">
        <v>0</v>
      </c>
      <c r="GB63" s="6">
        <v>0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6">
        <v>1</v>
      </c>
    </row>
    <row r="64" spans="1:190" ht="12.75">
      <c r="A64" s="1" t="s">
        <v>1439</v>
      </c>
      <c r="B64" s="6">
        <v>5</v>
      </c>
      <c r="C64" s="21">
        <v>4</v>
      </c>
      <c r="D64" s="21">
        <v>1</v>
      </c>
      <c r="E64" s="6">
        <v>1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1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4</v>
      </c>
      <c r="BA64" s="6">
        <v>0</v>
      </c>
      <c r="BB64" s="6">
        <v>0</v>
      </c>
      <c r="BC64" s="6">
        <v>0</v>
      </c>
      <c r="BD64" s="6">
        <v>0</v>
      </c>
      <c r="BE64" s="6">
        <v>4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0</v>
      </c>
      <c r="EG64" s="6">
        <v>0</v>
      </c>
      <c r="EH64" s="6">
        <v>0</v>
      </c>
      <c r="EI64" s="6">
        <v>0</v>
      </c>
      <c r="EJ64" s="6">
        <v>0</v>
      </c>
      <c r="EK64" s="6">
        <v>0</v>
      </c>
      <c r="EL64" s="6">
        <v>0</v>
      </c>
      <c r="EM64" s="6">
        <v>0</v>
      </c>
      <c r="EN64" s="6">
        <v>0</v>
      </c>
      <c r="EO64" s="6">
        <v>0</v>
      </c>
      <c r="EP64" s="6">
        <v>0</v>
      </c>
      <c r="EQ64" s="6">
        <v>0</v>
      </c>
      <c r="ER64" s="6">
        <v>0</v>
      </c>
      <c r="ES64" s="6">
        <v>0</v>
      </c>
      <c r="ET64" s="6">
        <v>0</v>
      </c>
      <c r="EU64" s="6">
        <v>0</v>
      </c>
      <c r="EV64" s="6">
        <v>0</v>
      </c>
      <c r="EW64" s="6">
        <v>0</v>
      </c>
      <c r="EX64" s="6">
        <v>0</v>
      </c>
      <c r="EY64" s="6">
        <v>0</v>
      </c>
      <c r="EZ64" s="6">
        <v>0</v>
      </c>
      <c r="FA64" s="6">
        <v>0</v>
      </c>
      <c r="FB64" s="6">
        <v>0</v>
      </c>
      <c r="FC64" s="6">
        <v>0</v>
      </c>
      <c r="FD64" s="6">
        <v>0</v>
      </c>
      <c r="FE64" s="6">
        <v>0</v>
      </c>
      <c r="FF64" s="6">
        <v>0</v>
      </c>
      <c r="FG64" s="6">
        <v>0</v>
      </c>
      <c r="FH64" s="6">
        <v>0</v>
      </c>
      <c r="FI64" s="6">
        <v>0</v>
      </c>
      <c r="FJ64" s="6">
        <v>0</v>
      </c>
      <c r="FK64" s="6">
        <v>0</v>
      </c>
      <c r="FL64" s="6">
        <v>0</v>
      </c>
      <c r="FM64" s="6">
        <v>0</v>
      </c>
      <c r="FN64" s="6">
        <v>0</v>
      </c>
      <c r="FO64" s="6">
        <v>0</v>
      </c>
      <c r="FP64" s="6">
        <v>0</v>
      </c>
      <c r="FQ64" s="6">
        <v>0</v>
      </c>
      <c r="FR64" s="6">
        <v>0</v>
      </c>
      <c r="FS64" s="6">
        <v>0</v>
      </c>
      <c r="FT64" s="6">
        <v>0</v>
      </c>
      <c r="FU64" s="6">
        <v>0</v>
      </c>
      <c r="FV64" s="6">
        <v>0</v>
      </c>
      <c r="FW64" s="6">
        <v>0</v>
      </c>
      <c r="FX64" s="6">
        <v>0</v>
      </c>
      <c r="FY64" s="6">
        <v>0</v>
      </c>
      <c r="FZ64" s="6">
        <v>0</v>
      </c>
      <c r="GA64" s="6">
        <v>0</v>
      </c>
      <c r="GB64" s="6">
        <v>0</v>
      </c>
      <c r="GC64" s="6">
        <v>0</v>
      </c>
      <c r="GD64" s="6">
        <v>0</v>
      </c>
      <c r="GE64" s="6">
        <v>0</v>
      </c>
      <c r="GF64" s="6">
        <v>0</v>
      </c>
      <c r="GG64" s="6">
        <v>0</v>
      </c>
      <c r="GH64" s="6">
        <v>0</v>
      </c>
    </row>
    <row r="65" spans="1:190" ht="12.75">
      <c r="A65" s="1" t="s">
        <v>1440</v>
      </c>
      <c r="B65" s="6">
        <v>451</v>
      </c>
      <c r="C65" s="21">
        <v>400</v>
      </c>
      <c r="D65" s="21">
        <v>51</v>
      </c>
      <c r="E65" s="6">
        <v>51</v>
      </c>
      <c r="F65" s="6">
        <v>51</v>
      </c>
      <c r="G65" s="6">
        <v>1</v>
      </c>
      <c r="H65" s="6">
        <v>0</v>
      </c>
      <c r="I65" s="6">
        <v>0</v>
      </c>
      <c r="J65" s="6">
        <v>1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3</v>
      </c>
      <c r="AA65" s="6">
        <v>0</v>
      </c>
      <c r="AB65" s="6">
        <v>46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400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400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0</v>
      </c>
      <c r="EM65" s="6">
        <v>0</v>
      </c>
      <c r="EN65" s="6">
        <v>0</v>
      </c>
      <c r="EO65" s="6">
        <v>0</v>
      </c>
      <c r="EP65" s="6">
        <v>0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>
        <v>0</v>
      </c>
      <c r="FA65" s="6">
        <v>0</v>
      </c>
      <c r="FB65" s="6">
        <v>0</v>
      </c>
      <c r="FC65" s="6">
        <v>0</v>
      </c>
      <c r="FD65" s="6">
        <v>0</v>
      </c>
      <c r="FE65" s="6">
        <v>0</v>
      </c>
      <c r="FF65" s="6">
        <v>0</v>
      </c>
      <c r="FG65" s="6">
        <v>0</v>
      </c>
      <c r="FH65" s="6">
        <v>0</v>
      </c>
      <c r="FI65" s="6">
        <v>0</v>
      </c>
      <c r="FJ65" s="6">
        <v>0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0</v>
      </c>
      <c r="FX65" s="6">
        <v>0</v>
      </c>
      <c r="FY65" s="6">
        <v>0</v>
      </c>
      <c r="FZ65" s="6">
        <v>0</v>
      </c>
      <c r="GA65" s="6">
        <v>0</v>
      </c>
      <c r="GB65" s="6">
        <v>0</v>
      </c>
      <c r="GC65" s="6">
        <v>0</v>
      </c>
      <c r="GD65" s="6">
        <v>0</v>
      </c>
      <c r="GE65" s="6">
        <v>0</v>
      </c>
      <c r="GF65" s="6">
        <v>0</v>
      </c>
      <c r="GG65" s="6">
        <v>0</v>
      </c>
      <c r="GH65" s="6">
        <v>0</v>
      </c>
    </row>
    <row r="66" spans="1:190" ht="12.75">
      <c r="A66" s="1" t="s">
        <v>1441</v>
      </c>
      <c r="B66" s="6">
        <v>842</v>
      </c>
      <c r="C66" s="21">
        <v>827</v>
      </c>
      <c r="D66" s="21">
        <v>15</v>
      </c>
      <c r="E66" s="6">
        <v>11</v>
      </c>
      <c r="F66" s="6">
        <v>11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9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1</v>
      </c>
      <c r="AC66" s="6">
        <v>1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831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827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1</v>
      </c>
      <c r="CA66" s="6">
        <v>0</v>
      </c>
      <c r="CB66" s="6">
        <v>0</v>
      </c>
      <c r="CC66" s="6">
        <v>0</v>
      </c>
      <c r="CD66" s="6">
        <v>0</v>
      </c>
      <c r="CE66" s="6">
        <v>3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0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0</v>
      </c>
      <c r="EW66" s="6">
        <v>0</v>
      </c>
      <c r="EX66" s="6">
        <v>0</v>
      </c>
      <c r="EY66" s="6">
        <v>0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6">
        <v>0</v>
      </c>
      <c r="FF66" s="6">
        <v>0</v>
      </c>
      <c r="FG66" s="6">
        <v>0</v>
      </c>
      <c r="FH66" s="6">
        <v>0</v>
      </c>
      <c r="FI66" s="6">
        <v>0</v>
      </c>
      <c r="FJ66" s="6">
        <v>0</v>
      </c>
      <c r="FK66" s="6">
        <v>0</v>
      </c>
      <c r="FL66" s="6">
        <v>0</v>
      </c>
      <c r="FM66" s="6">
        <v>0</v>
      </c>
      <c r="FN66" s="6">
        <v>0</v>
      </c>
      <c r="FO66" s="6">
        <v>0</v>
      </c>
      <c r="FP66" s="6">
        <v>0</v>
      </c>
      <c r="FQ66" s="6">
        <v>0</v>
      </c>
      <c r="FR66" s="6">
        <v>0</v>
      </c>
      <c r="FS66" s="6">
        <v>0</v>
      </c>
      <c r="FT66" s="6">
        <v>0</v>
      </c>
      <c r="FU66" s="6">
        <v>0</v>
      </c>
      <c r="FV66" s="6">
        <v>0</v>
      </c>
      <c r="FW66" s="6">
        <v>0</v>
      </c>
      <c r="FX66" s="6">
        <v>0</v>
      </c>
      <c r="FY66" s="6">
        <v>0</v>
      </c>
      <c r="FZ66" s="6">
        <v>0</v>
      </c>
      <c r="GA66" s="6">
        <v>0</v>
      </c>
      <c r="GB66" s="6">
        <v>0</v>
      </c>
      <c r="GC66" s="6">
        <v>0</v>
      </c>
      <c r="GD66" s="6">
        <v>0</v>
      </c>
      <c r="GE66" s="6">
        <v>0</v>
      </c>
      <c r="GF66" s="6">
        <v>0</v>
      </c>
      <c r="GG66" s="6">
        <v>0</v>
      </c>
      <c r="GH66" s="6">
        <v>0</v>
      </c>
    </row>
    <row r="67" spans="1:190" ht="12.75">
      <c r="A67" s="1" t="s">
        <v>1442</v>
      </c>
      <c r="B67" s="6">
        <v>9</v>
      </c>
      <c r="C67" s="21">
        <v>7</v>
      </c>
      <c r="D67" s="21">
        <v>2</v>
      </c>
      <c r="E67" s="6">
        <v>1</v>
      </c>
      <c r="F67" s="6">
        <v>1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1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8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7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1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0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6">
        <v>0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0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0</v>
      </c>
      <c r="FY67" s="6">
        <v>0</v>
      </c>
      <c r="FZ67" s="6">
        <v>0</v>
      </c>
      <c r="GA67" s="6">
        <v>0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</row>
    <row r="68" spans="1:190" ht="12.75">
      <c r="A68" s="1" t="s">
        <v>1443</v>
      </c>
      <c r="B68" s="6">
        <v>1</v>
      </c>
      <c r="C68" s="21">
        <v>0</v>
      </c>
      <c r="D68" s="21">
        <v>1</v>
      </c>
      <c r="E68" s="6">
        <v>1</v>
      </c>
      <c r="F68" s="6">
        <v>1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1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0</v>
      </c>
      <c r="EI68" s="6">
        <v>0</v>
      </c>
      <c r="EJ68" s="6">
        <v>0</v>
      </c>
      <c r="EK68" s="6">
        <v>0</v>
      </c>
      <c r="EL68" s="6">
        <v>0</v>
      </c>
      <c r="EM68" s="6">
        <v>0</v>
      </c>
      <c r="EN68" s="6">
        <v>0</v>
      </c>
      <c r="EO68" s="6">
        <v>0</v>
      </c>
      <c r="EP68" s="6">
        <v>0</v>
      </c>
      <c r="EQ68" s="6">
        <v>0</v>
      </c>
      <c r="ER68" s="6">
        <v>0</v>
      </c>
      <c r="ES68" s="6">
        <v>0</v>
      </c>
      <c r="ET68" s="6">
        <v>0</v>
      </c>
      <c r="EU68" s="6">
        <v>0</v>
      </c>
      <c r="EV68" s="6">
        <v>0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0</v>
      </c>
      <c r="FC68" s="6">
        <v>0</v>
      </c>
      <c r="FD68" s="6">
        <v>0</v>
      </c>
      <c r="FE68" s="6">
        <v>0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</row>
    <row r="69" spans="1:190" ht="12.75">
      <c r="A69" s="1" t="s">
        <v>1444</v>
      </c>
      <c r="B69" s="6">
        <v>349</v>
      </c>
      <c r="C69" s="21">
        <v>325</v>
      </c>
      <c r="D69" s="21">
        <v>24</v>
      </c>
      <c r="E69" s="6">
        <v>10</v>
      </c>
      <c r="F69" s="6">
        <v>10</v>
      </c>
      <c r="G69" s="6">
        <v>0</v>
      </c>
      <c r="H69" s="6">
        <v>0</v>
      </c>
      <c r="I69" s="6">
        <v>0</v>
      </c>
      <c r="J69" s="6">
        <v>2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4</v>
      </c>
      <c r="R69" s="6">
        <v>0</v>
      </c>
      <c r="S69" s="6">
        <v>0</v>
      </c>
      <c r="T69" s="6">
        <v>0</v>
      </c>
      <c r="U69" s="6">
        <v>1</v>
      </c>
      <c r="V69" s="6">
        <v>0</v>
      </c>
      <c r="W69" s="6">
        <v>0</v>
      </c>
      <c r="X69" s="6">
        <v>0</v>
      </c>
      <c r="Y69" s="6">
        <v>0</v>
      </c>
      <c r="Z69" s="6">
        <v>2</v>
      </c>
      <c r="AA69" s="6">
        <v>0</v>
      </c>
      <c r="AB69" s="6">
        <v>1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338</v>
      </c>
      <c r="BA69" s="6">
        <v>2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325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11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1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1</v>
      </c>
      <c r="ER69" s="6">
        <v>0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6">
        <v>0</v>
      </c>
      <c r="GA69" s="6">
        <v>0</v>
      </c>
      <c r="GB69" s="6">
        <v>0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6">
        <v>0</v>
      </c>
    </row>
    <row r="70" spans="1:190" ht="12.75">
      <c r="A70" s="1" t="s">
        <v>1445</v>
      </c>
      <c r="B70" s="6">
        <v>383</v>
      </c>
      <c r="C70" s="21">
        <v>368</v>
      </c>
      <c r="D70" s="21">
        <v>15</v>
      </c>
      <c r="E70" s="6">
        <v>6</v>
      </c>
      <c r="F70" s="6">
        <v>6</v>
      </c>
      <c r="G70" s="6">
        <v>0</v>
      </c>
      <c r="H70" s="6">
        <v>0</v>
      </c>
      <c r="I70" s="6">
        <v>0</v>
      </c>
      <c r="J70" s="6">
        <v>1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5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377</v>
      </c>
      <c r="BA70" s="6">
        <v>2</v>
      </c>
      <c r="BB70" s="6">
        <v>0</v>
      </c>
      <c r="BC70" s="6">
        <v>0</v>
      </c>
      <c r="BD70" s="6">
        <v>4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368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1</v>
      </c>
      <c r="BQ70" s="6">
        <v>1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1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0</v>
      </c>
      <c r="DT70" s="6">
        <v>0</v>
      </c>
      <c r="DU70" s="6">
        <v>0</v>
      </c>
      <c r="DV70" s="6">
        <v>0</v>
      </c>
      <c r="DW70" s="6">
        <v>0</v>
      </c>
      <c r="DX70" s="6">
        <v>0</v>
      </c>
      <c r="DY70" s="6">
        <v>0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0</v>
      </c>
      <c r="EK70" s="6">
        <v>0</v>
      </c>
      <c r="EL70" s="6">
        <v>0</v>
      </c>
      <c r="EM70" s="6">
        <v>0</v>
      </c>
      <c r="EN70" s="6">
        <v>0</v>
      </c>
      <c r="EO70" s="6">
        <v>0</v>
      </c>
      <c r="EP70" s="6">
        <v>0</v>
      </c>
      <c r="EQ70" s="6">
        <v>0</v>
      </c>
      <c r="ER70" s="6">
        <v>0</v>
      </c>
      <c r="ES70" s="6">
        <v>0</v>
      </c>
      <c r="ET70" s="6">
        <v>0</v>
      </c>
      <c r="EU70" s="6">
        <v>0</v>
      </c>
      <c r="EV70" s="6">
        <v>0</v>
      </c>
      <c r="EW70" s="6">
        <v>0</v>
      </c>
      <c r="EX70" s="6">
        <v>0</v>
      </c>
      <c r="EY70" s="6">
        <v>0</v>
      </c>
      <c r="EZ70" s="6">
        <v>0</v>
      </c>
      <c r="FA70" s="6">
        <v>0</v>
      </c>
      <c r="FB70" s="6">
        <v>0</v>
      </c>
      <c r="FC70" s="6">
        <v>0</v>
      </c>
      <c r="FD70" s="6">
        <v>0</v>
      </c>
      <c r="FE70" s="6">
        <v>0</v>
      </c>
      <c r="FF70" s="6">
        <v>0</v>
      </c>
      <c r="FG70" s="6">
        <v>0</v>
      </c>
      <c r="FH70" s="6">
        <v>0</v>
      </c>
      <c r="FI70" s="6">
        <v>0</v>
      </c>
      <c r="FJ70" s="6">
        <v>0</v>
      </c>
      <c r="FK70" s="6">
        <v>0</v>
      </c>
      <c r="FL70" s="6">
        <v>0</v>
      </c>
      <c r="FM70" s="6">
        <v>0</v>
      </c>
      <c r="FN70" s="6">
        <v>0</v>
      </c>
      <c r="FO70" s="6">
        <v>0</v>
      </c>
      <c r="FP70" s="6">
        <v>0</v>
      </c>
      <c r="FQ70" s="6">
        <v>0</v>
      </c>
      <c r="FR70" s="6">
        <v>0</v>
      </c>
      <c r="FS70" s="6">
        <v>0</v>
      </c>
      <c r="FT70" s="6">
        <v>0</v>
      </c>
      <c r="FU70" s="6">
        <v>0</v>
      </c>
      <c r="FV70" s="6">
        <v>0</v>
      </c>
      <c r="FW70" s="6">
        <v>0</v>
      </c>
      <c r="FX70" s="6">
        <v>0</v>
      </c>
      <c r="FY70" s="6">
        <v>0</v>
      </c>
      <c r="FZ70" s="6">
        <v>0</v>
      </c>
      <c r="GA70" s="6">
        <v>0</v>
      </c>
      <c r="GB70" s="6">
        <v>0</v>
      </c>
      <c r="GC70" s="6">
        <v>0</v>
      </c>
      <c r="GD70" s="6">
        <v>0</v>
      </c>
      <c r="GE70" s="6">
        <v>0</v>
      </c>
      <c r="GF70" s="6">
        <v>0</v>
      </c>
      <c r="GG70" s="6">
        <v>0</v>
      </c>
      <c r="GH70" s="6">
        <v>0</v>
      </c>
    </row>
    <row r="71" spans="1:190" ht="12.75">
      <c r="A71" s="1" t="s">
        <v>1446</v>
      </c>
      <c r="B71" s="6">
        <v>1</v>
      </c>
      <c r="C71" s="21">
        <v>0</v>
      </c>
      <c r="D71" s="21">
        <v>1</v>
      </c>
      <c r="E71" s="6">
        <v>1</v>
      </c>
      <c r="F71" s="6">
        <v>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1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0</v>
      </c>
      <c r="DV71" s="6">
        <v>0</v>
      </c>
      <c r="DW71" s="6">
        <v>0</v>
      </c>
      <c r="DX71" s="6">
        <v>0</v>
      </c>
      <c r="DY71" s="6">
        <v>0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0</v>
      </c>
      <c r="EG71" s="6">
        <v>0</v>
      </c>
      <c r="EH71" s="6">
        <v>0</v>
      </c>
      <c r="EI71" s="6">
        <v>0</v>
      </c>
      <c r="EJ71" s="6">
        <v>0</v>
      </c>
      <c r="EK71" s="6">
        <v>0</v>
      </c>
      <c r="EL71" s="6">
        <v>0</v>
      </c>
      <c r="EM71" s="6">
        <v>0</v>
      </c>
      <c r="EN71" s="6">
        <v>0</v>
      </c>
      <c r="EO71" s="6">
        <v>0</v>
      </c>
      <c r="EP71" s="6">
        <v>0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6">
        <v>0</v>
      </c>
      <c r="FA71" s="6">
        <v>0</v>
      </c>
      <c r="FB71" s="6">
        <v>0</v>
      </c>
      <c r="FC71" s="6">
        <v>0</v>
      </c>
      <c r="FD71" s="6">
        <v>0</v>
      </c>
      <c r="FE71" s="6">
        <v>0</v>
      </c>
      <c r="FF71" s="6">
        <v>0</v>
      </c>
      <c r="FG71" s="6">
        <v>0</v>
      </c>
      <c r="FH71" s="6">
        <v>0</v>
      </c>
      <c r="FI71" s="6">
        <v>0</v>
      </c>
      <c r="FJ71" s="6">
        <v>0</v>
      </c>
      <c r="FK71" s="6">
        <v>0</v>
      </c>
      <c r="FL71" s="6">
        <v>0</v>
      </c>
      <c r="FM71" s="6">
        <v>0</v>
      </c>
      <c r="FN71" s="6">
        <v>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0</v>
      </c>
      <c r="FV71" s="6">
        <v>0</v>
      </c>
      <c r="FW71" s="6">
        <v>0</v>
      </c>
      <c r="FX71" s="6">
        <v>0</v>
      </c>
      <c r="FY71" s="6">
        <v>0</v>
      </c>
      <c r="FZ71" s="6">
        <v>0</v>
      </c>
      <c r="GA71" s="6">
        <v>0</v>
      </c>
      <c r="GB71" s="6">
        <v>0</v>
      </c>
      <c r="GC71" s="6">
        <v>0</v>
      </c>
      <c r="GD71" s="6">
        <v>0</v>
      </c>
      <c r="GE71" s="6">
        <v>0</v>
      </c>
      <c r="GF71" s="6">
        <v>0</v>
      </c>
      <c r="GG71" s="6">
        <v>0</v>
      </c>
      <c r="GH71" s="6">
        <v>0</v>
      </c>
    </row>
    <row r="72" spans="1:190" ht="12.75">
      <c r="A72" s="1" t="s">
        <v>1447</v>
      </c>
      <c r="B72" s="6">
        <v>581</v>
      </c>
      <c r="C72" s="21">
        <v>539</v>
      </c>
      <c r="D72" s="21">
        <v>42</v>
      </c>
      <c r="E72" s="6">
        <v>27</v>
      </c>
      <c r="F72" s="6">
        <v>27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8</v>
      </c>
      <c r="R72" s="6">
        <v>4</v>
      </c>
      <c r="S72" s="6">
        <v>0</v>
      </c>
      <c r="T72" s="6">
        <v>0</v>
      </c>
      <c r="U72" s="6">
        <v>10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1</v>
      </c>
      <c r="AC72" s="6">
        <v>4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544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539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0</v>
      </c>
      <c r="BV72" s="6">
        <v>1</v>
      </c>
      <c r="BW72" s="6">
        <v>0</v>
      </c>
      <c r="BX72" s="6">
        <v>0</v>
      </c>
      <c r="BY72" s="6">
        <v>0</v>
      </c>
      <c r="BZ72" s="6">
        <v>3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1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5</v>
      </c>
      <c r="CY72" s="6">
        <v>3</v>
      </c>
      <c r="CZ72" s="6">
        <v>0</v>
      </c>
      <c r="DA72" s="6">
        <v>2</v>
      </c>
      <c r="DB72" s="6">
        <v>1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2</v>
      </c>
      <c r="DW72" s="6">
        <v>0</v>
      </c>
      <c r="DX72" s="6">
        <v>0</v>
      </c>
      <c r="DY72" s="6">
        <v>1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0</v>
      </c>
      <c r="EG72" s="6">
        <v>1</v>
      </c>
      <c r="EH72" s="6">
        <v>0</v>
      </c>
      <c r="EI72" s="6">
        <v>0</v>
      </c>
      <c r="EJ72" s="6">
        <v>2</v>
      </c>
      <c r="EK72" s="6">
        <v>0</v>
      </c>
      <c r="EL72" s="6">
        <v>1</v>
      </c>
      <c r="EM72" s="6">
        <v>0</v>
      </c>
      <c r="EN72" s="6">
        <v>0</v>
      </c>
      <c r="EO72" s="6">
        <v>0</v>
      </c>
      <c r="EP72" s="6">
        <v>0</v>
      </c>
      <c r="EQ72" s="6">
        <v>0</v>
      </c>
      <c r="ER72" s="6">
        <v>0</v>
      </c>
      <c r="ES72" s="6">
        <v>0</v>
      </c>
      <c r="ET72" s="6">
        <v>0</v>
      </c>
      <c r="EU72" s="6">
        <v>0</v>
      </c>
      <c r="EV72" s="6">
        <v>0</v>
      </c>
      <c r="EW72" s="6">
        <v>0</v>
      </c>
      <c r="EX72" s="6">
        <v>0</v>
      </c>
      <c r="EY72" s="6">
        <v>0</v>
      </c>
      <c r="EZ72" s="6">
        <v>0</v>
      </c>
      <c r="FA72" s="6">
        <v>0</v>
      </c>
      <c r="FB72" s="6">
        <v>0</v>
      </c>
      <c r="FC72" s="6">
        <v>0</v>
      </c>
      <c r="FD72" s="6">
        <v>0</v>
      </c>
      <c r="FE72" s="6">
        <v>0</v>
      </c>
      <c r="FF72" s="6">
        <v>0</v>
      </c>
      <c r="FG72" s="6">
        <v>0</v>
      </c>
      <c r="FH72" s="6">
        <v>0</v>
      </c>
      <c r="FI72" s="6">
        <v>0</v>
      </c>
      <c r="FJ72" s="6">
        <v>0</v>
      </c>
      <c r="FK72" s="6">
        <v>0</v>
      </c>
      <c r="FL72" s="6">
        <v>0</v>
      </c>
      <c r="FM72" s="6">
        <v>0</v>
      </c>
      <c r="FN72" s="6">
        <v>0</v>
      </c>
      <c r="FO72" s="6">
        <v>0</v>
      </c>
      <c r="FP72" s="6">
        <v>1</v>
      </c>
      <c r="FQ72" s="6">
        <v>0</v>
      </c>
      <c r="FR72" s="6">
        <v>0</v>
      </c>
      <c r="FS72" s="6">
        <v>0</v>
      </c>
      <c r="FT72" s="6">
        <v>0</v>
      </c>
      <c r="FU72" s="6">
        <v>0</v>
      </c>
      <c r="FV72" s="6">
        <v>0</v>
      </c>
      <c r="FW72" s="6">
        <v>0</v>
      </c>
      <c r="FX72" s="6">
        <v>0</v>
      </c>
      <c r="FY72" s="6">
        <v>0</v>
      </c>
      <c r="FZ72" s="6">
        <v>2</v>
      </c>
      <c r="GA72" s="6">
        <v>2</v>
      </c>
      <c r="GB72" s="6">
        <v>0</v>
      </c>
      <c r="GC72" s="6">
        <v>0</v>
      </c>
      <c r="GD72" s="6">
        <v>0</v>
      </c>
      <c r="GE72" s="6">
        <v>0</v>
      </c>
      <c r="GF72" s="6">
        <v>0</v>
      </c>
      <c r="GG72" s="6">
        <v>0</v>
      </c>
      <c r="GH72" s="6">
        <v>1</v>
      </c>
    </row>
    <row r="73" spans="1:190" ht="12.75">
      <c r="A73" s="1" t="s">
        <v>1448</v>
      </c>
      <c r="B73" s="6">
        <v>11</v>
      </c>
      <c r="C73" s="21">
        <v>8</v>
      </c>
      <c r="D73" s="21">
        <v>3</v>
      </c>
      <c r="E73" s="6">
        <v>3</v>
      </c>
      <c r="F73" s="6">
        <v>1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1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2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2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8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8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>
        <v>0</v>
      </c>
      <c r="DT73" s="6">
        <v>0</v>
      </c>
      <c r="DU73" s="6">
        <v>0</v>
      </c>
      <c r="DV73" s="6">
        <v>0</v>
      </c>
      <c r="DW73" s="6">
        <v>0</v>
      </c>
      <c r="DX73" s="6">
        <v>0</v>
      </c>
      <c r="DY73" s="6">
        <v>0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0</v>
      </c>
      <c r="EG73" s="6">
        <v>0</v>
      </c>
      <c r="EH73" s="6">
        <v>0</v>
      </c>
      <c r="EI73" s="6">
        <v>0</v>
      </c>
      <c r="EJ73" s="6">
        <v>0</v>
      </c>
      <c r="EK73" s="6">
        <v>0</v>
      </c>
      <c r="EL73" s="6">
        <v>0</v>
      </c>
      <c r="EM73" s="6">
        <v>0</v>
      </c>
      <c r="EN73" s="6">
        <v>0</v>
      </c>
      <c r="EO73" s="6">
        <v>0</v>
      </c>
      <c r="EP73" s="6">
        <v>0</v>
      </c>
      <c r="EQ73" s="6">
        <v>0</v>
      </c>
      <c r="ER73" s="6">
        <v>0</v>
      </c>
      <c r="ES73" s="6">
        <v>0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0</v>
      </c>
      <c r="FA73" s="6">
        <v>0</v>
      </c>
      <c r="FB73" s="6">
        <v>0</v>
      </c>
      <c r="FC73" s="6">
        <v>0</v>
      </c>
      <c r="FD73" s="6">
        <v>0</v>
      </c>
      <c r="FE73" s="6">
        <v>0</v>
      </c>
      <c r="FF73" s="6">
        <v>0</v>
      </c>
      <c r="FG73" s="6">
        <v>0</v>
      </c>
      <c r="FH73" s="6">
        <v>0</v>
      </c>
      <c r="FI73" s="6">
        <v>0</v>
      </c>
      <c r="FJ73" s="6">
        <v>0</v>
      </c>
      <c r="FK73" s="6">
        <v>0</v>
      </c>
      <c r="FL73" s="6">
        <v>0</v>
      </c>
      <c r="FM73" s="6">
        <v>0</v>
      </c>
      <c r="FN73" s="6">
        <v>0</v>
      </c>
      <c r="FO73" s="6">
        <v>0</v>
      </c>
      <c r="FP73" s="6">
        <v>0</v>
      </c>
      <c r="FQ73" s="6">
        <v>0</v>
      </c>
      <c r="FR73" s="6">
        <v>0</v>
      </c>
      <c r="FS73" s="6">
        <v>0</v>
      </c>
      <c r="FT73" s="6">
        <v>0</v>
      </c>
      <c r="FU73" s="6">
        <v>0</v>
      </c>
      <c r="FV73" s="6">
        <v>0</v>
      </c>
      <c r="FW73" s="6">
        <v>0</v>
      </c>
      <c r="FX73" s="6">
        <v>0</v>
      </c>
      <c r="FY73" s="6">
        <v>0</v>
      </c>
      <c r="FZ73" s="6">
        <v>0</v>
      </c>
      <c r="GA73" s="6">
        <v>0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0</v>
      </c>
    </row>
    <row r="74" spans="1:190" ht="12.75">
      <c r="A74" s="1" t="s">
        <v>1449</v>
      </c>
      <c r="B74" s="6">
        <v>138</v>
      </c>
      <c r="C74" s="21">
        <v>125</v>
      </c>
      <c r="D74" s="21">
        <v>13</v>
      </c>
      <c r="E74" s="6">
        <v>9</v>
      </c>
      <c r="F74" s="6">
        <v>9</v>
      </c>
      <c r="G74" s="6">
        <v>1</v>
      </c>
      <c r="H74" s="6">
        <v>0</v>
      </c>
      <c r="I74" s="6">
        <v>0</v>
      </c>
      <c r="J74" s="6">
        <v>1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5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2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128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1</v>
      </c>
      <c r="BM74" s="6">
        <v>125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1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1</v>
      </c>
      <c r="CX74" s="6">
        <v>1</v>
      </c>
      <c r="CY74" s="6">
        <v>1</v>
      </c>
      <c r="CZ74" s="6">
        <v>0</v>
      </c>
      <c r="DA74" s="6">
        <v>1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6">
        <v>0</v>
      </c>
      <c r="DY74" s="6">
        <v>0</v>
      </c>
      <c r="DZ74" s="6">
        <v>0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6">
        <v>0</v>
      </c>
      <c r="EG74" s="6">
        <v>0</v>
      </c>
      <c r="EH74" s="6">
        <v>0</v>
      </c>
      <c r="EI74" s="6">
        <v>0</v>
      </c>
      <c r="EJ74" s="6">
        <v>0</v>
      </c>
      <c r="EK74" s="6">
        <v>0</v>
      </c>
      <c r="EL74" s="6">
        <v>0</v>
      </c>
      <c r="EM74" s="6">
        <v>0</v>
      </c>
      <c r="EN74" s="6">
        <v>0</v>
      </c>
      <c r="EO74" s="6">
        <v>0</v>
      </c>
      <c r="EP74" s="6">
        <v>0</v>
      </c>
      <c r="EQ74" s="6">
        <v>0</v>
      </c>
      <c r="ER74" s="6">
        <v>0</v>
      </c>
      <c r="ES74" s="6">
        <v>0</v>
      </c>
      <c r="ET74" s="6">
        <v>0</v>
      </c>
      <c r="EU74" s="6">
        <v>0</v>
      </c>
      <c r="EV74" s="6">
        <v>0</v>
      </c>
      <c r="EW74" s="6">
        <v>0</v>
      </c>
      <c r="EX74" s="6">
        <v>0</v>
      </c>
      <c r="EY74" s="6">
        <v>0</v>
      </c>
      <c r="EZ74" s="6">
        <v>0</v>
      </c>
      <c r="FA74" s="6">
        <v>0</v>
      </c>
      <c r="FB74" s="6">
        <v>0</v>
      </c>
      <c r="FC74" s="6">
        <v>0</v>
      </c>
      <c r="FD74" s="6">
        <v>0</v>
      </c>
      <c r="FE74" s="6">
        <v>0</v>
      </c>
      <c r="FF74" s="6">
        <v>0</v>
      </c>
      <c r="FG74" s="6">
        <v>0</v>
      </c>
      <c r="FH74" s="6">
        <v>0</v>
      </c>
      <c r="FI74" s="6">
        <v>0</v>
      </c>
      <c r="FJ74" s="6">
        <v>0</v>
      </c>
      <c r="FK74" s="6">
        <v>0</v>
      </c>
      <c r="FL74" s="6">
        <v>0</v>
      </c>
      <c r="FM74" s="6">
        <v>0</v>
      </c>
      <c r="FN74" s="6">
        <v>0</v>
      </c>
      <c r="FO74" s="6">
        <v>0</v>
      </c>
      <c r="FP74" s="6">
        <v>0</v>
      </c>
      <c r="FQ74" s="6">
        <v>0</v>
      </c>
      <c r="FR74" s="6">
        <v>0</v>
      </c>
      <c r="FS74" s="6">
        <v>0</v>
      </c>
      <c r="FT74" s="6">
        <v>0</v>
      </c>
      <c r="FU74" s="6">
        <v>0</v>
      </c>
      <c r="FV74" s="6">
        <v>0</v>
      </c>
      <c r="FW74" s="6">
        <v>0</v>
      </c>
      <c r="FX74" s="6">
        <v>0</v>
      </c>
      <c r="FY74" s="6">
        <v>0</v>
      </c>
      <c r="FZ74" s="6">
        <v>0</v>
      </c>
      <c r="GA74" s="6">
        <v>0</v>
      </c>
      <c r="GB74" s="6">
        <v>0</v>
      </c>
      <c r="GC74" s="6">
        <v>0</v>
      </c>
      <c r="GD74" s="6">
        <v>0</v>
      </c>
      <c r="GE74" s="6">
        <v>0</v>
      </c>
      <c r="GF74" s="6">
        <v>0</v>
      </c>
      <c r="GG74" s="6">
        <v>0</v>
      </c>
      <c r="GH74" s="6">
        <v>0</v>
      </c>
    </row>
    <row r="75" spans="1:190" ht="12.75">
      <c r="A75" s="1" t="s">
        <v>1450</v>
      </c>
      <c r="B75" s="6">
        <v>21</v>
      </c>
      <c r="C75" s="21">
        <v>18</v>
      </c>
      <c r="D75" s="21">
        <v>3</v>
      </c>
      <c r="E75" s="6">
        <v>1</v>
      </c>
      <c r="F75" s="6">
        <v>1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1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20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18</v>
      </c>
      <c r="BO75" s="6">
        <v>0</v>
      </c>
      <c r="BP75" s="6">
        <v>0</v>
      </c>
      <c r="BQ75" s="6">
        <v>1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1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6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0</v>
      </c>
      <c r="EO75" s="6">
        <v>0</v>
      </c>
      <c r="EP75" s="6">
        <v>0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0</v>
      </c>
      <c r="FA75" s="6">
        <v>0</v>
      </c>
      <c r="FB75" s="6">
        <v>0</v>
      </c>
      <c r="FC75" s="6">
        <v>0</v>
      </c>
      <c r="FD75" s="6">
        <v>0</v>
      </c>
      <c r="FE75" s="6">
        <v>0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6">
        <v>0</v>
      </c>
    </row>
    <row r="76" spans="1:190" ht="12.75">
      <c r="A76" s="1" t="s">
        <v>1451</v>
      </c>
      <c r="B76" s="6">
        <v>238</v>
      </c>
      <c r="C76" s="21">
        <v>235</v>
      </c>
      <c r="D76" s="21">
        <v>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238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235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2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1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0</v>
      </c>
      <c r="DX76" s="6">
        <v>0</v>
      </c>
      <c r="DY76" s="6">
        <v>0</v>
      </c>
      <c r="DZ76" s="6">
        <v>0</v>
      </c>
      <c r="EA76" s="6">
        <v>0</v>
      </c>
      <c r="EB76" s="6">
        <v>0</v>
      </c>
      <c r="EC76" s="6">
        <v>0</v>
      </c>
      <c r="ED76" s="6">
        <v>0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0</v>
      </c>
      <c r="EL76" s="6">
        <v>0</v>
      </c>
      <c r="EM76" s="6">
        <v>0</v>
      </c>
      <c r="EN76" s="6">
        <v>0</v>
      </c>
      <c r="EO76" s="6">
        <v>0</v>
      </c>
      <c r="EP76" s="6">
        <v>0</v>
      </c>
      <c r="EQ76" s="6">
        <v>0</v>
      </c>
      <c r="ER76" s="6">
        <v>0</v>
      </c>
      <c r="ES76" s="6">
        <v>0</v>
      </c>
      <c r="ET76" s="6">
        <v>0</v>
      </c>
      <c r="EU76" s="6">
        <v>0</v>
      </c>
      <c r="EV76" s="6">
        <v>0</v>
      </c>
      <c r="EW76" s="6">
        <v>0</v>
      </c>
      <c r="EX76" s="6">
        <v>0</v>
      </c>
      <c r="EY76" s="6">
        <v>0</v>
      </c>
      <c r="EZ76" s="6">
        <v>0</v>
      </c>
      <c r="FA76" s="6">
        <v>0</v>
      </c>
      <c r="FB76" s="6">
        <v>0</v>
      </c>
      <c r="FC76" s="6">
        <v>0</v>
      </c>
      <c r="FD76" s="6">
        <v>0</v>
      </c>
      <c r="FE76" s="6">
        <v>0</v>
      </c>
      <c r="FF76" s="6">
        <v>0</v>
      </c>
      <c r="FG76" s="6">
        <v>0</v>
      </c>
      <c r="FH76" s="6">
        <v>0</v>
      </c>
      <c r="FI76" s="6">
        <v>0</v>
      </c>
      <c r="FJ76" s="6">
        <v>0</v>
      </c>
      <c r="FK76" s="6">
        <v>0</v>
      </c>
      <c r="FL76" s="6">
        <v>0</v>
      </c>
      <c r="FM76" s="6">
        <v>0</v>
      </c>
      <c r="FN76" s="6">
        <v>0</v>
      </c>
      <c r="FO76" s="6">
        <v>0</v>
      </c>
      <c r="FP76" s="6">
        <v>0</v>
      </c>
      <c r="FQ76" s="6">
        <v>0</v>
      </c>
      <c r="FR76" s="6">
        <v>0</v>
      </c>
      <c r="FS76" s="6">
        <v>0</v>
      </c>
      <c r="FT76" s="6">
        <v>0</v>
      </c>
      <c r="FU76" s="6">
        <v>0</v>
      </c>
      <c r="FV76" s="6">
        <v>0</v>
      </c>
      <c r="FW76" s="6">
        <v>0</v>
      </c>
      <c r="FX76" s="6">
        <v>0</v>
      </c>
      <c r="FY76" s="6">
        <v>0</v>
      </c>
      <c r="FZ76" s="6">
        <v>0</v>
      </c>
      <c r="GA76" s="6">
        <v>0</v>
      </c>
      <c r="GB76" s="6">
        <v>0</v>
      </c>
      <c r="GC76" s="6">
        <v>0</v>
      </c>
      <c r="GD76" s="6">
        <v>0</v>
      </c>
      <c r="GE76" s="6">
        <v>0</v>
      </c>
      <c r="GF76" s="6">
        <v>0</v>
      </c>
      <c r="GG76" s="6">
        <v>0</v>
      </c>
      <c r="GH76" s="6">
        <v>0</v>
      </c>
    </row>
    <row r="77" spans="1:190" ht="12.75">
      <c r="A77" s="1" t="s">
        <v>1452</v>
      </c>
      <c r="B77" s="6">
        <v>726</v>
      </c>
      <c r="C77" s="21">
        <v>713</v>
      </c>
      <c r="D77" s="21">
        <v>13</v>
      </c>
      <c r="E77" s="6">
        <v>12</v>
      </c>
      <c r="F77" s="6">
        <v>12</v>
      </c>
      <c r="G77" s="6">
        <v>4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1</v>
      </c>
      <c r="R77" s="6">
        <v>0</v>
      </c>
      <c r="S77" s="6">
        <v>1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5</v>
      </c>
      <c r="AA77" s="6">
        <v>0</v>
      </c>
      <c r="AB77" s="6">
        <v>0</v>
      </c>
      <c r="AC77" s="6">
        <v>1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714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713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1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</row>
    <row r="78" spans="1:190" ht="12.75">
      <c r="A78" s="1" t="s">
        <v>1453</v>
      </c>
      <c r="B78" s="6">
        <v>1528</v>
      </c>
      <c r="C78" s="21">
        <v>1486</v>
      </c>
      <c r="D78" s="21">
        <v>42</v>
      </c>
      <c r="E78" s="6">
        <v>25</v>
      </c>
      <c r="F78" s="6">
        <v>25</v>
      </c>
      <c r="G78" s="6">
        <v>1</v>
      </c>
      <c r="H78" s="6">
        <v>0</v>
      </c>
      <c r="I78" s="6">
        <v>0</v>
      </c>
      <c r="J78" s="6">
        <v>1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2</v>
      </c>
      <c r="R78" s="6">
        <v>0</v>
      </c>
      <c r="S78" s="6">
        <v>0</v>
      </c>
      <c r="T78" s="6">
        <v>0</v>
      </c>
      <c r="U78" s="6">
        <v>1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18</v>
      </c>
      <c r="AC78" s="6">
        <v>0</v>
      </c>
      <c r="AD78" s="6">
        <v>0</v>
      </c>
      <c r="AE78" s="6">
        <v>2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1499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1</v>
      </c>
      <c r="BP78" s="6">
        <v>1</v>
      </c>
      <c r="BQ78" s="6">
        <v>1486</v>
      </c>
      <c r="BR78" s="6">
        <v>4</v>
      </c>
      <c r="BS78" s="6">
        <v>6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1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4</v>
      </c>
      <c r="CY78" s="6">
        <v>0</v>
      </c>
      <c r="CZ78" s="6">
        <v>0</v>
      </c>
      <c r="DA78" s="6">
        <v>0</v>
      </c>
      <c r="DB78" s="6">
        <v>0</v>
      </c>
      <c r="DC78" s="6">
        <v>3</v>
      </c>
      <c r="DD78" s="6">
        <v>0</v>
      </c>
      <c r="DE78" s="6">
        <v>0</v>
      </c>
      <c r="DF78" s="6">
        <v>0</v>
      </c>
      <c r="DG78" s="6">
        <v>0</v>
      </c>
      <c r="DH78" s="6">
        <v>2</v>
      </c>
      <c r="DI78" s="6">
        <v>0</v>
      </c>
      <c r="DJ78" s="6">
        <v>0</v>
      </c>
      <c r="DK78" s="6">
        <v>1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0</v>
      </c>
      <c r="DU78" s="6">
        <v>0</v>
      </c>
      <c r="DV78" s="6">
        <v>1</v>
      </c>
      <c r="DW78" s="6">
        <v>1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0</v>
      </c>
      <c r="EG78" s="6">
        <v>0</v>
      </c>
      <c r="EH78" s="6">
        <v>0</v>
      </c>
      <c r="EI78" s="6">
        <v>0</v>
      </c>
      <c r="EJ78" s="6">
        <v>0</v>
      </c>
      <c r="EK78" s="6">
        <v>0</v>
      </c>
      <c r="EL78" s="6">
        <v>0</v>
      </c>
      <c r="EM78" s="6">
        <v>0</v>
      </c>
      <c r="EN78" s="6">
        <v>0</v>
      </c>
      <c r="EO78" s="6">
        <v>0</v>
      </c>
      <c r="EP78" s="6">
        <v>0</v>
      </c>
      <c r="EQ78" s="6">
        <v>0</v>
      </c>
      <c r="ER78" s="6">
        <v>0</v>
      </c>
      <c r="ES78" s="6">
        <v>0</v>
      </c>
      <c r="ET78" s="6">
        <v>0</v>
      </c>
      <c r="EU78" s="6">
        <v>0</v>
      </c>
      <c r="EV78" s="6">
        <v>0</v>
      </c>
      <c r="EW78" s="6">
        <v>0</v>
      </c>
      <c r="EX78" s="6">
        <v>0</v>
      </c>
      <c r="EY78" s="6">
        <v>0</v>
      </c>
      <c r="EZ78" s="6">
        <v>0</v>
      </c>
      <c r="FA78" s="6">
        <v>0</v>
      </c>
      <c r="FB78" s="6">
        <v>0</v>
      </c>
      <c r="FC78" s="6">
        <v>0</v>
      </c>
      <c r="FD78" s="6">
        <v>0</v>
      </c>
      <c r="FE78" s="6">
        <v>0</v>
      </c>
      <c r="FF78" s="6">
        <v>0</v>
      </c>
      <c r="FG78" s="6">
        <v>0</v>
      </c>
      <c r="FH78" s="6">
        <v>0</v>
      </c>
      <c r="FI78" s="6">
        <v>0</v>
      </c>
      <c r="FJ78" s="6">
        <v>0</v>
      </c>
      <c r="FK78" s="6">
        <v>0</v>
      </c>
      <c r="FL78" s="6">
        <v>0</v>
      </c>
      <c r="FM78" s="6">
        <v>0</v>
      </c>
      <c r="FN78" s="6">
        <v>0</v>
      </c>
      <c r="FO78" s="6">
        <v>0</v>
      </c>
      <c r="FP78" s="6">
        <v>0</v>
      </c>
      <c r="FQ78" s="6">
        <v>0</v>
      </c>
      <c r="FR78" s="6">
        <v>0</v>
      </c>
      <c r="FS78" s="6">
        <v>0</v>
      </c>
      <c r="FT78" s="6">
        <v>0</v>
      </c>
      <c r="FU78" s="6">
        <v>0</v>
      </c>
      <c r="FV78" s="6">
        <v>0</v>
      </c>
      <c r="FW78" s="6">
        <v>0</v>
      </c>
      <c r="FX78" s="6">
        <v>0</v>
      </c>
      <c r="FY78" s="6">
        <v>0</v>
      </c>
      <c r="FZ78" s="6">
        <v>0</v>
      </c>
      <c r="GA78" s="6">
        <v>0</v>
      </c>
      <c r="GB78" s="6">
        <v>0</v>
      </c>
      <c r="GC78" s="6">
        <v>0</v>
      </c>
      <c r="GD78" s="6">
        <v>0</v>
      </c>
      <c r="GE78" s="6">
        <v>0</v>
      </c>
      <c r="GF78" s="6">
        <v>0</v>
      </c>
      <c r="GG78" s="6">
        <v>0</v>
      </c>
      <c r="GH78" s="6">
        <v>0</v>
      </c>
    </row>
    <row r="79" spans="1:190" ht="12.75">
      <c r="A79" s="1" t="s">
        <v>1454</v>
      </c>
      <c r="B79" s="6">
        <v>1633</v>
      </c>
      <c r="C79" s="21">
        <v>1353</v>
      </c>
      <c r="D79" s="21">
        <v>280</v>
      </c>
      <c r="E79" s="6">
        <v>273</v>
      </c>
      <c r="F79" s="6">
        <v>273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272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1359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2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4</v>
      </c>
      <c r="BR79" s="6">
        <v>1353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1</v>
      </c>
      <c r="CY79" s="6">
        <v>0</v>
      </c>
      <c r="CZ79" s="6">
        <v>0</v>
      </c>
      <c r="DA79" s="6">
        <v>0</v>
      </c>
      <c r="DB79" s="6">
        <v>0</v>
      </c>
      <c r="DC79" s="6">
        <v>1</v>
      </c>
      <c r="DD79" s="6">
        <v>0</v>
      </c>
      <c r="DE79" s="6">
        <v>0</v>
      </c>
      <c r="DF79" s="6">
        <v>0</v>
      </c>
      <c r="DG79" s="6">
        <v>0</v>
      </c>
      <c r="DH79" s="6">
        <v>0</v>
      </c>
      <c r="DI79" s="6">
        <v>0</v>
      </c>
      <c r="DJ79" s="6">
        <v>0</v>
      </c>
      <c r="DK79" s="6">
        <v>0</v>
      </c>
      <c r="DL79" s="6">
        <v>1</v>
      </c>
      <c r="DM79" s="6">
        <v>0</v>
      </c>
      <c r="DN79" s="6">
        <v>0</v>
      </c>
      <c r="DO79" s="6">
        <v>0</v>
      </c>
      <c r="DP79" s="6">
        <v>0</v>
      </c>
      <c r="DQ79" s="6">
        <v>0</v>
      </c>
      <c r="DR79" s="6">
        <v>0</v>
      </c>
      <c r="DS79" s="6">
        <v>0</v>
      </c>
      <c r="DT79" s="6">
        <v>0</v>
      </c>
      <c r="DU79" s="6">
        <v>0</v>
      </c>
      <c r="DV79" s="6">
        <v>0</v>
      </c>
      <c r="DW79" s="6">
        <v>0</v>
      </c>
      <c r="DX79" s="6">
        <v>0</v>
      </c>
      <c r="DY79" s="6">
        <v>0</v>
      </c>
      <c r="DZ79" s="6">
        <v>0</v>
      </c>
      <c r="EA79" s="6">
        <v>0</v>
      </c>
      <c r="EB79" s="6">
        <v>0</v>
      </c>
      <c r="EC79" s="6">
        <v>0</v>
      </c>
      <c r="ED79" s="6">
        <v>0</v>
      </c>
      <c r="EE79" s="6">
        <v>0</v>
      </c>
      <c r="EF79" s="6">
        <v>0</v>
      </c>
      <c r="EG79" s="6">
        <v>0</v>
      </c>
      <c r="EH79" s="6">
        <v>0</v>
      </c>
      <c r="EI79" s="6">
        <v>0</v>
      </c>
      <c r="EJ79" s="6">
        <v>0</v>
      </c>
      <c r="EK79" s="6">
        <v>0</v>
      </c>
      <c r="EL79" s="6">
        <v>0</v>
      </c>
      <c r="EM79" s="6">
        <v>0</v>
      </c>
      <c r="EN79" s="6">
        <v>0</v>
      </c>
      <c r="EO79" s="6">
        <v>0</v>
      </c>
      <c r="EP79" s="6">
        <v>0</v>
      </c>
      <c r="EQ79" s="6">
        <v>0</v>
      </c>
      <c r="ER79" s="6">
        <v>0</v>
      </c>
      <c r="ES79" s="6">
        <v>0</v>
      </c>
      <c r="ET79" s="6">
        <v>0</v>
      </c>
      <c r="EU79" s="6">
        <v>0</v>
      </c>
      <c r="EV79" s="6">
        <v>0</v>
      </c>
      <c r="EW79" s="6">
        <v>0</v>
      </c>
      <c r="EX79" s="6">
        <v>0</v>
      </c>
      <c r="EY79" s="6">
        <v>0</v>
      </c>
      <c r="EZ79" s="6">
        <v>0</v>
      </c>
      <c r="FA79" s="6">
        <v>0</v>
      </c>
      <c r="FB79" s="6">
        <v>0</v>
      </c>
      <c r="FC79" s="6">
        <v>0</v>
      </c>
      <c r="FD79" s="6">
        <v>0</v>
      </c>
      <c r="FE79" s="6">
        <v>0</v>
      </c>
      <c r="FF79" s="6">
        <v>0</v>
      </c>
      <c r="FG79" s="6">
        <v>0</v>
      </c>
      <c r="FH79" s="6">
        <v>0</v>
      </c>
      <c r="FI79" s="6">
        <v>0</v>
      </c>
      <c r="FJ79" s="6">
        <v>0</v>
      </c>
      <c r="FK79" s="6">
        <v>0</v>
      </c>
      <c r="FL79" s="6">
        <v>0</v>
      </c>
      <c r="FM79" s="6">
        <v>0</v>
      </c>
      <c r="FN79" s="6">
        <v>0</v>
      </c>
      <c r="FO79" s="6">
        <v>0</v>
      </c>
      <c r="FP79" s="6">
        <v>0</v>
      </c>
      <c r="FQ79" s="6">
        <v>0</v>
      </c>
      <c r="FR79" s="6">
        <v>0</v>
      </c>
      <c r="FS79" s="6">
        <v>0</v>
      </c>
      <c r="FT79" s="6">
        <v>0</v>
      </c>
      <c r="FU79" s="6">
        <v>0</v>
      </c>
      <c r="FV79" s="6">
        <v>0</v>
      </c>
      <c r="FW79" s="6">
        <v>0</v>
      </c>
      <c r="FX79" s="6">
        <v>0</v>
      </c>
      <c r="FY79" s="6">
        <v>0</v>
      </c>
      <c r="FZ79" s="6">
        <v>0</v>
      </c>
      <c r="GA79" s="6">
        <v>0</v>
      </c>
      <c r="GB79" s="6">
        <v>0</v>
      </c>
      <c r="GC79" s="6">
        <v>0</v>
      </c>
      <c r="GD79" s="6">
        <v>0</v>
      </c>
      <c r="GE79" s="6">
        <v>0</v>
      </c>
      <c r="GF79" s="6">
        <v>0</v>
      </c>
      <c r="GG79" s="6">
        <v>0</v>
      </c>
      <c r="GH79" s="6">
        <v>0</v>
      </c>
    </row>
    <row r="80" spans="1:190" ht="12.75">
      <c r="A80" s="1" t="s">
        <v>1455</v>
      </c>
      <c r="B80" s="6">
        <v>2240</v>
      </c>
      <c r="C80" s="21">
        <v>2213</v>
      </c>
      <c r="D80" s="21">
        <v>27</v>
      </c>
      <c r="E80" s="6">
        <v>9</v>
      </c>
      <c r="F80" s="6">
        <v>8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3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4</v>
      </c>
      <c r="AC80" s="6">
        <v>0</v>
      </c>
      <c r="AD80" s="6">
        <v>0</v>
      </c>
      <c r="AE80" s="6">
        <v>0</v>
      </c>
      <c r="AF80" s="6">
        <v>1</v>
      </c>
      <c r="AG80" s="6">
        <v>1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1</v>
      </c>
      <c r="AX80" s="6">
        <v>0</v>
      </c>
      <c r="AY80" s="6">
        <v>0</v>
      </c>
      <c r="AZ80" s="6">
        <v>2229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14</v>
      </c>
      <c r="BR80" s="6">
        <v>0</v>
      </c>
      <c r="BS80" s="6">
        <v>2213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2</v>
      </c>
      <c r="CF80" s="6">
        <v>0</v>
      </c>
      <c r="CG80" s="6">
        <v>0</v>
      </c>
      <c r="CH80" s="6">
        <v>0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2</v>
      </c>
      <c r="CY80" s="6">
        <v>1</v>
      </c>
      <c r="CZ80" s="6">
        <v>0</v>
      </c>
      <c r="DA80" s="6">
        <v>1</v>
      </c>
      <c r="DB80" s="6">
        <v>0</v>
      </c>
      <c r="DC80" s="6">
        <v>1</v>
      </c>
      <c r="DD80" s="6">
        <v>0</v>
      </c>
      <c r="DE80" s="6">
        <v>0</v>
      </c>
      <c r="DF80" s="6">
        <v>0</v>
      </c>
      <c r="DG80" s="6">
        <v>0</v>
      </c>
      <c r="DH80" s="6">
        <v>1</v>
      </c>
      <c r="DI80" s="6">
        <v>0</v>
      </c>
      <c r="DJ80" s="6">
        <v>0</v>
      </c>
      <c r="DK80" s="6">
        <v>0</v>
      </c>
      <c r="DL80" s="6">
        <v>0</v>
      </c>
      <c r="DM80" s="6">
        <v>0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  <c r="EG80" s="6">
        <v>0</v>
      </c>
      <c r="EH80" s="6">
        <v>0</v>
      </c>
      <c r="EI80" s="6">
        <v>0</v>
      </c>
      <c r="EJ80" s="6">
        <v>0</v>
      </c>
      <c r="EK80" s="6">
        <v>0</v>
      </c>
      <c r="EL80" s="6">
        <v>0</v>
      </c>
      <c r="EM80" s="6">
        <v>0</v>
      </c>
      <c r="EN80" s="6">
        <v>0</v>
      </c>
      <c r="EO80" s="6">
        <v>0</v>
      </c>
      <c r="EP80" s="6">
        <v>0</v>
      </c>
      <c r="EQ80" s="6">
        <v>0</v>
      </c>
      <c r="ER80" s="6">
        <v>0</v>
      </c>
      <c r="ES80" s="6">
        <v>0</v>
      </c>
      <c r="ET80" s="6">
        <v>0</v>
      </c>
      <c r="EU80" s="6">
        <v>0</v>
      </c>
      <c r="EV80" s="6">
        <v>0</v>
      </c>
      <c r="EW80" s="6">
        <v>0</v>
      </c>
      <c r="EX80" s="6">
        <v>0</v>
      </c>
      <c r="EY80" s="6">
        <v>0</v>
      </c>
      <c r="EZ80" s="6">
        <v>0</v>
      </c>
      <c r="FA80" s="6">
        <v>0</v>
      </c>
      <c r="FB80" s="6">
        <v>0</v>
      </c>
      <c r="FC80" s="6">
        <v>0</v>
      </c>
      <c r="FD80" s="6">
        <v>0</v>
      </c>
      <c r="FE80" s="6">
        <v>0</v>
      </c>
      <c r="FF80" s="6">
        <v>0</v>
      </c>
      <c r="FG80" s="6">
        <v>0</v>
      </c>
      <c r="FH80" s="6">
        <v>0</v>
      </c>
      <c r="FI80" s="6">
        <v>0</v>
      </c>
      <c r="FJ80" s="6">
        <v>0</v>
      </c>
      <c r="FK80" s="6">
        <v>0</v>
      </c>
      <c r="FL80" s="6">
        <v>0</v>
      </c>
      <c r="FM80" s="6">
        <v>0</v>
      </c>
      <c r="FN80" s="6">
        <v>0</v>
      </c>
      <c r="FO80" s="6">
        <v>0</v>
      </c>
      <c r="FP80" s="6">
        <v>0</v>
      </c>
      <c r="FQ80" s="6">
        <v>0</v>
      </c>
      <c r="FR80" s="6">
        <v>0</v>
      </c>
      <c r="FS80" s="6">
        <v>0</v>
      </c>
      <c r="FT80" s="6">
        <v>0</v>
      </c>
      <c r="FU80" s="6">
        <v>0</v>
      </c>
      <c r="FV80" s="6">
        <v>0</v>
      </c>
      <c r="FW80" s="6">
        <v>0</v>
      </c>
      <c r="FX80" s="6">
        <v>0</v>
      </c>
      <c r="FY80" s="6">
        <v>0</v>
      </c>
      <c r="FZ80" s="6">
        <v>0</v>
      </c>
      <c r="GA80" s="6">
        <v>0</v>
      </c>
      <c r="GB80" s="6">
        <v>0</v>
      </c>
      <c r="GC80" s="6">
        <v>0</v>
      </c>
      <c r="GD80" s="6">
        <v>0</v>
      </c>
      <c r="GE80" s="6">
        <v>0</v>
      </c>
      <c r="GF80" s="6">
        <v>0</v>
      </c>
      <c r="GG80" s="6">
        <v>0</v>
      </c>
      <c r="GH80" s="6">
        <v>0</v>
      </c>
    </row>
    <row r="81" spans="1:190" ht="12.75">
      <c r="A81" s="1" t="s">
        <v>1456</v>
      </c>
      <c r="B81" s="6">
        <v>40</v>
      </c>
      <c r="C81" s="21">
        <v>26</v>
      </c>
      <c r="D81" s="21">
        <v>14</v>
      </c>
      <c r="E81" s="6">
        <v>13</v>
      </c>
      <c r="F81" s="6">
        <v>13</v>
      </c>
      <c r="G81" s="6">
        <v>1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2</v>
      </c>
      <c r="R81" s="6">
        <v>0</v>
      </c>
      <c r="S81" s="6">
        <v>0</v>
      </c>
      <c r="T81" s="6">
        <v>0</v>
      </c>
      <c r="U81" s="6">
        <v>1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9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26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26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0</v>
      </c>
      <c r="DA81" s="6">
        <v>0</v>
      </c>
      <c r="DB81" s="6">
        <v>0</v>
      </c>
      <c r="DC81" s="6">
        <v>0</v>
      </c>
      <c r="DD81" s="6">
        <v>0</v>
      </c>
      <c r="DE81" s="6">
        <v>0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6">
        <v>0</v>
      </c>
      <c r="DS81" s="6">
        <v>0</v>
      </c>
      <c r="DT81" s="6">
        <v>0</v>
      </c>
      <c r="DU81" s="6">
        <v>0</v>
      </c>
      <c r="DV81" s="6">
        <v>0</v>
      </c>
      <c r="DW81" s="6">
        <v>0</v>
      </c>
      <c r="DX81" s="6">
        <v>0</v>
      </c>
      <c r="DY81" s="6">
        <v>0</v>
      </c>
      <c r="DZ81" s="6"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6">
        <v>0</v>
      </c>
      <c r="EG81" s="6">
        <v>0</v>
      </c>
      <c r="EH81" s="6">
        <v>0</v>
      </c>
      <c r="EI81" s="6">
        <v>0</v>
      </c>
      <c r="EJ81" s="6">
        <v>1</v>
      </c>
      <c r="EK81" s="6">
        <v>0</v>
      </c>
      <c r="EL81" s="6">
        <v>0</v>
      </c>
      <c r="EM81" s="6">
        <v>0</v>
      </c>
      <c r="EN81" s="6">
        <v>0</v>
      </c>
      <c r="EO81" s="6">
        <v>0</v>
      </c>
      <c r="EP81" s="6">
        <v>0</v>
      </c>
      <c r="EQ81" s="6">
        <v>0</v>
      </c>
      <c r="ER81" s="6">
        <v>0</v>
      </c>
      <c r="ES81" s="6">
        <v>0</v>
      </c>
      <c r="ET81" s="6">
        <v>0</v>
      </c>
      <c r="EU81" s="6">
        <v>0</v>
      </c>
      <c r="EV81" s="6">
        <v>0</v>
      </c>
      <c r="EW81" s="6">
        <v>0</v>
      </c>
      <c r="EX81" s="6">
        <v>0</v>
      </c>
      <c r="EY81" s="6">
        <v>0</v>
      </c>
      <c r="EZ81" s="6">
        <v>0</v>
      </c>
      <c r="FA81" s="6">
        <v>0</v>
      </c>
      <c r="FB81" s="6">
        <v>0</v>
      </c>
      <c r="FC81" s="6">
        <v>0</v>
      </c>
      <c r="FD81" s="6">
        <v>0</v>
      </c>
      <c r="FE81" s="6">
        <v>0</v>
      </c>
      <c r="FF81" s="6">
        <v>0</v>
      </c>
      <c r="FG81" s="6">
        <v>0</v>
      </c>
      <c r="FH81" s="6">
        <v>0</v>
      </c>
      <c r="FI81" s="6">
        <v>0</v>
      </c>
      <c r="FJ81" s="6">
        <v>0</v>
      </c>
      <c r="FK81" s="6">
        <v>1</v>
      </c>
      <c r="FL81" s="6">
        <v>0</v>
      </c>
      <c r="FM81" s="6">
        <v>0</v>
      </c>
      <c r="FN81" s="6">
        <v>0</v>
      </c>
      <c r="FO81" s="6">
        <v>0</v>
      </c>
      <c r="FP81" s="6">
        <v>0</v>
      </c>
      <c r="FQ81" s="6">
        <v>0</v>
      </c>
      <c r="FR81" s="6">
        <v>0</v>
      </c>
      <c r="FS81" s="6">
        <v>0</v>
      </c>
      <c r="FT81" s="6">
        <v>0</v>
      </c>
      <c r="FU81" s="6">
        <v>0</v>
      </c>
      <c r="FV81" s="6">
        <v>0</v>
      </c>
      <c r="FW81" s="6">
        <v>0</v>
      </c>
      <c r="FX81" s="6">
        <v>0</v>
      </c>
      <c r="FY81" s="6">
        <v>0</v>
      </c>
      <c r="FZ81" s="6">
        <v>0</v>
      </c>
      <c r="GA81" s="6">
        <v>0</v>
      </c>
      <c r="GB81" s="6">
        <v>0</v>
      </c>
      <c r="GC81" s="6">
        <v>0</v>
      </c>
      <c r="GD81" s="6">
        <v>0</v>
      </c>
      <c r="GE81" s="6">
        <v>0</v>
      </c>
      <c r="GF81" s="6">
        <v>0</v>
      </c>
      <c r="GG81" s="6">
        <v>0</v>
      </c>
      <c r="GH81" s="6">
        <v>0</v>
      </c>
    </row>
    <row r="82" spans="1:190" ht="12.75">
      <c r="A82" s="1" t="s">
        <v>1457</v>
      </c>
      <c r="B82" s="6">
        <v>112</v>
      </c>
      <c r="C82" s="21">
        <v>87</v>
      </c>
      <c r="D82" s="21">
        <v>25</v>
      </c>
      <c r="E82" s="6">
        <v>5</v>
      </c>
      <c r="F82" s="6">
        <v>5</v>
      </c>
      <c r="G82" s="6">
        <v>1</v>
      </c>
      <c r="H82" s="6">
        <v>1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1</v>
      </c>
      <c r="V82" s="6">
        <v>0</v>
      </c>
      <c r="W82" s="6">
        <v>0</v>
      </c>
      <c r="X82" s="6">
        <v>0</v>
      </c>
      <c r="Y82" s="6">
        <v>1</v>
      </c>
      <c r="Z82" s="6">
        <v>1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104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4</v>
      </c>
      <c r="BQ82" s="6">
        <v>2</v>
      </c>
      <c r="BR82" s="6">
        <v>0</v>
      </c>
      <c r="BS82" s="6">
        <v>0</v>
      </c>
      <c r="BT82" s="6">
        <v>0</v>
      </c>
      <c r="BU82" s="6">
        <v>87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11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6">
        <v>0</v>
      </c>
      <c r="DA82" s="6">
        <v>0</v>
      </c>
      <c r="DB82" s="6">
        <v>0</v>
      </c>
      <c r="DC82" s="6">
        <v>0</v>
      </c>
      <c r="DD82" s="6">
        <v>0</v>
      </c>
      <c r="DE82" s="6">
        <v>0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6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3</v>
      </c>
      <c r="EK82" s="6">
        <v>0</v>
      </c>
      <c r="EL82" s="6">
        <v>0</v>
      </c>
      <c r="EM82" s="6">
        <v>0</v>
      </c>
      <c r="EN82" s="6">
        <v>0</v>
      </c>
      <c r="EO82" s="6">
        <v>0</v>
      </c>
      <c r="EP82" s="6">
        <v>0</v>
      </c>
      <c r="EQ82" s="6">
        <v>0</v>
      </c>
      <c r="ER82" s="6">
        <v>0</v>
      </c>
      <c r="ES82" s="6">
        <v>0</v>
      </c>
      <c r="ET82" s="6">
        <v>3</v>
      </c>
      <c r="EU82" s="6">
        <v>0</v>
      </c>
      <c r="EV82" s="6">
        <v>0</v>
      </c>
      <c r="EW82" s="6">
        <v>0</v>
      </c>
      <c r="EX82" s="6">
        <v>0</v>
      </c>
      <c r="EY82" s="6">
        <v>0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0</v>
      </c>
      <c r="FH82" s="6">
        <v>0</v>
      </c>
      <c r="FI82" s="6">
        <v>0</v>
      </c>
      <c r="FJ82" s="6">
        <v>0</v>
      </c>
      <c r="FK82" s="6">
        <v>0</v>
      </c>
      <c r="FL82" s="6">
        <v>0</v>
      </c>
      <c r="FM82" s="6">
        <v>0</v>
      </c>
      <c r="FN82" s="6">
        <v>0</v>
      </c>
      <c r="FO82" s="6">
        <v>0</v>
      </c>
      <c r="FP82" s="6">
        <v>0</v>
      </c>
      <c r="FQ82" s="6">
        <v>0</v>
      </c>
      <c r="FR82" s="6">
        <v>0</v>
      </c>
      <c r="FS82" s="6">
        <v>0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0</v>
      </c>
      <c r="FZ82" s="6">
        <v>0</v>
      </c>
      <c r="GA82" s="6">
        <v>0</v>
      </c>
      <c r="GB82" s="6">
        <v>0</v>
      </c>
      <c r="GC82" s="6">
        <v>0</v>
      </c>
      <c r="GD82" s="6">
        <v>0</v>
      </c>
      <c r="GE82" s="6">
        <v>0</v>
      </c>
      <c r="GF82" s="6">
        <v>0</v>
      </c>
      <c r="GG82" s="6">
        <v>0</v>
      </c>
      <c r="GH82" s="6">
        <v>0</v>
      </c>
    </row>
    <row r="83" spans="1:190" ht="12.75">
      <c r="A83" s="1" t="s">
        <v>1458</v>
      </c>
      <c r="B83" s="6">
        <v>121</v>
      </c>
      <c r="C83" s="21">
        <v>95</v>
      </c>
      <c r="D83" s="21">
        <v>26</v>
      </c>
      <c r="E83" s="6">
        <v>11</v>
      </c>
      <c r="F83" s="6">
        <v>11</v>
      </c>
      <c r="G83" s="6">
        <v>0</v>
      </c>
      <c r="H83" s="6">
        <v>0</v>
      </c>
      <c r="I83" s="6">
        <v>0</v>
      </c>
      <c r="J83" s="6">
        <v>1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1</v>
      </c>
      <c r="U83" s="6">
        <v>5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4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101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1</v>
      </c>
      <c r="BS83" s="6">
        <v>0</v>
      </c>
      <c r="BT83" s="6">
        <v>0</v>
      </c>
      <c r="BU83" s="6">
        <v>0</v>
      </c>
      <c r="BV83" s="6">
        <v>95</v>
      </c>
      <c r="BW83" s="6">
        <v>0</v>
      </c>
      <c r="BX83" s="6">
        <v>0</v>
      </c>
      <c r="BY83" s="6">
        <v>0</v>
      </c>
      <c r="BZ83" s="6">
        <v>4</v>
      </c>
      <c r="CA83" s="6">
        <v>0</v>
      </c>
      <c r="CB83" s="6">
        <v>0</v>
      </c>
      <c r="CC83" s="6">
        <v>0</v>
      </c>
      <c r="CD83" s="6">
        <v>0</v>
      </c>
      <c r="CE83" s="6">
        <v>1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6</v>
      </c>
      <c r="CY83" s="6">
        <v>2</v>
      </c>
      <c r="CZ83" s="6">
        <v>1</v>
      </c>
      <c r="DA83" s="6">
        <v>1</v>
      </c>
      <c r="DB83" s="6">
        <v>0</v>
      </c>
      <c r="DC83" s="6">
        <v>4</v>
      </c>
      <c r="DD83" s="6">
        <v>0</v>
      </c>
      <c r="DE83" s="6">
        <v>0</v>
      </c>
      <c r="DF83" s="6">
        <v>4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0</v>
      </c>
      <c r="DX83" s="6">
        <v>0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0</v>
      </c>
      <c r="EG83" s="6">
        <v>0</v>
      </c>
      <c r="EH83" s="6">
        <v>0</v>
      </c>
      <c r="EI83" s="6">
        <v>0</v>
      </c>
      <c r="EJ83" s="6">
        <v>2</v>
      </c>
      <c r="EK83" s="6">
        <v>0</v>
      </c>
      <c r="EL83" s="6">
        <v>0</v>
      </c>
      <c r="EM83" s="6">
        <v>0</v>
      </c>
      <c r="EN83" s="6">
        <v>0</v>
      </c>
      <c r="EO83" s="6">
        <v>0</v>
      </c>
      <c r="EP83" s="6">
        <v>0</v>
      </c>
      <c r="EQ83" s="6">
        <v>0</v>
      </c>
      <c r="ER83" s="6">
        <v>0</v>
      </c>
      <c r="ES83" s="6">
        <v>0</v>
      </c>
      <c r="ET83" s="6">
        <v>0</v>
      </c>
      <c r="EU83" s="6">
        <v>0</v>
      </c>
      <c r="EV83" s="6">
        <v>0</v>
      </c>
      <c r="EW83" s="6">
        <v>0</v>
      </c>
      <c r="EX83" s="6">
        <v>0</v>
      </c>
      <c r="EY83" s="6">
        <v>0</v>
      </c>
      <c r="EZ83" s="6">
        <v>1</v>
      </c>
      <c r="FA83" s="6">
        <v>0</v>
      </c>
      <c r="FB83" s="6">
        <v>0</v>
      </c>
      <c r="FC83" s="6">
        <v>0</v>
      </c>
      <c r="FD83" s="6">
        <v>0</v>
      </c>
      <c r="FE83" s="6">
        <v>1</v>
      </c>
      <c r="FF83" s="6">
        <v>0</v>
      </c>
      <c r="FG83" s="6">
        <v>0</v>
      </c>
      <c r="FH83" s="6">
        <v>0</v>
      </c>
      <c r="FI83" s="6">
        <v>0</v>
      </c>
      <c r="FJ83" s="6">
        <v>0</v>
      </c>
      <c r="FK83" s="6">
        <v>0</v>
      </c>
      <c r="FL83" s="6">
        <v>0</v>
      </c>
      <c r="FM83" s="6">
        <v>0</v>
      </c>
      <c r="FN83" s="6">
        <v>0</v>
      </c>
      <c r="FO83" s="6">
        <v>0</v>
      </c>
      <c r="FP83" s="6">
        <v>0</v>
      </c>
      <c r="FQ83" s="6">
        <v>0</v>
      </c>
      <c r="FR83" s="6">
        <v>0</v>
      </c>
      <c r="FS83" s="6">
        <v>0</v>
      </c>
      <c r="FT83" s="6">
        <v>0</v>
      </c>
      <c r="FU83" s="6">
        <v>0</v>
      </c>
      <c r="FV83" s="6">
        <v>0</v>
      </c>
      <c r="FW83" s="6">
        <v>0</v>
      </c>
      <c r="FX83" s="6">
        <v>0</v>
      </c>
      <c r="FY83" s="6">
        <v>0</v>
      </c>
      <c r="FZ83" s="6">
        <v>0</v>
      </c>
      <c r="GA83" s="6">
        <v>0</v>
      </c>
      <c r="GB83" s="6">
        <v>0</v>
      </c>
      <c r="GC83" s="6">
        <v>0</v>
      </c>
      <c r="GD83" s="6">
        <v>0</v>
      </c>
      <c r="GE83" s="6">
        <v>0</v>
      </c>
      <c r="GF83" s="6">
        <v>0</v>
      </c>
      <c r="GG83" s="6">
        <v>0</v>
      </c>
      <c r="GH83" s="6">
        <v>1</v>
      </c>
    </row>
    <row r="84" spans="1:190" ht="12.75">
      <c r="A84" s="1" t="s">
        <v>1459</v>
      </c>
      <c r="B84" s="6">
        <v>8</v>
      </c>
      <c r="C84" s="21">
        <v>0</v>
      </c>
      <c r="D84" s="21">
        <v>8</v>
      </c>
      <c r="E84" s="6">
        <v>8</v>
      </c>
      <c r="F84" s="6">
        <v>8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8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  <c r="DP84" s="6">
        <v>0</v>
      </c>
      <c r="DQ84" s="6">
        <v>0</v>
      </c>
      <c r="DR84" s="6">
        <v>0</v>
      </c>
      <c r="DS84" s="6">
        <v>0</v>
      </c>
      <c r="DT84" s="6">
        <v>0</v>
      </c>
      <c r="DU84" s="6">
        <v>0</v>
      </c>
      <c r="DV84" s="6">
        <v>0</v>
      </c>
      <c r="DW84" s="6">
        <v>0</v>
      </c>
      <c r="DX84" s="6">
        <v>0</v>
      </c>
      <c r="DY84" s="6">
        <v>0</v>
      </c>
      <c r="DZ84" s="6"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6">
        <v>0</v>
      </c>
      <c r="EG84" s="6">
        <v>0</v>
      </c>
      <c r="EH84" s="6">
        <v>0</v>
      </c>
      <c r="EI84" s="6">
        <v>0</v>
      </c>
      <c r="EJ84" s="6">
        <v>0</v>
      </c>
      <c r="EK84" s="6">
        <v>0</v>
      </c>
      <c r="EL84" s="6">
        <v>0</v>
      </c>
      <c r="EM84" s="6">
        <v>0</v>
      </c>
      <c r="EN84" s="6">
        <v>0</v>
      </c>
      <c r="EO84" s="6">
        <v>0</v>
      </c>
      <c r="EP84" s="6">
        <v>0</v>
      </c>
      <c r="EQ84" s="6">
        <v>0</v>
      </c>
      <c r="ER84" s="6">
        <v>0</v>
      </c>
      <c r="ES84" s="6">
        <v>0</v>
      </c>
      <c r="ET84" s="6">
        <v>0</v>
      </c>
      <c r="EU84" s="6">
        <v>0</v>
      </c>
      <c r="EV84" s="6">
        <v>0</v>
      </c>
      <c r="EW84" s="6">
        <v>0</v>
      </c>
      <c r="EX84" s="6">
        <v>0</v>
      </c>
      <c r="EY84" s="6">
        <v>0</v>
      </c>
      <c r="EZ84" s="6">
        <v>0</v>
      </c>
      <c r="FA84" s="6">
        <v>0</v>
      </c>
      <c r="FB84" s="6">
        <v>0</v>
      </c>
      <c r="FC84" s="6">
        <v>0</v>
      </c>
      <c r="FD84" s="6">
        <v>0</v>
      </c>
      <c r="FE84" s="6">
        <v>0</v>
      </c>
      <c r="FF84" s="6">
        <v>0</v>
      </c>
      <c r="FG84" s="6">
        <v>0</v>
      </c>
      <c r="FH84" s="6">
        <v>0</v>
      </c>
      <c r="FI84" s="6">
        <v>0</v>
      </c>
      <c r="FJ84" s="6">
        <v>0</v>
      </c>
      <c r="FK84" s="6">
        <v>0</v>
      </c>
      <c r="FL84" s="6">
        <v>0</v>
      </c>
      <c r="FM84" s="6">
        <v>0</v>
      </c>
      <c r="FN84" s="6">
        <v>0</v>
      </c>
      <c r="FO84" s="6">
        <v>0</v>
      </c>
      <c r="FP84" s="6">
        <v>0</v>
      </c>
      <c r="FQ84" s="6">
        <v>0</v>
      </c>
      <c r="FR84" s="6">
        <v>0</v>
      </c>
      <c r="FS84" s="6">
        <v>0</v>
      </c>
      <c r="FT84" s="6">
        <v>0</v>
      </c>
      <c r="FU84" s="6">
        <v>0</v>
      </c>
      <c r="FV84" s="6">
        <v>0</v>
      </c>
      <c r="FW84" s="6">
        <v>0</v>
      </c>
      <c r="FX84" s="6">
        <v>0</v>
      </c>
      <c r="FY84" s="6">
        <v>0</v>
      </c>
      <c r="FZ84" s="6">
        <v>0</v>
      </c>
      <c r="GA84" s="6">
        <v>0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0</v>
      </c>
    </row>
    <row r="85" spans="1:190" ht="12.75">
      <c r="A85" s="1" t="s">
        <v>1460</v>
      </c>
      <c r="B85" s="6">
        <v>5</v>
      </c>
      <c r="C85" s="21">
        <v>2</v>
      </c>
      <c r="D85" s="21">
        <v>3</v>
      </c>
      <c r="E85" s="6">
        <v>3</v>
      </c>
      <c r="F85" s="6">
        <v>3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1</v>
      </c>
      <c r="AC85" s="6">
        <v>2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2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2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0</v>
      </c>
      <c r="DZ85" s="6"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0</v>
      </c>
      <c r="EI85" s="6">
        <v>0</v>
      </c>
      <c r="EJ85" s="6">
        <v>0</v>
      </c>
      <c r="EK85" s="6">
        <v>0</v>
      </c>
      <c r="EL85" s="6">
        <v>0</v>
      </c>
      <c r="EM85" s="6">
        <v>0</v>
      </c>
      <c r="EN85" s="6">
        <v>0</v>
      </c>
      <c r="EO85" s="6">
        <v>0</v>
      </c>
      <c r="EP85" s="6">
        <v>0</v>
      </c>
      <c r="EQ85" s="6">
        <v>0</v>
      </c>
      <c r="ER85" s="6">
        <v>0</v>
      </c>
      <c r="ES85" s="6">
        <v>0</v>
      </c>
      <c r="ET85" s="6">
        <v>0</v>
      </c>
      <c r="EU85" s="6">
        <v>0</v>
      </c>
      <c r="EV85" s="6">
        <v>0</v>
      </c>
      <c r="EW85" s="6">
        <v>0</v>
      </c>
      <c r="EX85" s="6">
        <v>0</v>
      </c>
      <c r="EY85" s="6">
        <v>0</v>
      </c>
      <c r="EZ85" s="6">
        <v>0</v>
      </c>
      <c r="FA85" s="6">
        <v>0</v>
      </c>
      <c r="FB85" s="6">
        <v>0</v>
      </c>
      <c r="FC85" s="6">
        <v>0</v>
      </c>
      <c r="FD85" s="6">
        <v>0</v>
      </c>
      <c r="FE85" s="6">
        <v>0</v>
      </c>
      <c r="FF85" s="6">
        <v>0</v>
      </c>
      <c r="FG85" s="6">
        <v>0</v>
      </c>
      <c r="FH85" s="6">
        <v>0</v>
      </c>
      <c r="FI85" s="6">
        <v>0</v>
      </c>
      <c r="FJ85" s="6">
        <v>0</v>
      </c>
      <c r="FK85" s="6">
        <v>0</v>
      </c>
      <c r="FL85" s="6">
        <v>0</v>
      </c>
      <c r="FM85" s="6">
        <v>0</v>
      </c>
      <c r="FN85" s="6">
        <v>0</v>
      </c>
      <c r="FO85" s="6">
        <v>0</v>
      </c>
      <c r="FP85" s="6">
        <v>0</v>
      </c>
      <c r="FQ85" s="6">
        <v>0</v>
      </c>
      <c r="FR85" s="6">
        <v>0</v>
      </c>
      <c r="FS85" s="6">
        <v>0</v>
      </c>
      <c r="FT85" s="6">
        <v>0</v>
      </c>
      <c r="FU85" s="6">
        <v>0</v>
      </c>
      <c r="FV85" s="6">
        <v>0</v>
      </c>
      <c r="FW85" s="6">
        <v>0</v>
      </c>
      <c r="FX85" s="6">
        <v>0</v>
      </c>
      <c r="FY85" s="6">
        <v>0</v>
      </c>
      <c r="FZ85" s="6">
        <v>0</v>
      </c>
      <c r="GA85" s="6">
        <v>0</v>
      </c>
      <c r="GB85" s="6">
        <v>0</v>
      </c>
      <c r="GC85" s="6">
        <v>0</v>
      </c>
      <c r="GD85" s="6">
        <v>0</v>
      </c>
      <c r="GE85" s="6">
        <v>0</v>
      </c>
      <c r="GF85" s="6">
        <v>0</v>
      </c>
      <c r="GG85" s="6">
        <v>0</v>
      </c>
      <c r="GH85" s="6">
        <v>0</v>
      </c>
    </row>
    <row r="86" spans="1:190" ht="12.75">
      <c r="A86" s="1" t="s">
        <v>1461</v>
      </c>
      <c r="B86" s="6">
        <v>2809</v>
      </c>
      <c r="C86" s="21">
        <v>2793</v>
      </c>
      <c r="D86" s="21">
        <v>16</v>
      </c>
      <c r="E86" s="6">
        <v>8</v>
      </c>
      <c r="F86" s="6">
        <v>7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3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4</v>
      </c>
      <c r="AC86" s="6">
        <v>0</v>
      </c>
      <c r="AD86" s="6">
        <v>0</v>
      </c>
      <c r="AE86" s="6">
        <v>0</v>
      </c>
      <c r="AF86" s="6">
        <v>0</v>
      </c>
      <c r="AG86" s="6">
        <v>1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1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2797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1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2793</v>
      </c>
      <c r="BZ86" s="6">
        <v>2</v>
      </c>
      <c r="CA86" s="6">
        <v>0</v>
      </c>
      <c r="CB86" s="6">
        <v>0</v>
      </c>
      <c r="CC86" s="6">
        <v>0</v>
      </c>
      <c r="CD86" s="6">
        <v>0</v>
      </c>
      <c r="CE86" s="6">
        <v>1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2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2</v>
      </c>
      <c r="DW86" s="6">
        <v>2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0</v>
      </c>
      <c r="EH86" s="6">
        <v>0</v>
      </c>
      <c r="EI86" s="6">
        <v>0</v>
      </c>
      <c r="EJ86" s="6">
        <v>2</v>
      </c>
      <c r="EK86" s="6">
        <v>0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0</v>
      </c>
      <c r="FF86" s="6">
        <v>2</v>
      </c>
      <c r="FG86" s="6">
        <v>0</v>
      </c>
      <c r="FH86" s="6">
        <v>0</v>
      </c>
      <c r="FI86" s="6">
        <v>0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v>0</v>
      </c>
      <c r="FP86" s="6">
        <v>0</v>
      </c>
      <c r="FQ86" s="6">
        <v>0</v>
      </c>
      <c r="FR86" s="6">
        <v>0</v>
      </c>
      <c r="FS86" s="6">
        <v>0</v>
      </c>
      <c r="FT86" s="6">
        <v>0</v>
      </c>
      <c r="FU86" s="6">
        <v>0</v>
      </c>
      <c r="FV86" s="6">
        <v>0</v>
      </c>
      <c r="FW86" s="6">
        <v>0</v>
      </c>
      <c r="FX86" s="6">
        <v>0</v>
      </c>
      <c r="FY86" s="6">
        <v>0</v>
      </c>
      <c r="FZ86" s="6">
        <v>0</v>
      </c>
      <c r="GA86" s="6">
        <v>0</v>
      </c>
      <c r="GB86" s="6">
        <v>0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</row>
    <row r="87" spans="1:190" ht="12.75">
      <c r="A87" s="1" t="s">
        <v>1462</v>
      </c>
      <c r="B87" s="6">
        <v>42322</v>
      </c>
      <c r="C87" s="21">
        <v>42017</v>
      </c>
      <c r="D87" s="21">
        <v>305</v>
      </c>
      <c r="E87" s="6">
        <v>247</v>
      </c>
      <c r="F87" s="6">
        <v>243</v>
      </c>
      <c r="G87" s="6">
        <v>14</v>
      </c>
      <c r="H87" s="6">
        <v>1</v>
      </c>
      <c r="I87" s="6">
        <v>1</v>
      </c>
      <c r="J87" s="6">
        <v>7</v>
      </c>
      <c r="K87" s="6">
        <v>0</v>
      </c>
      <c r="L87" s="6">
        <v>2</v>
      </c>
      <c r="M87" s="6">
        <v>0</v>
      </c>
      <c r="N87" s="6">
        <v>0</v>
      </c>
      <c r="O87" s="6">
        <v>0</v>
      </c>
      <c r="P87" s="6">
        <v>1</v>
      </c>
      <c r="Q87" s="6">
        <v>129</v>
      </c>
      <c r="R87" s="6">
        <v>0</v>
      </c>
      <c r="S87" s="6">
        <v>0</v>
      </c>
      <c r="T87" s="6">
        <v>2</v>
      </c>
      <c r="U87" s="6">
        <v>28</v>
      </c>
      <c r="V87" s="6">
        <v>0</v>
      </c>
      <c r="W87" s="6">
        <v>0</v>
      </c>
      <c r="X87" s="6">
        <v>0</v>
      </c>
      <c r="Y87" s="6">
        <v>0</v>
      </c>
      <c r="Z87" s="6">
        <v>26</v>
      </c>
      <c r="AA87" s="6">
        <v>0</v>
      </c>
      <c r="AB87" s="6">
        <v>5</v>
      </c>
      <c r="AC87" s="6">
        <v>25</v>
      </c>
      <c r="AD87" s="6">
        <v>0</v>
      </c>
      <c r="AE87" s="6">
        <v>2</v>
      </c>
      <c r="AF87" s="6">
        <v>0</v>
      </c>
      <c r="AG87" s="6">
        <v>4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1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1</v>
      </c>
      <c r="AT87" s="6">
        <v>0</v>
      </c>
      <c r="AU87" s="6">
        <v>0</v>
      </c>
      <c r="AV87" s="6">
        <v>0</v>
      </c>
      <c r="AW87" s="6">
        <v>2</v>
      </c>
      <c r="AX87" s="6">
        <v>0</v>
      </c>
      <c r="AY87" s="6">
        <v>0</v>
      </c>
      <c r="AZ87" s="6">
        <v>42031</v>
      </c>
      <c r="BA87" s="6">
        <v>0</v>
      </c>
      <c r="BB87" s="6">
        <v>7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1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1</v>
      </c>
      <c r="BT87" s="6">
        <v>0</v>
      </c>
      <c r="BU87" s="6">
        <v>0</v>
      </c>
      <c r="BV87" s="6">
        <v>1</v>
      </c>
      <c r="BW87" s="6">
        <v>0</v>
      </c>
      <c r="BX87" s="6">
        <v>0</v>
      </c>
      <c r="BY87" s="6">
        <v>0</v>
      </c>
      <c r="BZ87" s="6">
        <v>42017</v>
      </c>
      <c r="CA87" s="6">
        <v>0</v>
      </c>
      <c r="CB87" s="6">
        <v>0</v>
      </c>
      <c r="CC87" s="6">
        <v>0</v>
      </c>
      <c r="CD87" s="6">
        <v>0</v>
      </c>
      <c r="CE87" s="6">
        <v>4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31</v>
      </c>
      <c r="CY87" s="6">
        <v>12</v>
      </c>
      <c r="CZ87" s="6">
        <v>7</v>
      </c>
      <c r="DA87" s="6">
        <v>5</v>
      </c>
      <c r="DB87" s="6">
        <v>0</v>
      </c>
      <c r="DC87" s="6">
        <v>1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  <c r="DP87" s="6">
        <v>0</v>
      </c>
      <c r="DQ87" s="6">
        <v>1</v>
      </c>
      <c r="DR87" s="6">
        <v>0</v>
      </c>
      <c r="DS87" s="6">
        <v>0</v>
      </c>
      <c r="DT87" s="6">
        <v>0</v>
      </c>
      <c r="DU87" s="6">
        <v>0</v>
      </c>
      <c r="DV87" s="6">
        <v>18</v>
      </c>
      <c r="DW87" s="6">
        <v>1</v>
      </c>
      <c r="DX87" s="6">
        <v>0</v>
      </c>
      <c r="DY87" s="6">
        <v>1</v>
      </c>
      <c r="DZ87" s="6">
        <v>0</v>
      </c>
      <c r="EA87" s="6">
        <v>1</v>
      </c>
      <c r="EB87" s="6">
        <v>7</v>
      </c>
      <c r="EC87" s="6">
        <v>0</v>
      </c>
      <c r="ED87" s="6">
        <v>0</v>
      </c>
      <c r="EE87" s="6">
        <v>1</v>
      </c>
      <c r="EF87" s="6">
        <v>0</v>
      </c>
      <c r="EG87" s="6">
        <v>0</v>
      </c>
      <c r="EH87" s="6">
        <v>7</v>
      </c>
      <c r="EI87" s="6">
        <v>0</v>
      </c>
      <c r="EJ87" s="6">
        <v>10</v>
      </c>
      <c r="EK87" s="6">
        <v>0</v>
      </c>
      <c r="EL87" s="6">
        <v>0</v>
      </c>
      <c r="EM87" s="6">
        <v>0</v>
      </c>
      <c r="EN87" s="6">
        <v>0</v>
      </c>
      <c r="EO87" s="6">
        <v>0</v>
      </c>
      <c r="EP87" s="6">
        <v>0</v>
      </c>
      <c r="EQ87" s="6">
        <v>0</v>
      </c>
      <c r="ER87" s="6">
        <v>0</v>
      </c>
      <c r="ES87" s="6">
        <v>0</v>
      </c>
      <c r="ET87" s="6">
        <v>5</v>
      </c>
      <c r="EU87" s="6">
        <v>0</v>
      </c>
      <c r="EV87" s="6">
        <v>1</v>
      </c>
      <c r="EW87" s="6">
        <v>0</v>
      </c>
      <c r="EX87" s="6">
        <v>2</v>
      </c>
      <c r="EY87" s="6">
        <v>0</v>
      </c>
      <c r="EZ87" s="6">
        <v>0</v>
      </c>
      <c r="FA87" s="6">
        <v>0</v>
      </c>
      <c r="FB87" s="6">
        <v>0</v>
      </c>
      <c r="FC87" s="6">
        <v>0</v>
      </c>
      <c r="FD87" s="6">
        <v>0</v>
      </c>
      <c r="FE87" s="6">
        <v>0</v>
      </c>
      <c r="FF87" s="6">
        <v>0</v>
      </c>
      <c r="FG87" s="6">
        <v>0</v>
      </c>
      <c r="FH87" s="6">
        <v>0</v>
      </c>
      <c r="FI87" s="6">
        <v>0</v>
      </c>
      <c r="FJ87" s="6">
        <v>0</v>
      </c>
      <c r="FK87" s="6">
        <v>0</v>
      </c>
      <c r="FL87" s="6">
        <v>1</v>
      </c>
      <c r="FM87" s="6">
        <v>0</v>
      </c>
      <c r="FN87" s="6">
        <v>0</v>
      </c>
      <c r="FO87" s="6">
        <v>0</v>
      </c>
      <c r="FP87" s="6">
        <v>1</v>
      </c>
      <c r="FQ87" s="6">
        <v>0</v>
      </c>
      <c r="FR87" s="6">
        <v>0</v>
      </c>
      <c r="FS87" s="6">
        <v>0</v>
      </c>
      <c r="FT87" s="6">
        <v>0</v>
      </c>
      <c r="FU87" s="6">
        <v>0</v>
      </c>
      <c r="FV87" s="6">
        <v>0</v>
      </c>
      <c r="FW87" s="6">
        <v>0</v>
      </c>
      <c r="FX87" s="6">
        <v>0</v>
      </c>
      <c r="FY87" s="6">
        <v>0</v>
      </c>
      <c r="FZ87" s="6">
        <v>1</v>
      </c>
      <c r="GA87" s="6">
        <v>0</v>
      </c>
      <c r="GB87" s="6">
        <v>0</v>
      </c>
      <c r="GC87" s="6">
        <v>0</v>
      </c>
      <c r="GD87" s="6">
        <v>0</v>
      </c>
      <c r="GE87" s="6">
        <v>1</v>
      </c>
      <c r="GF87" s="6">
        <v>0</v>
      </c>
      <c r="GG87" s="6">
        <v>0</v>
      </c>
      <c r="GH87" s="6">
        <v>2</v>
      </c>
    </row>
    <row r="88" spans="1:190" ht="12.75">
      <c r="A88" s="1" t="s">
        <v>1463</v>
      </c>
      <c r="B88" s="6">
        <v>10</v>
      </c>
      <c r="C88" s="21">
        <v>5</v>
      </c>
      <c r="D88" s="21">
        <v>5</v>
      </c>
      <c r="E88" s="6">
        <v>2</v>
      </c>
      <c r="F88" s="6">
        <v>2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2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7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2</v>
      </c>
      <c r="CA88" s="6">
        <v>5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 s="6">
        <v>0</v>
      </c>
      <c r="CM88" s="6">
        <v>0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0</v>
      </c>
      <c r="DA88" s="6">
        <v>0</v>
      </c>
      <c r="DB88" s="6">
        <v>0</v>
      </c>
      <c r="DC88" s="6">
        <v>0</v>
      </c>
      <c r="DD88" s="6">
        <v>0</v>
      </c>
      <c r="DE88" s="6">
        <v>0</v>
      </c>
      <c r="DF88" s="6">
        <v>0</v>
      </c>
      <c r="DG88" s="6">
        <v>0</v>
      </c>
      <c r="DH88" s="6">
        <v>0</v>
      </c>
      <c r="DI88" s="6">
        <v>0</v>
      </c>
      <c r="DJ88" s="6">
        <v>0</v>
      </c>
      <c r="DK88" s="6">
        <v>0</v>
      </c>
      <c r="DL88" s="6">
        <v>0</v>
      </c>
      <c r="DM88" s="6">
        <v>0</v>
      </c>
      <c r="DN88" s="6">
        <v>0</v>
      </c>
      <c r="DO88" s="6">
        <v>0</v>
      </c>
      <c r="DP88" s="6">
        <v>0</v>
      </c>
      <c r="DQ88" s="6">
        <v>0</v>
      </c>
      <c r="DR88" s="6">
        <v>0</v>
      </c>
      <c r="DS88" s="6">
        <v>0</v>
      </c>
      <c r="DT88" s="6">
        <v>0</v>
      </c>
      <c r="DU88" s="6">
        <v>0</v>
      </c>
      <c r="DV88" s="6">
        <v>0</v>
      </c>
      <c r="DW88" s="6">
        <v>0</v>
      </c>
      <c r="DX88" s="6">
        <v>0</v>
      </c>
      <c r="DY88" s="6">
        <v>0</v>
      </c>
      <c r="DZ88" s="6">
        <v>0</v>
      </c>
      <c r="EA88" s="6">
        <v>0</v>
      </c>
      <c r="EB88" s="6">
        <v>0</v>
      </c>
      <c r="EC88" s="6">
        <v>0</v>
      </c>
      <c r="ED88" s="6">
        <v>0</v>
      </c>
      <c r="EE88" s="6">
        <v>0</v>
      </c>
      <c r="EF88" s="6">
        <v>0</v>
      </c>
      <c r="EG88" s="6">
        <v>0</v>
      </c>
      <c r="EH88" s="6">
        <v>0</v>
      </c>
      <c r="EI88" s="6">
        <v>0</v>
      </c>
      <c r="EJ88" s="6">
        <v>1</v>
      </c>
      <c r="EK88" s="6">
        <v>0</v>
      </c>
      <c r="EL88" s="6">
        <v>0</v>
      </c>
      <c r="EM88" s="6">
        <v>0</v>
      </c>
      <c r="EN88" s="6">
        <v>0</v>
      </c>
      <c r="EO88" s="6">
        <v>0</v>
      </c>
      <c r="EP88" s="6">
        <v>0</v>
      </c>
      <c r="EQ88" s="6">
        <v>0</v>
      </c>
      <c r="ER88" s="6">
        <v>0</v>
      </c>
      <c r="ES88" s="6">
        <v>0</v>
      </c>
      <c r="ET88" s="6">
        <v>1</v>
      </c>
      <c r="EU88" s="6">
        <v>0</v>
      </c>
      <c r="EV88" s="6">
        <v>0</v>
      </c>
      <c r="EW88" s="6">
        <v>0</v>
      </c>
      <c r="EX88" s="6">
        <v>0</v>
      </c>
      <c r="EY88" s="6">
        <v>0</v>
      </c>
      <c r="EZ88" s="6">
        <v>0</v>
      </c>
      <c r="FA88" s="6">
        <v>0</v>
      </c>
      <c r="FB88" s="6">
        <v>0</v>
      </c>
      <c r="FC88" s="6">
        <v>0</v>
      </c>
      <c r="FD88" s="6">
        <v>0</v>
      </c>
      <c r="FE88" s="6">
        <v>0</v>
      </c>
      <c r="FF88" s="6">
        <v>0</v>
      </c>
      <c r="FG88" s="6">
        <v>0</v>
      </c>
      <c r="FH88" s="6">
        <v>0</v>
      </c>
      <c r="FI88" s="6">
        <v>0</v>
      </c>
      <c r="FJ88" s="6">
        <v>0</v>
      </c>
      <c r="FK88" s="6">
        <v>0</v>
      </c>
      <c r="FL88" s="6">
        <v>0</v>
      </c>
      <c r="FM88" s="6">
        <v>0</v>
      </c>
      <c r="FN88" s="6">
        <v>0</v>
      </c>
      <c r="FO88" s="6">
        <v>0</v>
      </c>
      <c r="FP88" s="6">
        <v>0</v>
      </c>
      <c r="FQ88" s="6">
        <v>0</v>
      </c>
      <c r="FR88" s="6">
        <v>0</v>
      </c>
      <c r="FS88" s="6">
        <v>0</v>
      </c>
      <c r="FT88" s="6">
        <v>0</v>
      </c>
      <c r="FU88" s="6">
        <v>0</v>
      </c>
      <c r="FV88" s="6">
        <v>0</v>
      </c>
      <c r="FW88" s="6">
        <v>0</v>
      </c>
      <c r="FX88" s="6">
        <v>0</v>
      </c>
      <c r="FY88" s="6">
        <v>0</v>
      </c>
      <c r="FZ88" s="6">
        <v>0</v>
      </c>
      <c r="GA88" s="6">
        <v>0</v>
      </c>
      <c r="GB88" s="6">
        <v>0</v>
      </c>
      <c r="GC88" s="6">
        <v>0</v>
      </c>
      <c r="GD88" s="6">
        <v>0</v>
      </c>
      <c r="GE88" s="6">
        <v>0</v>
      </c>
      <c r="GF88" s="6">
        <v>0</v>
      </c>
      <c r="GG88" s="6">
        <v>0</v>
      </c>
      <c r="GH88" s="6">
        <v>0</v>
      </c>
    </row>
    <row r="89" spans="1:190" ht="12.75">
      <c r="A89" s="1" t="s">
        <v>1464</v>
      </c>
      <c r="B89" s="6">
        <v>459</v>
      </c>
      <c r="C89" s="21">
        <v>454</v>
      </c>
      <c r="D89" s="21">
        <v>5</v>
      </c>
      <c r="E89" s="6">
        <v>1</v>
      </c>
      <c r="F89" s="6">
        <v>1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457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1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1</v>
      </c>
      <c r="BZ89" s="6">
        <v>0</v>
      </c>
      <c r="CA89" s="6">
        <v>0</v>
      </c>
      <c r="CB89" s="6">
        <v>454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1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0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0</v>
      </c>
      <c r="EG89" s="6">
        <v>0</v>
      </c>
      <c r="EH89" s="6">
        <v>0</v>
      </c>
      <c r="EI89" s="6">
        <v>0</v>
      </c>
      <c r="EJ89" s="6">
        <v>0</v>
      </c>
      <c r="EK89" s="6">
        <v>0</v>
      </c>
      <c r="EL89" s="6">
        <v>0</v>
      </c>
      <c r="EM89" s="6">
        <v>0</v>
      </c>
      <c r="EN89" s="6">
        <v>0</v>
      </c>
      <c r="EO89" s="6">
        <v>0</v>
      </c>
      <c r="EP89" s="6">
        <v>0</v>
      </c>
      <c r="EQ89" s="6">
        <v>0</v>
      </c>
      <c r="ER89" s="6">
        <v>0</v>
      </c>
      <c r="ES89" s="6">
        <v>0</v>
      </c>
      <c r="ET89" s="6">
        <v>0</v>
      </c>
      <c r="EU89" s="6">
        <v>0</v>
      </c>
      <c r="EV89" s="6">
        <v>0</v>
      </c>
      <c r="EW89" s="6">
        <v>0</v>
      </c>
      <c r="EX89" s="6">
        <v>0</v>
      </c>
      <c r="EY89" s="6">
        <v>0</v>
      </c>
      <c r="EZ89" s="6">
        <v>0</v>
      </c>
      <c r="FA89" s="6">
        <v>0</v>
      </c>
      <c r="FB89" s="6">
        <v>0</v>
      </c>
      <c r="FC89" s="6">
        <v>0</v>
      </c>
      <c r="FD89" s="6">
        <v>0</v>
      </c>
      <c r="FE89" s="6">
        <v>0</v>
      </c>
      <c r="FF89" s="6">
        <v>0</v>
      </c>
      <c r="FG89" s="6">
        <v>0</v>
      </c>
      <c r="FH89" s="6">
        <v>0</v>
      </c>
      <c r="FI89" s="6">
        <v>0</v>
      </c>
      <c r="FJ89" s="6">
        <v>0</v>
      </c>
      <c r="FK89" s="6">
        <v>0</v>
      </c>
      <c r="FL89" s="6">
        <v>0</v>
      </c>
      <c r="FM89" s="6">
        <v>0</v>
      </c>
      <c r="FN89" s="6">
        <v>0</v>
      </c>
      <c r="FO89" s="6">
        <v>0</v>
      </c>
      <c r="FP89" s="6">
        <v>0</v>
      </c>
      <c r="FQ89" s="6">
        <v>0</v>
      </c>
      <c r="FR89" s="6">
        <v>0</v>
      </c>
      <c r="FS89" s="6">
        <v>0</v>
      </c>
      <c r="FT89" s="6">
        <v>0</v>
      </c>
      <c r="FU89" s="6">
        <v>0</v>
      </c>
      <c r="FV89" s="6">
        <v>0</v>
      </c>
      <c r="FW89" s="6">
        <v>0</v>
      </c>
      <c r="FX89" s="6">
        <v>0</v>
      </c>
      <c r="FY89" s="6">
        <v>0</v>
      </c>
      <c r="FZ89" s="6">
        <v>0</v>
      </c>
      <c r="GA89" s="6">
        <v>0</v>
      </c>
      <c r="GB89" s="6">
        <v>0</v>
      </c>
      <c r="GC89" s="6">
        <v>0</v>
      </c>
      <c r="GD89" s="6">
        <v>0</v>
      </c>
      <c r="GE89" s="6">
        <v>0</v>
      </c>
      <c r="GF89" s="6">
        <v>0</v>
      </c>
      <c r="GG89" s="6">
        <v>0</v>
      </c>
      <c r="GH89" s="6">
        <v>1</v>
      </c>
    </row>
    <row r="90" spans="1:190" ht="12.75">
      <c r="A90" s="1" t="s">
        <v>1465</v>
      </c>
      <c r="B90" s="6">
        <v>92</v>
      </c>
      <c r="C90" s="21">
        <v>30</v>
      </c>
      <c r="D90" s="21">
        <v>62</v>
      </c>
      <c r="E90" s="6">
        <v>61</v>
      </c>
      <c r="F90" s="6">
        <v>61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61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31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1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30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0</v>
      </c>
      <c r="CK90" s="6">
        <v>0</v>
      </c>
      <c r="CL90" s="6">
        <v>0</v>
      </c>
      <c r="CM90" s="6">
        <v>0</v>
      </c>
      <c r="CN90" s="6">
        <v>0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0</v>
      </c>
      <c r="DM90" s="6">
        <v>0</v>
      </c>
      <c r="DN90" s="6">
        <v>0</v>
      </c>
      <c r="DO90" s="6">
        <v>0</v>
      </c>
      <c r="DP90" s="6">
        <v>0</v>
      </c>
      <c r="DQ90" s="6">
        <v>0</v>
      </c>
      <c r="DR90" s="6">
        <v>0</v>
      </c>
      <c r="DS90" s="6">
        <v>0</v>
      </c>
      <c r="DT90" s="6">
        <v>0</v>
      </c>
      <c r="DU90" s="6">
        <v>0</v>
      </c>
      <c r="DV90" s="6">
        <v>0</v>
      </c>
      <c r="DW90" s="6">
        <v>0</v>
      </c>
      <c r="DX90" s="6">
        <v>0</v>
      </c>
      <c r="DY90" s="6">
        <v>0</v>
      </c>
      <c r="DZ90" s="6"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6">
        <v>0</v>
      </c>
      <c r="EG90" s="6">
        <v>0</v>
      </c>
      <c r="EH90" s="6">
        <v>0</v>
      </c>
      <c r="EI90" s="6">
        <v>0</v>
      </c>
      <c r="EJ90" s="6">
        <v>0</v>
      </c>
      <c r="EK90" s="6">
        <v>0</v>
      </c>
      <c r="EL90" s="6">
        <v>0</v>
      </c>
      <c r="EM90" s="6">
        <v>0</v>
      </c>
      <c r="EN90" s="6">
        <v>0</v>
      </c>
      <c r="EO90" s="6">
        <v>0</v>
      </c>
      <c r="EP90" s="6">
        <v>0</v>
      </c>
      <c r="EQ90" s="6">
        <v>0</v>
      </c>
      <c r="ER90" s="6">
        <v>0</v>
      </c>
      <c r="ES90" s="6">
        <v>0</v>
      </c>
      <c r="ET90" s="6">
        <v>0</v>
      </c>
      <c r="EU90" s="6">
        <v>0</v>
      </c>
      <c r="EV90" s="6">
        <v>0</v>
      </c>
      <c r="EW90" s="6">
        <v>0</v>
      </c>
      <c r="EX90" s="6">
        <v>0</v>
      </c>
      <c r="EY90" s="6">
        <v>0</v>
      </c>
      <c r="EZ90" s="6">
        <v>0</v>
      </c>
      <c r="FA90" s="6">
        <v>0</v>
      </c>
      <c r="FB90" s="6">
        <v>0</v>
      </c>
      <c r="FC90" s="6">
        <v>0</v>
      </c>
      <c r="FD90" s="6">
        <v>0</v>
      </c>
      <c r="FE90" s="6">
        <v>0</v>
      </c>
      <c r="FF90" s="6">
        <v>0</v>
      </c>
      <c r="FG90" s="6">
        <v>0</v>
      </c>
      <c r="FH90" s="6">
        <v>0</v>
      </c>
      <c r="FI90" s="6">
        <v>0</v>
      </c>
      <c r="FJ90" s="6">
        <v>0</v>
      </c>
      <c r="FK90" s="6">
        <v>0</v>
      </c>
      <c r="FL90" s="6">
        <v>0</v>
      </c>
      <c r="FM90" s="6">
        <v>0</v>
      </c>
      <c r="FN90" s="6">
        <v>0</v>
      </c>
      <c r="FO90" s="6">
        <v>0</v>
      </c>
      <c r="FP90" s="6">
        <v>0</v>
      </c>
      <c r="FQ90" s="6">
        <v>0</v>
      </c>
      <c r="FR90" s="6">
        <v>0</v>
      </c>
      <c r="FS90" s="6">
        <v>0</v>
      </c>
      <c r="FT90" s="6">
        <v>0</v>
      </c>
      <c r="FU90" s="6">
        <v>0</v>
      </c>
      <c r="FV90" s="6">
        <v>0</v>
      </c>
      <c r="FW90" s="6">
        <v>0</v>
      </c>
      <c r="FX90" s="6">
        <v>0</v>
      </c>
      <c r="FY90" s="6">
        <v>0</v>
      </c>
      <c r="FZ90" s="6">
        <v>0</v>
      </c>
      <c r="GA90" s="6">
        <v>0</v>
      </c>
      <c r="GB90" s="6">
        <v>0</v>
      </c>
      <c r="GC90" s="6">
        <v>0</v>
      </c>
      <c r="GD90" s="6">
        <v>0</v>
      </c>
      <c r="GE90" s="6">
        <v>0</v>
      </c>
      <c r="GF90" s="6">
        <v>0</v>
      </c>
      <c r="GG90" s="6">
        <v>0</v>
      </c>
      <c r="GH90" s="6">
        <v>0</v>
      </c>
    </row>
    <row r="91" spans="1:190" ht="12.75">
      <c r="A91" s="1" t="s">
        <v>1466</v>
      </c>
      <c r="B91" s="6">
        <v>2</v>
      </c>
      <c r="C91" s="21">
        <v>1</v>
      </c>
      <c r="D91" s="21">
        <v>1</v>
      </c>
      <c r="E91" s="6">
        <v>1</v>
      </c>
      <c r="F91" s="6">
        <v>1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1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1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1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0</v>
      </c>
      <c r="CK91" s="6">
        <v>0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0</v>
      </c>
      <c r="DQ91" s="6">
        <v>0</v>
      </c>
      <c r="DR91" s="6">
        <v>0</v>
      </c>
      <c r="DS91" s="6">
        <v>0</v>
      </c>
      <c r="DT91" s="6">
        <v>0</v>
      </c>
      <c r="DU91" s="6">
        <v>0</v>
      </c>
      <c r="DV91" s="6">
        <v>0</v>
      </c>
      <c r="DW91" s="6">
        <v>0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0</v>
      </c>
      <c r="EP91" s="6">
        <v>0</v>
      </c>
      <c r="EQ91" s="6">
        <v>0</v>
      </c>
      <c r="ER91" s="6">
        <v>0</v>
      </c>
      <c r="ES91" s="6">
        <v>0</v>
      </c>
      <c r="ET91" s="6">
        <v>0</v>
      </c>
      <c r="EU91" s="6">
        <v>0</v>
      </c>
      <c r="EV91" s="6">
        <v>0</v>
      </c>
      <c r="EW91" s="6">
        <v>0</v>
      </c>
      <c r="EX91" s="6">
        <v>0</v>
      </c>
      <c r="EY91" s="6">
        <v>0</v>
      </c>
      <c r="EZ91" s="6">
        <v>0</v>
      </c>
      <c r="FA91" s="6">
        <v>0</v>
      </c>
      <c r="FB91" s="6">
        <v>0</v>
      </c>
      <c r="FC91" s="6">
        <v>0</v>
      </c>
      <c r="FD91" s="6">
        <v>0</v>
      </c>
      <c r="FE91" s="6">
        <v>0</v>
      </c>
      <c r="FF91" s="6">
        <v>0</v>
      </c>
      <c r="FG91" s="6">
        <v>0</v>
      </c>
      <c r="FH91" s="6">
        <v>0</v>
      </c>
      <c r="FI91" s="6">
        <v>0</v>
      </c>
      <c r="FJ91" s="6">
        <v>0</v>
      </c>
      <c r="FK91" s="6">
        <v>0</v>
      </c>
      <c r="FL91" s="6">
        <v>0</v>
      </c>
      <c r="FM91" s="6">
        <v>0</v>
      </c>
      <c r="FN91" s="6">
        <v>0</v>
      </c>
      <c r="FO91" s="6">
        <v>0</v>
      </c>
      <c r="FP91" s="6">
        <v>0</v>
      </c>
      <c r="FQ91" s="6">
        <v>0</v>
      </c>
      <c r="FR91" s="6">
        <v>0</v>
      </c>
      <c r="FS91" s="6">
        <v>0</v>
      </c>
      <c r="FT91" s="6">
        <v>0</v>
      </c>
      <c r="FU91" s="6">
        <v>0</v>
      </c>
      <c r="FV91" s="6">
        <v>0</v>
      </c>
      <c r="FW91" s="6">
        <v>0</v>
      </c>
      <c r="FX91" s="6">
        <v>0</v>
      </c>
      <c r="FY91" s="6">
        <v>0</v>
      </c>
      <c r="FZ91" s="6">
        <v>0</v>
      </c>
      <c r="GA91" s="6">
        <v>0</v>
      </c>
      <c r="GB91" s="6">
        <v>0</v>
      </c>
      <c r="GC91" s="6">
        <v>0</v>
      </c>
      <c r="GD91" s="6">
        <v>0</v>
      </c>
      <c r="GE91" s="6">
        <v>0</v>
      </c>
      <c r="GF91" s="6">
        <v>0</v>
      </c>
      <c r="GG91" s="6">
        <v>0</v>
      </c>
      <c r="GH91" s="6">
        <v>0</v>
      </c>
    </row>
    <row r="92" spans="1:190" ht="12.75">
      <c r="A92" s="1" t="s">
        <v>1467</v>
      </c>
      <c r="B92" s="6">
        <v>25</v>
      </c>
      <c r="C92" s="21">
        <v>22</v>
      </c>
      <c r="D92" s="21">
        <v>3</v>
      </c>
      <c r="E92" s="6">
        <v>1</v>
      </c>
      <c r="F92" s="6">
        <v>1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1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24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2</v>
      </c>
      <c r="CF92" s="6">
        <v>22</v>
      </c>
      <c r="CG92" s="6">
        <v>0</v>
      </c>
      <c r="CH92" s="6">
        <v>0</v>
      </c>
      <c r="CI92" s="6">
        <v>0</v>
      </c>
      <c r="CJ92" s="6">
        <v>0</v>
      </c>
      <c r="CK92" s="6">
        <v>0</v>
      </c>
      <c r="CL92" s="6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0</v>
      </c>
      <c r="DF92" s="6">
        <v>0</v>
      </c>
      <c r="DG92" s="6">
        <v>0</v>
      </c>
      <c r="DH92" s="6">
        <v>0</v>
      </c>
      <c r="DI92" s="6">
        <v>0</v>
      </c>
      <c r="DJ92" s="6">
        <v>0</v>
      </c>
      <c r="DK92" s="6">
        <v>0</v>
      </c>
      <c r="DL92" s="6">
        <v>0</v>
      </c>
      <c r="DM92" s="6">
        <v>0</v>
      </c>
      <c r="DN92" s="6">
        <v>0</v>
      </c>
      <c r="DO92" s="6">
        <v>0</v>
      </c>
      <c r="DP92" s="6">
        <v>0</v>
      </c>
      <c r="DQ92" s="6">
        <v>0</v>
      </c>
      <c r="DR92" s="6">
        <v>0</v>
      </c>
      <c r="DS92" s="6">
        <v>0</v>
      </c>
      <c r="DT92" s="6">
        <v>0</v>
      </c>
      <c r="DU92" s="6">
        <v>0</v>
      </c>
      <c r="DV92" s="6">
        <v>0</v>
      </c>
      <c r="DW92" s="6">
        <v>0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0</v>
      </c>
      <c r="EG92" s="6">
        <v>0</v>
      </c>
      <c r="EH92" s="6">
        <v>0</v>
      </c>
      <c r="EI92" s="6">
        <v>0</v>
      </c>
      <c r="EJ92" s="6">
        <v>0</v>
      </c>
      <c r="EK92" s="6">
        <v>0</v>
      </c>
      <c r="EL92" s="6">
        <v>0</v>
      </c>
      <c r="EM92" s="6">
        <v>0</v>
      </c>
      <c r="EN92" s="6">
        <v>0</v>
      </c>
      <c r="EO92" s="6">
        <v>0</v>
      </c>
      <c r="EP92" s="6">
        <v>0</v>
      </c>
      <c r="EQ92" s="6">
        <v>0</v>
      </c>
      <c r="ER92" s="6">
        <v>0</v>
      </c>
      <c r="ES92" s="6">
        <v>0</v>
      </c>
      <c r="ET92" s="6">
        <v>0</v>
      </c>
      <c r="EU92" s="6">
        <v>0</v>
      </c>
      <c r="EV92" s="6">
        <v>0</v>
      </c>
      <c r="EW92" s="6">
        <v>0</v>
      </c>
      <c r="EX92" s="6">
        <v>0</v>
      </c>
      <c r="EY92" s="6">
        <v>0</v>
      </c>
      <c r="EZ92" s="6">
        <v>0</v>
      </c>
      <c r="FA92" s="6">
        <v>0</v>
      </c>
      <c r="FB92" s="6">
        <v>0</v>
      </c>
      <c r="FC92" s="6">
        <v>0</v>
      </c>
      <c r="FD92" s="6">
        <v>0</v>
      </c>
      <c r="FE92" s="6">
        <v>0</v>
      </c>
      <c r="FF92" s="6">
        <v>0</v>
      </c>
      <c r="FG92" s="6">
        <v>0</v>
      </c>
      <c r="FH92" s="6">
        <v>0</v>
      </c>
      <c r="FI92" s="6">
        <v>0</v>
      </c>
      <c r="FJ92" s="6">
        <v>0</v>
      </c>
      <c r="FK92" s="6">
        <v>0</v>
      </c>
      <c r="FL92" s="6">
        <v>0</v>
      </c>
      <c r="FM92" s="6">
        <v>0</v>
      </c>
      <c r="FN92" s="6">
        <v>0</v>
      </c>
      <c r="FO92" s="6">
        <v>0</v>
      </c>
      <c r="FP92" s="6">
        <v>0</v>
      </c>
      <c r="FQ92" s="6">
        <v>0</v>
      </c>
      <c r="FR92" s="6">
        <v>0</v>
      </c>
      <c r="FS92" s="6">
        <v>0</v>
      </c>
      <c r="FT92" s="6">
        <v>0</v>
      </c>
      <c r="FU92" s="6">
        <v>0</v>
      </c>
      <c r="FV92" s="6">
        <v>0</v>
      </c>
      <c r="FW92" s="6">
        <v>0</v>
      </c>
      <c r="FX92" s="6">
        <v>0</v>
      </c>
      <c r="FY92" s="6">
        <v>0</v>
      </c>
      <c r="FZ92" s="6">
        <v>0</v>
      </c>
      <c r="GA92" s="6">
        <v>0</v>
      </c>
      <c r="GB92" s="6">
        <v>0</v>
      </c>
      <c r="GC92" s="6">
        <v>0</v>
      </c>
      <c r="GD92" s="6">
        <v>0</v>
      </c>
      <c r="GE92" s="6">
        <v>0</v>
      </c>
      <c r="GF92" s="6">
        <v>0</v>
      </c>
      <c r="GG92" s="6">
        <v>0</v>
      </c>
      <c r="GH92" s="6">
        <v>0</v>
      </c>
    </row>
    <row r="93" spans="1:190" ht="12.75">
      <c r="A93" s="1" t="s">
        <v>1468</v>
      </c>
      <c r="B93" s="6">
        <v>5208</v>
      </c>
      <c r="C93" s="21">
        <v>5166</v>
      </c>
      <c r="D93" s="21">
        <v>42</v>
      </c>
      <c r="E93" s="6">
        <v>27</v>
      </c>
      <c r="F93" s="6">
        <v>27</v>
      </c>
      <c r="G93" s="6">
        <v>5</v>
      </c>
      <c r="H93" s="6">
        <v>0</v>
      </c>
      <c r="I93" s="6">
        <v>0</v>
      </c>
      <c r="J93" s="6">
        <v>1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2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6</v>
      </c>
      <c r="AA93" s="6">
        <v>0</v>
      </c>
      <c r="AB93" s="6">
        <v>1</v>
      </c>
      <c r="AC93" s="6">
        <v>12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5175</v>
      </c>
      <c r="BA93" s="6">
        <v>0</v>
      </c>
      <c r="BB93" s="6">
        <v>0</v>
      </c>
      <c r="BC93" s="6">
        <v>1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1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1</v>
      </c>
      <c r="CA93" s="6">
        <v>0</v>
      </c>
      <c r="CB93" s="6">
        <v>0</v>
      </c>
      <c r="CC93" s="6">
        <v>0</v>
      </c>
      <c r="CD93" s="6">
        <v>0</v>
      </c>
      <c r="CE93" s="6">
        <v>5166</v>
      </c>
      <c r="CF93" s="6">
        <v>2</v>
      </c>
      <c r="CG93" s="6">
        <v>1</v>
      </c>
      <c r="CH93" s="6">
        <v>0</v>
      </c>
      <c r="CI93" s="6">
        <v>3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2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0</v>
      </c>
      <c r="DP93" s="6">
        <v>0</v>
      </c>
      <c r="DQ93" s="6">
        <v>0</v>
      </c>
      <c r="DR93" s="6">
        <v>0</v>
      </c>
      <c r="DS93" s="6">
        <v>0</v>
      </c>
      <c r="DT93" s="6">
        <v>0</v>
      </c>
      <c r="DU93" s="6">
        <v>0</v>
      </c>
      <c r="DV93" s="6">
        <v>2</v>
      </c>
      <c r="DW93" s="6">
        <v>0</v>
      </c>
      <c r="DX93" s="6">
        <v>0</v>
      </c>
      <c r="DY93" s="6">
        <v>1</v>
      </c>
      <c r="DZ93" s="6">
        <v>0</v>
      </c>
      <c r="EA93" s="6">
        <v>1</v>
      </c>
      <c r="EB93" s="6">
        <v>0</v>
      </c>
      <c r="EC93" s="6">
        <v>0</v>
      </c>
      <c r="ED93" s="6">
        <v>0</v>
      </c>
      <c r="EE93" s="6">
        <v>0</v>
      </c>
      <c r="EF93" s="6">
        <v>0</v>
      </c>
      <c r="EG93" s="6">
        <v>0</v>
      </c>
      <c r="EH93" s="6">
        <v>0</v>
      </c>
      <c r="EI93" s="6">
        <v>0</v>
      </c>
      <c r="EJ93" s="6">
        <v>0</v>
      </c>
      <c r="EK93" s="6">
        <v>0</v>
      </c>
      <c r="EL93" s="6">
        <v>0</v>
      </c>
      <c r="EM93" s="6">
        <v>0</v>
      </c>
      <c r="EN93" s="6">
        <v>0</v>
      </c>
      <c r="EO93" s="6">
        <v>0</v>
      </c>
      <c r="EP93" s="6">
        <v>0</v>
      </c>
      <c r="EQ93" s="6">
        <v>0</v>
      </c>
      <c r="ER93" s="6">
        <v>0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6">
        <v>0</v>
      </c>
      <c r="EY93" s="6">
        <v>0</v>
      </c>
      <c r="EZ93" s="6">
        <v>0</v>
      </c>
      <c r="FA93" s="6">
        <v>0</v>
      </c>
      <c r="FB93" s="6">
        <v>0</v>
      </c>
      <c r="FC93" s="6">
        <v>0</v>
      </c>
      <c r="FD93" s="6">
        <v>0</v>
      </c>
      <c r="FE93" s="6">
        <v>0</v>
      </c>
      <c r="FF93" s="6">
        <v>0</v>
      </c>
      <c r="FG93" s="6">
        <v>0</v>
      </c>
      <c r="FH93" s="6">
        <v>0</v>
      </c>
      <c r="FI93" s="6">
        <v>0</v>
      </c>
      <c r="FJ93" s="6">
        <v>0</v>
      </c>
      <c r="FK93" s="6">
        <v>0</v>
      </c>
      <c r="FL93" s="6">
        <v>0</v>
      </c>
      <c r="FM93" s="6">
        <v>0</v>
      </c>
      <c r="FN93" s="6">
        <v>0</v>
      </c>
      <c r="FO93" s="6">
        <v>0</v>
      </c>
      <c r="FP93" s="6">
        <v>0</v>
      </c>
      <c r="FQ93" s="6">
        <v>0</v>
      </c>
      <c r="FR93" s="6">
        <v>0</v>
      </c>
      <c r="FS93" s="6">
        <v>0</v>
      </c>
      <c r="FT93" s="6">
        <v>0</v>
      </c>
      <c r="FU93" s="6">
        <v>0</v>
      </c>
      <c r="FV93" s="6">
        <v>0</v>
      </c>
      <c r="FW93" s="6">
        <v>0</v>
      </c>
      <c r="FX93" s="6">
        <v>0</v>
      </c>
      <c r="FY93" s="6">
        <v>0</v>
      </c>
      <c r="FZ93" s="6">
        <v>0</v>
      </c>
      <c r="GA93" s="6">
        <v>0</v>
      </c>
      <c r="GB93" s="6">
        <v>0</v>
      </c>
      <c r="GC93" s="6">
        <v>0</v>
      </c>
      <c r="GD93" s="6">
        <v>0</v>
      </c>
      <c r="GE93" s="6">
        <v>0</v>
      </c>
      <c r="GF93" s="6">
        <v>0</v>
      </c>
      <c r="GG93" s="6">
        <v>0</v>
      </c>
      <c r="GH93" s="6">
        <v>4</v>
      </c>
    </row>
    <row r="94" spans="1:190" ht="12.75">
      <c r="A94" s="1" t="s">
        <v>1470</v>
      </c>
      <c r="B94" s="6">
        <v>4</v>
      </c>
      <c r="C94" s="21">
        <v>2</v>
      </c>
      <c r="D94" s="21">
        <v>2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2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2</v>
      </c>
      <c r="CH94" s="6">
        <v>0</v>
      </c>
      <c r="CI94" s="6">
        <v>0</v>
      </c>
      <c r="CJ94" s="6">
        <v>0</v>
      </c>
      <c r="CK94" s="6">
        <v>0</v>
      </c>
      <c r="CL94" s="6">
        <v>0</v>
      </c>
      <c r="CM94" s="6">
        <v>0</v>
      </c>
      <c r="CN94" s="6">
        <v>0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1</v>
      </c>
      <c r="CY94" s="6">
        <v>0</v>
      </c>
      <c r="CZ94" s="6">
        <v>0</v>
      </c>
      <c r="DA94" s="6">
        <v>0</v>
      </c>
      <c r="DB94" s="6">
        <v>0</v>
      </c>
      <c r="DC94" s="6">
        <v>1</v>
      </c>
      <c r="DD94" s="6">
        <v>0</v>
      </c>
      <c r="DE94" s="6">
        <v>0</v>
      </c>
      <c r="DF94" s="6">
        <v>0</v>
      </c>
      <c r="DG94" s="6">
        <v>0</v>
      </c>
      <c r="DH94" s="6">
        <v>0</v>
      </c>
      <c r="DI94" s="6">
        <v>0</v>
      </c>
      <c r="DJ94" s="6">
        <v>0</v>
      </c>
      <c r="DK94" s="6">
        <v>0</v>
      </c>
      <c r="DL94" s="6">
        <v>0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6">
        <v>1</v>
      </c>
      <c r="DS94" s="6">
        <v>0</v>
      </c>
      <c r="DT94" s="6">
        <v>0</v>
      </c>
      <c r="DU94" s="6">
        <v>0</v>
      </c>
      <c r="DV94" s="6">
        <v>0</v>
      </c>
      <c r="DW94" s="6">
        <v>0</v>
      </c>
      <c r="DX94" s="6">
        <v>0</v>
      </c>
      <c r="DY94" s="6">
        <v>0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  <c r="EG94" s="6">
        <v>0</v>
      </c>
      <c r="EH94" s="6">
        <v>0</v>
      </c>
      <c r="EI94" s="6">
        <v>0</v>
      </c>
      <c r="EJ94" s="6">
        <v>0</v>
      </c>
      <c r="EK94" s="6">
        <v>0</v>
      </c>
      <c r="EL94" s="6">
        <v>0</v>
      </c>
      <c r="EM94" s="6">
        <v>0</v>
      </c>
      <c r="EN94" s="6">
        <v>0</v>
      </c>
      <c r="EO94" s="6">
        <v>0</v>
      </c>
      <c r="EP94" s="6">
        <v>0</v>
      </c>
      <c r="EQ94" s="6">
        <v>0</v>
      </c>
      <c r="ER94" s="6">
        <v>0</v>
      </c>
      <c r="ES94" s="6">
        <v>0</v>
      </c>
      <c r="ET94" s="6">
        <v>0</v>
      </c>
      <c r="EU94" s="6">
        <v>0</v>
      </c>
      <c r="EV94" s="6">
        <v>0</v>
      </c>
      <c r="EW94" s="6">
        <v>0</v>
      </c>
      <c r="EX94" s="6">
        <v>0</v>
      </c>
      <c r="EY94" s="6">
        <v>0</v>
      </c>
      <c r="EZ94" s="6">
        <v>0</v>
      </c>
      <c r="FA94" s="6">
        <v>0</v>
      </c>
      <c r="FB94" s="6">
        <v>0</v>
      </c>
      <c r="FC94" s="6">
        <v>0</v>
      </c>
      <c r="FD94" s="6">
        <v>0</v>
      </c>
      <c r="FE94" s="6">
        <v>0</v>
      </c>
      <c r="FF94" s="6">
        <v>0</v>
      </c>
      <c r="FG94" s="6">
        <v>0</v>
      </c>
      <c r="FH94" s="6">
        <v>0</v>
      </c>
      <c r="FI94" s="6">
        <v>0</v>
      </c>
      <c r="FJ94" s="6">
        <v>0</v>
      </c>
      <c r="FK94" s="6">
        <v>0</v>
      </c>
      <c r="FL94" s="6">
        <v>0</v>
      </c>
      <c r="FM94" s="6">
        <v>0</v>
      </c>
      <c r="FN94" s="6">
        <v>0</v>
      </c>
      <c r="FO94" s="6">
        <v>0</v>
      </c>
      <c r="FP94" s="6">
        <v>0</v>
      </c>
      <c r="FQ94" s="6">
        <v>0</v>
      </c>
      <c r="FR94" s="6">
        <v>0</v>
      </c>
      <c r="FS94" s="6">
        <v>0</v>
      </c>
      <c r="FT94" s="6">
        <v>0</v>
      </c>
      <c r="FU94" s="6">
        <v>0</v>
      </c>
      <c r="FV94" s="6">
        <v>0</v>
      </c>
      <c r="FW94" s="6">
        <v>0</v>
      </c>
      <c r="FX94" s="6">
        <v>0</v>
      </c>
      <c r="FY94" s="6">
        <v>0</v>
      </c>
      <c r="FZ94" s="6">
        <v>0</v>
      </c>
      <c r="GA94" s="6">
        <v>0</v>
      </c>
      <c r="GB94" s="6">
        <v>0</v>
      </c>
      <c r="GC94" s="6">
        <v>0</v>
      </c>
      <c r="GD94" s="6">
        <v>0</v>
      </c>
      <c r="GE94" s="6">
        <v>0</v>
      </c>
      <c r="GF94" s="6">
        <v>0</v>
      </c>
      <c r="GG94" s="6">
        <v>0</v>
      </c>
      <c r="GH94" s="6">
        <v>1</v>
      </c>
    </row>
    <row r="95" spans="1:190" ht="12.75">
      <c r="A95" s="1" t="s">
        <v>1471</v>
      </c>
      <c r="B95" s="6">
        <v>219</v>
      </c>
      <c r="C95" s="21">
        <v>203</v>
      </c>
      <c r="D95" s="21">
        <v>16</v>
      </c>
      <c r="E95" s="6">
        <v>7</v>
      </c>
      <c r="F95" s="6">
        <v>7</v>
      </c>
      <c r="G95" s="6">
        <v>0</v>
      </c>
      <c r="H95" s="6">
        <v>0</v>
      </c>
      <c r="I95" s="6">
        <v>0</v>
      </c>
      <c r="J95" s="6">
        <v>4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1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2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209</v>
      </c>
      <c r="BA95" s="6">
        <v>1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5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203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1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</v>
      </c>
      <c r="DL95" s="6">
        <v>0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0</v>
      </c>
      <c r="DS95" s="6">
        <v>0</v>
      </c>
      <c r="DT95" s="6">
        <v>0</v>
      </c>
      <c r="DU95" s="6">
        <v>0</v>
      </c>
      <c r="DV95" s="6">
        <v>1</v>
      </c>
      <c r="DW95" s="6">
        <v>0</v>
      </c>
      <c r="DX95" s="6">
        <v>0</v>
      </c>
      <c r="DY95" s="6">
        <v>0</v>
      </c>
      <c r="DZ95" s="6">
        <v>0</v>
      </c>
      <c r="EA95" s="6">
        <v>1</v>
      </c>
      <c r="EB95" s="6">
        <v>0</v>
      </c>
      <c r="EC95" s="6">
        <v>0</v>
      </c>
      <c r="ED95" s="6">
        <v>0</v>
      </c>
      <c r="EE95" s="6">
        <v>0</v>
      </c>
      <c r="EF95" s="6">
        <v>0</v>
      </c>
      <c r="EG95" s="6">
        <v>0</v>
      </c>
      <c r="EH95" s="6">
        <v>0</v>
      </c>
      <c r="EI95" s="6">
        <v>0</v>
      </c>
      <c r="EJ95" s="6">
        <v>1</v>
      </c>
      <c r="EK95" s="6">
        <v>0</v>
      </c>
      <c r="EL95" s="6">
        <v>0</v>
      </c>
      <c r="EM95" s="6">
        <v>0</v>
      </c>
      <c r="EN95" s="6">
        <v>0</v>
      </c>
      <c r="EO95" s="6">
        <v>0</v>
      </c>
      <c r="EP95" s="6">
        <v>0</v>
      </c>
      <c r="EQ95" s="6">
        <v>0</v>
      </c>
      <c r="ER95" s="6">
        <v>0</v>
      </c>
      <c r="ES95" s="6">
        <v>0</v>
      </c>
      <c r="ET95" s="6">
        <v>0</v>
      </c>
      <c r="EU95" s="6">
        <v>0</v>
      </c>
      <c r="EV95" s="6">
        <v>0</v>
      </c>
      <c r="EW95" s="6">
        <v>1</v>
      </c>
      <c r="EX95" s="6">
        <v>0</v>
      </c>
      <c r="EY95" s="6">
        <v>0</v>
      </c>
      <c r="EZ95" s="6">
        <v>0</v>
      </c>
      <c r="FA95" s="6">
        <v>0</v>
      </c>
      <c r="FB95" s="6">
        <v>0</v>
      </c>
      <c r="FC95" s="6">
        <v>0</v>
      </c>
      <c r="FD95" s="6">
        <v>0</v>
      </c>
      <c r="FE95" s="6">
        <v>0</v>
      </c>
      <c r="FF95" s="6">
        <v>0</v>
      </c>
      <c r="FG95" s="6">
        <v>0</v>
      </c>
      <c r="FH95" s="6">
        <v>0</v>
      </c>
      <c r="FI95" s="6">
        <v>0</v>
      </c>
      <c r="FJ95" s="6">
        <v>0</v>
      </c>
      <c r="FK95" s="6">
        <v>0</v>
      </c>
      <c r="FL95" s="6">
        <v>0</v>
      </c>
      <c r="FM95" s="6">
        <v>0</v>
      </c>
      <c r="FN95" s="6">
        <v>0</v>
      </c>
      <c r="FO95" s="6">
        <v>0</v>
      </c>
      <c r="FP95" s="6">
        <v>0</v>
      </c>
      <c r="FQ95" s="6">
        <v>0</v>
      </c>
      <c r="FR95" s="6">
        <v>0</v>
      </c>
      <c r="FS95" s="6">
        <v>0</v>
      </c>
      <c r="FT95" s="6">
        <v>0</v>
      </c>
      <c r="FU95" s="6">
        <v>0</v>
      </c>
      <c r="FV95" s="6">
        <v>0</v>
      </c>
      <c r="FW95" s="6">
        <v>0</v>
      </c>
      <c r="FX95" s="6">
        <v>0</v>
      </c>
      <c r="FY95" s="6">
        <v>0</v>
      </c>
      <c r="FZ95" s="6">
        <v>0</v>
      </c>
      <c r="GA95" s="6">
        <v>0</v>
      </c>
      <c r="GB95" s="6">
        <v>0</v>
      </c>
      <c r="GC95" s="6">
        <v>0</v>
      </c>
      <c r="GD95" s="6">
        <v>0</v>
      </c>
      <c r="GE95" s="6">
        <v>0</v>
      </c>
      <c r="GF95" s="6">
        <v>0</v>
      </c>
      <c r="GG95" s="6">
        <v>0</v>
      </c>
      <c r="GH95" s="6">
        <v>1</v>
      </c>
    </row>
    <row r="96" spans="1:190" ht="12.75">
      <c r="A96" s="1" t="s">
        <v>1472</v>
      </c>
      <c r="B96" s="6">
        <v>17</v>
      </c>
      <c r="C96" s="21">
        <v>13</v>
      </c>
      <c r="D96" s="21">
        <v>4</v>
      </c>
      <c r="E96" s="6">
        <v>3</v>
      </c>
      <c r="F96" s="6">
        <v>3</v>
      </c>
      <c r="G96" s="6">
        <v>0</v>
      </c>
      <c r="H96" s="6">
        <v>0</v>
      </c>
      <c r="I96" s="6">
        <v>0</v>
      </c>
      <c r="J96" s="6">
        <v>2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1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14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1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v>13</v>
      </c>
      <c r="CJ96" s="6">
        <v>0</v>
      </c>
      <c r="CK96" s="6">
        <v>0</v>
      </c>
      <c r="CL96" s="6">
        <v>0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0</v>
      </c>
      <c r="DW96" s="6">
        <v>0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  <c r="EG96" s="6">
        <v>0</v>
      </c>
      <c r="EH96" s="6">
        <v>0</v>
      </c>
      <c r="EI96" s="6">
        <v>0</v>
      </c>
      <c r="EJ96" s="6">
        <v>0</v>
      </c>
      <c r="EK96" s="6">
        <v>0</v>
      </c>
      <c r="EL96" s="6">
        <v>0</v>
      </c>
      <c r="EM96" s="6">
        <v>0</v>
      </c>
      <c r="EN96" s="6">
        <v>0</v>
      </c>
      <c r="EO96" s="6">
        <v>0</v>
      </c>
      <c r="EP96" s="6">
        <v>0</v>
      </c>
      <c r="EQ96" s="6">
        <v>0</v>
      </c>
      <c r="ER96" s="6">
        <v>0</v>
      </c>
      <c r="ES96" s="6">
        <v>0</v>
      </c>
      <c r="ET96" s="6">
        <v>0</v>
      </c>
      <c r="EU96" s="6">
        <v>0</v>
      </c>
      <c r="EV96" s="6">
        <v>0</v>
      </c>
      <c r="EW96" s="6">
        <v>0</v>
      </c>
      <c r="EX96" s="6">
        <v>0</v>
      </c>
      <c r="EY96" s="6">
        <v>0</v>
      </c>
      <c r="EZ96" s="6">
        <v>0</v>
      </c>
      <c r="FA96" s="6">
        <v>0</v>
      </c>
      <c r="FB96" s="6">
        <v>0</v>
      </c>
      <c r="FC96" s="6">
        <v>0</v>
      </c>
      <c r="FD96" s="6">
        <v>0</v>
      </c>
      <c r="FE96" s="6">
        <v>0</v>
      </c>
      <c r="FF96" s="6">
        <v>0</v>
      </c>
      <c r="FG96" s="6">
        <v>0</v>
      </c>
      <c r="FH96" s="6">
        <v>0</v>
      </c>
      <c r="FI96" s="6">
        <v>0</v>
      </c>
      <c r="FJ96" s="6">
        <v>0</v>
      </c>
      <c r="FK96" s="6">
        <v>0</v>
      </c>
      <c r="FL96" s="6">
        <v>0</v>
      </c>
      <c r="FM96" s="6">
        <v>0</v>
      </c>
      <c r="FN96" s="6">
        <v>0</v>
      </c>
      <c r="FO96" s="6">
        <v>0</v>
      </c>
      <c r="FP96" s="6">
        <v>0</v>
      </c>
      <c r="FQ96" s="6">
        <v>0</v>
      </c>
      <c r="FR96" s="6">
        <v>0</v>
      </c>
      <c r="FS96" s="6">
        <v>0</v>
      </c>
      <c r="FT96" s="6">
        <v>0</v>
      </c>
      <c r="FU96" s="6">
        <v>0</v>
      </c>
      <c r="FV96" s="6">
        <v>0</v>
      </c>
      <c r="FW96" s="6">
        <v>0</v>
      </c>
      <c r="FX96" s="6">
        <v>0</v>
      </c>
      <c r="FY96" s="6">
        <v>0</v>
      </c>
      <c r="FZ96" s="6">
        <v>0</v>
      </c>
      <c r="GA96" s="6">
        <v>0</v>
      </c>
      <c r="GB96" s="6">
        <v>0</v>
      </c>
      <c r="GC96" s="6">
        <v>0</v>
      </c>
      <c r="GD96" s="6">
        <v>0</v>
      </c>
      <c r="GE96" s="6">
        <v>0</v>
      </c>
      <c r="GF96" s="6">
        <v>0</v>
      </c>
      <c r="GG96" s="6">
        <v>0</v>
      </c>
      <c r="GH96" s="6">
        <v>0</v>
      </c>
    </row>
    <row r="97" spans="1:190" ht="12.75">
      <c r="A97" s="1" t="s">
        <v>1473</v>
      </c>
      <c r="B97" s="6">
        <v>30</v>
      </c>
      <c r="C97" s="21">
        <v>24</v>
      </c>
      <c r="D97" s="21">
        <v>6</v>
      </c>
      <c r="E97" s="6">
        <v>6</v>
      </c>
      <c r="F97" s="6">
        <v>6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6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24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24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6">
        <v>0</v>
      </c>
      <c r="DL97" s="6">
        <v>0</v>
      </c>
      <c r="DM97" s="6">
        <v>0</v>
      </c>
      <c r="DN97" s="6">
        <v>0</v>
      </c>
      <c r="DO97" s="6">
        <v>0</v>
      </c>
      <c r="DP97" s="6">
        <v>0</v>
      </c>
      <c r="DQ97" s="6">
        <v>0</v>
      </c>
      <c r="DR97" s="6">
        <v>0</v>
      </c>
      <c r="DS97" s="6">
        <v>0</v>
      </c>
      <c r="DT97" s="6">
        <v>0</v>
      </c>
      <c r="DU97" s="6">
        <v>0</v>
      </c>
      <c r="DV97" s="6">
        <v>0</v>
      </c>
      <c r="DW97" s="6">
        <v>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  <c r="EG97" s="6">
        <v>0</v>
      </c>
      <c r="EH97" s="6">
        <v>0</v>
      </c>
      <c r="EI97" s="6">
        <v>0</v>
      </c>
      <c r="EJ97" s="6">
        <v>0</v>
      </c>
      <c r="EK97" s="6">
        <v>0</v>
      </c>
      <c r="EL97" s="6">
        <v>0</v>
      </c>
      <c r="EM97" s="6">
        <v>0</v>
      </c>
      <c r="EN97" s="6">
        <v>0</v>
      </c>
      <c r="EO97" s="6">
        <v>0</v>
      </c>
      <c r="EP97" s="6">
        <v>0</v>
      </c>
      <c r="EQ97" s="6">
        <v>0</v>
      </c>
      <c r="ER97" s="6">
        <v>0</v>
      </c>
      <c r="ES97" s="6">
        <v>0</v>
      </c>
      <c r="ET97" s="6">
        <v>0</v>
      </c>
      <c r="EU97" s="6">
        <v>0</v>
      </c>
      <c r="EV97" s="6">
        <v>0</v>
      </c>
      <c r="EW97" s="6">
        <v>0</v>
      </c>
      <c r="EX97" s="6">
        <v>0</v>
      </c>
      <c r="EY97" s="6">
        <v>0</v>
      </c>
      <c r="EZ97" s="6">
        <v>0</v>
      </c>
      <c r="FA97" s="6">
        <v>0</v>
      </c>
      <c r="FB97" s="6">
        <v>0</v>
      </c>
      <c r="FC97" s="6">
        <v>0</v>
      </c>
      <c r="FD97" s="6">
        <v>0</v>
      </c>
      <c r="FE97" s="6">
        <v>0</v>
      </c>
      <c r="FF97" s="6">
        <v>0</v>
      </c>
      <c r="FG97" s="6">
        <v>0</v>
      </c>
      <c r="FH97" s="6">
        <v>0</v>
      </c>
      <c r="FI97" s="6">
        <v>0</v>
      </c>
      <c r="FJ97" s="6">
        <v>0</v>
      </c>
      <c r="FK97" s="6">
        <v>0</v>
      </c>
      <c r="FL97" s="6">
        <v>0</v>
      </c>
      <c r="FM97" s="6">
        <v>0</v>
      </c>
      <c r="FN97" s="6">
        <v>0</v>
      </c>
      <c r="FO97" s="6">
        <v>0</v>
      </c>
      <c r="FP97" s="6">
        <v>0</v>
      </c>
      <c r="FQ97" s="6">
        <v>0</v>
      </c>
      <c r="FR97" s="6">
        <v>0</v>
      </c>
      <c r="FS97" s="6">
        <v>0</v>
      </c>
      <c r="FT97" s="6">
        <v>0</v>
      </c>
      <c r="FU97" s="6">
        <v>0</v>
      </c>
      <c r="FV97" s="6">
        <v>0</v>
      </c>
      <c r="FW97" s="6">
        <v>0</v>
      </c>
      <c r="FX97" s="6">
        <v>0</v>
      </c>
      <c r="FY97" s="6">
        <v>0</v>
      </c>
      <c r="FZ97" s="6">
        <v>0</v>
      </c>
      <c r="GA97" s="6">
        <v>0</v>
      </c>
      <c r="GB97" s="6">
        <v>0</v>
      </c>
      <c r="GC97" s="6">
        <v>0</v>
      </c>
      <c r="GD97" s="6">
        <v>0</v>
      </c>
      <c r="GE97" s="6">
        <v>0</v>
      </c>
      <c r="GF97" s="6">
        <v>0</v>
      </c>
      <c r="GG97" s="6">
        <v>0</v>
      </c>
      <c r="GH97" s="6">
        <v>0</v>
      </c>
    </row>
    <row r="98" spans="1:190" ht="12.75">
      <c r="A98" s="1" t="s">
        <v>1474</v>
      </c>
      <c r="B98" s="6">
        <v>2674</v>
      </c>
      <c r="C98" s="21">
        <v>2641</v>
      </c>
      <c r="D98" s="21">
        <v>33</v>
      </c>
      <c r="E98" s="6">
        <v>26</v>
      </c>
      <c r="F98" s="6">
        <v>25</v>
      </c>
      <c r="G98" s="6">
        <v>1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22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2</v>
      </c>
      <c r="AC98" s="6">
        <v>0</v>
      </c>
      <c r="AD98" s="6">
        <v>0</v>
      </c>
      <c r="AE98" s="6">
        <v>0</v>
      </c>
      <c r="AF98" s="6">
        <v>0</v>
      </c>
      <c r="AG98" s="6">
        <v>1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1</v>
      </c>
      <c r="AV98" s="6">
        <v>0</v>
      </c>
      <c r="AW98" s="6">
        <v>0</v>
      </c>
      <c r="AX98" s="6">
        <v>0</v>
      </c>
      <c r="AY98" s="6">
        <v>0</v>
      </c>
      <c r="AZ98" s="6">
        <v>2647</v>
      </c>
      <c r="BA98" s="6">
        <v>0</v>
      </c>
      <c r="BB98" s="6">
        <v>1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3</v>
      </c>
      <c r="BR98" s="6">
        <v>1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1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2641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1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1</v>
      </c>
      <c r="DW98" s="6">
        <v>0</v>
      </c>
      <c r="DX98" s="6">
        <v>0</v>
      </c>
      <c r="DY98" s="6">
        <v>1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</row>
    <row r="99" spans="1:190" ht="12.75">
      <c r="A99" s="1" t="s">
        <v>1475</v>
      </c>
      <c r="B99" s="6">
        <v>110</v>
      </c>
      <c r="C99" s="21">
        <v>95</v>
      </c>
      <c r="D99" s="21">
        <v>15</v>
      </c>
      <c r="E99" s="6">
        <v>3</v>
      </c>
      <c r="F99" s="6">
        <v>3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2</v>
      </c>
      <c r="AA99" s="6">
        <v>0</v>
      </c>
      <c r="AB99" s="6">
        <v>0</v>
      </c>
      <c r="AC99" s="6">
        <v>1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106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11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0</v>
      </c>
      <c r="CL99" s="6">
        <v>95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  <c r="DH99" s="6">
        <v>0</v>
      </c>
      <c r="DI99" s="6">
        <v>0</v>
      </c>
      <c r="DJ99" s="6">
        <v>0</v>
      </c>
      <c r="DK99" s="6">
        <v>0</v>
      </c>
      <c r="DL99" s="6">
        <v>0</v>
      </c>
      <c r="DM99" s="6">
        <v>0</v>
      </c>
      <c r="DN99" s="6">
        <v>0</v>
      </c>
      <c r="DO99" s="6">
        <v>0</v>
      </c>
      <c r="DP99" s="6">
        <v>0</v>
      </c>
      <c r="DQ99" s="6">
        <v>0</v>
      </c>
      <c r="DR99" s="6">
        <v>0</v>
      </c>
      <c r="DS99" s="6">
        <v>0</v>
      </c>
      <c r="DT99" s="6">
        <v>0</v>
      </c>
      <c r="DU99" s="6">
        <v>0</v>
      </c>
      <c r="DV99" s="6">
        <v>0</v>
      </c>
      <c r="DW99" s="6">
        <v>0</v>
      </c>
      <c r="DX99" s="6">
        <v>0</v>
      </c>
      <c r="DY99" s="6">
        <v>0</v>
      </c>
      <c r="DZ99" s="6"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6">
        <v>0</v>
      </c>
      <c r="EG99" s="6">
        <v>0</v>
      </c>
      <c r="EH99" s="6">
        <v>0</v>
      </c>
      <c r="EI99" s="6">
        <v>0</v>
      </c>
      <c r="EJ99" s="6">
        <v>0</v>
      </c>
      <c r="EK99" s="6">
        <v>0</v>
      </c>
      <c r="EL99" s="6">
        <v>0</v>
      </c>
      <c r="EM99" s="6">
        <v>0</v>
      </c>
      <c r="EN99" s="6">
        <v>0</v>
      </c>
      <c r="EO99" s="6">
        <v>0</v>
      </c>
      <c r="EP99" s="6">
        <v>0</v>
      </c>
      <c r="EQ99" s="6">
        <v>0</v>
      </c>
      <c r="ER99" s="6">
        <v>0</v>
      </c>
      <c r="ES99" s="6">
        <v>0</v>
      </c>
      <c r="ET99" s="6">
        <v>0</v>
      </c>
      <c r="EU99" s="6">
        <v>0</v>
      </c>
      <c r="EV99" s="6">
        <v>0</v>
      </c>
      <c r="EW99" s="6">
        <v>0</v>
      </c>
      <c r="EX99" s="6">
        <v>0</v>
      </c>
      <c r="EY99" s="6">
        <v>0</v>
      </c>
      <c r="EZ99" s="6">
        <v>0</v>
      </c>
      <c r="FA99" s="6">
        <v>0</v>
      </c>
      <c r="FB99" s="6">
        <v>0</v>
      </c>
      <c r="FC99" s="6">
        <v>0</v>
      </c>
      <c r="FD99" s="6">
        <v>0</v>
      </c>
      <c r="FE99" s="6">
        <v>0</v>
      </c>
      <c r="FF99" s="6">
        <v>0</v>
      </c>
      <c r="FG99" s="6">
        <v>0</v>
      </c>
      <c r="FH99" s="6">
        <v>0</v>
      </c>
      <c r="FI99" s="6">
        <v>0</v>
      </c>
      <c r="FJ99" s="6">
        <v>0</v>
      </c>
      <c r="FK99" s="6">
        <v>0</v>
      </c>
      <c r="FL99" s="6">
        <v>0</v>
      </c>
      <c r="FM99" s="6">
        <v>0</v>
      </c>
      <c r="FN99" s="6">
        <v>0</v>
      </c>
      <c r="FO99" s="6">
        <v>0</v>
      </c>
      <c r="FP99" s="6">
        <v>0</v>
      </c>
      <c r="FQ99" s="6">
        <v>0</v>
      </c>
      <c r="FR99" s="6">
        <v>0</v>
      </c>
      <c r="FS99" s="6">
        <v>0</v>
      </c>
      <c r="FT99" s="6">
        <v>0</v>
      </c>
      <c r="FU99" s="6">
        <v>0</v>
      </c>
      <c r="FV99" s="6">
        <v>0</v>
      </c>
      <c r="FW99" s="6">
        <v>0</v>
      </c>
      <c r="FX99" s="6">
        <v>0</v>
      </c>
      <c r="FY99" s="6">
        <v>0</v>
      </c>
      <c r="FZ99" s="6">
        <v>0</v>
      </c>
      <c r="GA99" s="6">
        <v>0</v>
      </c>
      <c r="GB99" s="6">
        <v>0</v>
      </c>
      <c r="GC99" s="6">
        <v>0</v>
      </c>
      <c r="GD99" s="6">
        <v>0</v>
      </c>
      <c r="GE99" s="6">
        <v>0</v>
      </c>
      <c r="GF99" s="6">
        <v>0</v>
      </c>
      <c r="GG99" s="6">
        <v>0</v>
      </c>
      <c r="GH99" s="6">
        <v>1</v>
      </c>
    </row>
    <row r="100" spans="1:190" ht="12.75">
      <c r="A100" s="1" t="s">
        <v>1476</v>
      </c>
      <c r="B100" s="6">
        <v>22</v>
      </c>
      <c r="C100" s="21">
        <v>20</v>
      </c>
      <c r="D100" s="21">
        <v>2</v>
      </c>
      <c r="E100" s="6">
        <v>1</v>
      </c>
      <c r="F100" s="6">
        <v>1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1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21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1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6">
        <v>0</v>
      </c>
      <c r="CM100" s="6">
        <v>20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  <c r="ER100" s="6">
        <v>0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0</v>
      </c>
      <c r="FL100" s="6">
        <v>0</v>
      </c>
      <c r="FM100" s="6">
        <v>0</v>
      </c>
      <c r="FN100" s="6">
        <v>0</v>
      </c>
      <c r="FO100" s="6">
        <v>0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0</v>
      </c>
      <c r="FV100" s="6">
        <v>0</v>
      </c>
      <c r="FW100" s="6">
        <v>0</v>
      </c>
      <c r="FX100" s="6">
        <v>0</v>
      </c>
      <c r="FY100" s="6">
        <v>0</v>
      </c>
      <c r="FZ100" s="6">
        <v>0</v>
      </c>
      <c r="GA100" s="6">
        <v>0</v>
      </c>
      <c r="GB100" s="6">
        <v>0</v>
      </c>
      <c r="GC100" s="6">
        <v>0</v>
      </c>
      <c r="GD100" s="6">
        <v>0</v>
      </c>
      <c r="GE100" s="6">
        <v>0</v>
      </c>
      <c r="GF100" s="6">
        <v>0</v>
      </c>
      <c r="GG100" s="6">
        <v>0</v>
      </c>
      <c r="GH100" s="6">
        <v>0</v>
      </c>
    </row>
    <row r="101" spans="1:190" ht="12.75">
      <c r="A101" s="1" t="s">
        <v>1477</v>
      </c>
      <c r="B101" s="6">
        <v>62</v>
      </c>
      <c r="C101" s="21">
        <v>53</v>
      </c>
      <c r="D101" s="21">
        <v>9</v>
      </c>
      <c r="E101" s="6">
        <v>7</v>
      </c>
      <c r="F101" s="6">
        <v>7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1</v>
      </c>
      <c r="Z101" s="6">
        <v>2</v>
      </c>
      <c r="AA101" s="6">
        <v>0</v>
      </c>
      <c r="AB101" s="6">
        <v>0</v>
      </c>
      <c r="AC101" s="6">
        <v>4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54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1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>
        <v>0</v>
      </c>
      <c r="CM101" s="6">
        <v>0</v>
      </c>
      <c r="CN101" s="6">
        <v>0</v>
      </c>
      <c r="CO101" s="6">
        <v>53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</v>
      </c>
      <c r="FB101" s="6">
        <v>0</v>
      </c>
      <c r="FC101" s="6">
        <v>0</v>
      </c>
      <c r="FD101" s="6">
        <v>0</v>
      </c>
      <c r="FE101" s="6">
        <v>0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0</v>
      </c>
      <c r="FL101" s="6">
        <v>0</v>
      </c>
      <c r="FM101" s="6">
        <v>0</v>
      </c>
      <c r="FN101" s="6">
        <v>0</v>
      </c>
      <c r="FO101" s="6">
        <v>0</v>
      </c>
      <c r="FP101" s="6">
        <v>0</v>
      </c>
      <c r="FQ101" s="6">
        <v>0</v>
      </c>
      <c r="FR101" s="6">
        <v>0</v>
      </c>
      <c r="FS101" s="6">
        <v>0</v>
      </c>
      <c r="FT101" s="6">
        <v>0</v>
      </c>
      <c r="FU101" s="6">
        <v>0</v>
      </c>
      <c r="FV101" s="6">
        <v>0</v>
      </c>
      <c r="FW101" s="6">
        <v>0</v>
      </c>
      <c r="FX101" s="6">
        <v>0</v>
      </c>
      <c r="FY101" s="6">
        <v>0</v>
      </c>
      <c r="FZ101" s="6">
        <v>0</v>
      </c>
      <c r="GA101" s="6">
        <v>0</v>
      </c>
      <c r="GB101" s="6">
        <v>0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6">
        <v>1</v>
      </c>
    </row>
    <row r="102" spans="1:190" ht="12.75">
      <c r="A102" s="1" t="s">
        <v>1478</v>
      </c>
      <c r="B102" s="6">
        <v>83</v>
      </c>
      <c r="C102" s="21">
        <v>47</v>
      </c>
      <c r="D102" s="21">
        <v>36</v>
      </c>
      <c r="E102" s="6">
        <v>33</v>
      </c>
      <c r="F102" s="6">
        <v>33</v>
      </c>
      <c r="G102" s="6">
        <v>1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3</v>
      </c>
      <c r="R102" s="6">
        <v>2</v>
      </c>
      <c r="S102" s="6">
        <v>0</v>
      </c>
      <c r="T102" s="6">
        <v>0</v>
      </c>
      <c r="U102" s="6">
        <v>2</v>
      </c>
      <c r="V102" s="6">
        <v>0</v>
      </c>
      <c r="W102" s="6">
        <v>0</v>
      </c>
      <c r="X102" s="6">
        <v>0</v>
      </c>
      <c r="Y102" s="6">
        <v>0</v>
      </c>
      <c r="Z102" s="6">
        <v>4</v>
      </c>
      <c r="AA102" s="6">
        <v>0</v>
      </c>
      <c r="AB102" s="6">
        <v>10</v>
      </c>
      <c r="AC102" s="6">
        <v>10</v>
      </c>
      <c r="AD102" s="6">
        <v>0</v>
      </c>
      <c r="AE102" s="6">
        <v>0</v>
      </c>
      <c r="AF102" s="6">
        <v>1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48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1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6">
        <v>0</v>
      </c>
      <c r="CM102" s="6">
        <v>0</v>
      </c>
      <c r="CN102" s="6">
        <v>47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2</v>
      </c>
      <c r="CY102" s="6">
        <v>1</v>
      </c>
      <c r="CZ102" s="6">
        <v>0</v>
      </c>
      <c r="DA102" s="6">
        <v>1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1</v>
      </c>
      <c r="DW102" s="6">
        <v>0</v>
      </c>
      <c r="DX102" s="6">
        <v>0</v>
      </c>
      <c r="DY102" s="6">
        <v>0</v>
      </c>
      <c r="DZ102" s="6">
        <v>0</v>
      </c>
      <c r="EA102" s="6">
        <v>1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  <c r="ER102" s="6">
        <v>0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6">
        <v>0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0</v>
      </c>
      <c r="FF102" s="6">
        <v>0</v>
      </c>
      <c r="FG102" s="6">
        <v>0</v>
      </c>
      <c r="FH102" s="6">
        <v>0</v>
      </c>
      <c r="FI102" s="6">
        <v>0</v>
      </c>
      <c r="FJ102" s="6">
        <v>0</v>
      </c>
      <c r="FK102" s="6">
        <v>0</v>
      </c>
      <c r="FL102" s="6">
        <v>0</v>
      </c>
      <c r="FM102" s="6">
        <v>0</v>
      </c>
      <c r="FN102" s="6">
        <v>0</v>
      </c>
      <c r="FO102" s="6">
        <v>0</v>
      </c>
      <c r="FP102" s="6">
        <v>0</v>
      </c>
      <c r="FQ102" s="6">
        <v>0</v>
      </c>
      <c r="FR102" s="6">
        <v>0</v>
      </c>
      <c r="FS102" s="6">
        <v>0</v>
      </c>
      <c r="FT102" s="6">
        <v>0</v>
      </c>
      <c r="FU102" s="6">
        <v>0</v>
      </c>
      <c r="FV102" s="6">
        <v>0</v>
      </c>
      <c r="FW102" s="6">
        <v>0</v>
      </c>
      <c r="FX102" s="6">
        <v>0</v>
      </c>
      <c r="FY102" s="6">
        <v>0</v>
      </c>
      <c r="FZ102" s="6">
        <v>0</v>
      </c>
      <c r="GA102" s="6">
        <v>0</v>
      </c>
      <c r="GB102" s="6">
        <v>0</v>
      </c>
      <c r="GC102" s="6">
        <v>0</v>
      </c>
      <c r="GD102" s="6">
        <v>0</v>
      </c>
      <c r="GE102" s="6">
        <v>0</v>
      </c>
      <c r="GF102" s="6">
        <v>0</v>
      </c>
      <c r="GG102" s="6">
        <v>0</v>
      </c>
      <c r="GH102" s="6">
        <v>0</v>
      </c>
    </row>
    <row r="103" spans="1:190" ht="12.75">
      <c r="A103" s="1" t="s">
        <v>1479</v>
      </c>
      <c r="B103" s="6">
        <v>17</v>
      </c>
      <c r="C103" s="21">
        <v>11</v>
      </c>
      <c r="D103" s="21">
        <v>6</v>
      </c>
      <c r="E103" s="6">
        <v>4</v>
      </c>
      <c r="F103" s="6">
        <v>4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1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3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11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6">
        <v>0</v>
      </c>
      <c r="CJ103" s="6">
        <v>0</v>
      </c>
      <c r="CK103" s="6">
        <v>0</v>
      </c>
      <c r="CL103" s="6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11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2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0</v>
      </c>
      <c r="DF103" s="6">
        <v>0</v>
      </c>
      <c r="DG103" s="6">
        <v>0</v>
      </c>
      <c r="DH103" s="6">
        <v>0</v>
      </c>
      <c r="DI103" s="6">
        <v>0</v>
      </c>
      <c r="DJ103" s="6">
        <v>0</v>
      </c>
      <c r="DK103" s="6">
        <v>0</v>
      </c>
      <c r="DL103" s="6">
        <v>0</v>
      </c>
      <c r="DM103" s="6">
        <v>0</v>
      </c>
      <c r="DN103" s="6">
        <v>0</v>
      </c>
      <c r="DO103" s="6">
        <v>0</v>
      </c>
      <c r="DP103" s="6">
        <v>0</v>
      </c>
      <c r="DQ103" s="6">
        <v>0</v>
      </c>
      <c r="DR103" s="6">
        <v>0</v>
      </c>
      <c r="DS103" s="6">
        <v>0</v>
      </c>
      <c r="DT103" s="6">
        <v>0</v>
      </c>
      <c r="DU103" s="6">
        <v>0</v>
      </c>
      <c r="DV103" s="6">
        <v>2</v>
      </c>
      <c r="DW103" s="6">
        <v>0</v>
      </c>
      <c r="DX103" s="6">
        <v>0</v>
      </c>
      <c r="DY103" s="6">
        <v>0</v>
      </c>
      <c r="DZ103" s="6">
        <v>0</v>
      </c>
      <c r="EA103" s="6">
        <v>0</v>
      </c>
      <c r="EB103" s="6">
        <v>2</v>
      </c>
      <c r="EC103" s="6">
        <v>0</v>
      </c>
      <c r="ED103" s="6">
        <v>0</v>
      </c>
      <c r="EE103" s="6">
        <v>0</v>
      </c>
      <c r="EF103" s="6">
        <v>0</v>
      </c>
      <c r="EG103" s="6">
        <v>0</v>
      </c>
      <c r="EH103" s="6">
        <v>0</v>
      </c>
      <c r="EI103" s="6">
        <v>0</v>
      </c>
      <c r="EJ103" s="6">
        <v>0</v>
      </c>
      <c r="EK103" s="6">
        <v>0</v>
      </c>
      <c r="EL103" s="6">
        <v>0</v>
      </c>
      <c r="EM103" s="6">
        <v>0</v>
      </c>
      <c r="EN103" s="6">
        <v>0</v>
      </c>
      <c r="EO103" s="6">
        <v>0</v>
      </c>
      <c r="EP103" s="6">
        <v>0</v>
      </c>
      <c r="EQ103" s="6">
        <v>0</v>
      </c>
      <c r="ER103" s="6">
        <v>0</v>
      </c>
      <c r="ES103" s="6">
        <v>0</v>
      </c>
      <c r="ET103" s="6">
        <v>0</v>
      </c>
      <c r="EU103" s="6">
        <v>0</v>
      </c>
      <c r="EV103" s="6">
        <v>0</v>
      </c>
      <c r="EW103" s="6">
        <v>0</v>
      </c>
      <c r="EX103" s="6">
        <v>0</v>
      </c>
      <c r="EY103" s="6">
        <v>0</v>
      </c>
      <c r="EZ103" s="6">
        <v>0</v>
      </c>
      <c r="FA103" s="6">
        <v>0</v>
      </c>
      <c r="FB103" s="6">
        <v>0</v>
      </c>
      <c r="FC103" s="6">
        <v>0</v>
      </c>
      <c r="FD103" s="6">
        <v>0</v>
      </c>
      <c r="FE103" s="6">
        <v>0</v>
      </c>
      <c r="FF103" s="6">
        <v>0</v>
      </c>
      <c r="FG103" s="6">
        <v>0</v>
      </c>
      <c r="FH103" s="6">
        <v>0</v>
      </c>
      <c r="FI103" s="6">
        <v>0</v>
      </c>
      <c r="FJ103" s="6">
        <v>0</v>
      </c>
      <c r="FK103" s="6">
        <v>0</v>
      </c>
      <c r="FL103" s="6">
        <v>0</v>
      </c>
      <c r="FM103" s="6">
        <v>0</v>
      </c>
      <c r="FN103" s="6">
        <v>0</v>
      </c>
      <c r="FO103" s="6">
        <v>0</v>
      </c>
      <c r="FP103" s="6">
        <v>0</v>
      </c>
      <c r="FQ103" s="6">
        <v>0</v>
      </c>
      <c r="FR103" s="6">
        <v>0</v>
      </c>
      <c r="FS103" s="6">
        <v>0</v>
      </c>
      <c r="FT103" s="6">
        <v>0</v>
      </c>
      <c r="FU103" s="6">
        <v>0</v>
      </c>
      <c r="FV103" s="6">
        <v>0</v>
      </c>
      <c r="FW103" s="6">
        <v>0</v>
      </c>
      <c r="FX103" s="6">
        <v>0</v>
      </c>
      <c r="FY103" s="6">
        <v>0</v>
      </c>
      <c r="FZ103" s="6">
        <v>0</v>
      </c>
      <c r="GA103" s="6">
        <v>0</v>
      </c>
      <c r="GB103" s="6">
        <v>0</v>
      </c>
      <c r="GC103" s="6">
        <v>0</v>
      </c>
      <c r="GD103" s="6">
        <v>0</v>
      </c>
      <c r="GE103" s="6">
        <v>0</v>
      </c>
      <c r="GF103" s="6">
        <v>0</v>
      </c>
      <c r="GG103" s="6">
        <v>0</v>
      </c>
      <c r="GH103" s="6">
        <v>0</v>
      </c>
    </row>
    <row r="104" spans="1:190" ht="12.75">
      <c r="A104" s="1" t="s">
        <v>1480</v>
      </c>
      <c r="B104" s="6">
        <v>17</v>
      </c>
      <c r="C104" s="21">
        <v>17</v>
      </c>
      <c r="D104" s="21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17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>
        <v>0</v>
      </c>
      <c r="CH104" s="6">
        <v>0</v>
      </c>
      <c r="CI104" s="6">
        <v>0</v>
      </c>
      <c r="CJ104" s="6">
        <v>0</v>
      </c>
      <c r="CK104" s="6">
        <v>0</v>
      </c>
      <c r="CL104" s="6">
        <v>0</v>
      </c>
      <c r="CM104" s="6">
        <v>0</v>
      </c>
      <c r="CN104" s="6">
        <v>0</v>
      </c>
      <c r="CO104" s="6">
        <v>0</v>
      </c>
      <c r="CP104" s="6">
        <v>0</v>
      </c>
      <c r="CQ104" s="6">
        <v>0</v>
      </c>
      <c r="CR104" s="6">
        <v>17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6">
        <v>0</v>
      </c>
      <c r="DF104" s="6">
        <v>0</v>
      </c>
      <c r="DG104" s="6">
        <v>0</v>
      </c>
      <c r="DH104" s="6">
        <v>0</v>
      </c>
      <c r="DI104" s="6">
        <v>0</v>
      </c>
      <c r="DJ104" s="6">
        <v>0</v>
      </c>
      <c r="DK104" s="6">
        <v>0</v>
      </c>
      <c r="DL104" s="6">
        <v>0</v>
      </c>
      <c r="DM104" s="6">
        <v>0</v>
      </c>
      <c r="DN104" s="6">
        <v>0</v>
      </c>
      <c r="DO104" s="6">
        <v>0</v>
      </c>
      <c r="DP104" s="6">
        <v>0</v>
      </c>
      <c r="DQ104" s="6">
        <v>0</v>
      </c>
      <c r="DR104" s="6">
        <v>0</v>
      </c>
      <c r="DS104" s="6">
        <v>0</v>
      </c>
      <c r="DT104" s="6">
        <v>0</v>
      </c>
      <c r="DU104" s="6">
        <v>0</v>
      </c>
      <c r="DV104" s="6">
        <v>0</v>
      </c>
      <c r="DW104" s="6">
        <v>0</v>
      </c>
      <c r="DX104" s="6">
        <v>0</v>
      </c>
      <c r="DY104" s="6">
        <v>0</v>
      </c>
      <c r="DZ104" s="6">
        <v>0</v>
      </c>
      <c r="EA104" s="6">
        <v>0</v>
      </c>
      <c r="EB104" s="6">
        <v>0</v>
      </c>
      <c r="EC104" s="6">
        <v>0</v>
      </c>
      <c r="ED104" s="6">
        <v>0</v>
      </c>
      <c r="EE104" s="6">
        <v>0</v>
      </c>
      <c r="EF104" s="6">
        <v>0</v>
      </c>
      <c r="EG104" s="6">
        <v>0</v>
      </c>
      <c r="EH104" s="6">
        <v>0</v>
      </c>
      <c r="EI104" s="6">
        <v>0</v>
      </c>
      <c r="EJ104" s="6">
        <v>0</v>
      </c>
      <c r="EK104" s="6">
        <v>0</v>
      </c>
      <c r="EL104" s="6">
        <v>0</v>
      </c>
      <c r="EM104" s="6">
        <v>0</v>
      </c>
      <c r="EN104" s="6">
        <v>0</v>
      </c>
      <c r="EO104" s="6">
        <v>0</v>
      </c>
      <c r="EP104" s="6">
        <v>0</v>
      </c>
      <c r="EQ104" s="6">
        <v>0</v>
      </c>
      <c r="ER104" s="6">
        <v>0</v>
      </c>
      <c r="ES104" s="6">
        <v>0</v>
      </c>
      <c r="ET104" s="6">
        <v>0</v>
      </c>
      <c r="EU104" s="6">
        <v>0</v>
      </c>
      <c r="EV104" s="6">
        <v>0</v>
      </c>
      <c r="EW104" s="6">
        <v>0</v>
      </c>
      <c r="EX104" s="6">
        <v>0</v>
      </c>
      <c r="EY104" s="6">
        <v>0</v>
      </c>
      <c r="EZ104" s="6">
        <v>0</v>
      </c>
      <c r="FA104" s="6">
        <v>0</v>
      </c>
      <c r="FB104" s="6">
        <v>0</v>
      </c>
      <c r="FC104" s="6">
        <v>0</v>
      </c>
      <c r="FD104" s="6">
        <v>0</v>
      </c>
      <c r="FE104" s="6">
        <v>0</v>
      </c>
      <c r="FF104" s="6">
        <v>0</v>
      </c>
      <c r="FG104" s="6">
        <v>0</v>
      </c>
      <c r="FH104" s="6">
        <v>0</v>
      </c>
      <c r="FI104" s="6">
        <v>0</v>
      </c>
      <c r="FJ104" s="6">
        <v>0</v>
      </c>
      <c r="FK104" s="6">
        <v>0</v>
      </c>
      <c r="FL104" s="6">
        <v>0</v>
      </c>
      <c r="FM104" s="6">
        <v>0</v>
      </c>
      <c r="FN104" s="6">
        <v>0</v>
      </c>
      <c r="FO104" s="6">
        <v>0</v>
      </c>
      <c r="FP104" s="6">
        <v>0</v>
      </c>
      <c r="FQ104" s="6">
        <v>0</v>
      </c>
      <c r="FR104" s="6">
        <v>0</v>
      </c>
      <c r="FS104" s="6">
        <v>0</v>
      </c>
      <c r="FT104" s="6">
        <v>0</v>
      </c>
      <c r="FU104" s="6">
        <v>0</v>
      </c>
      <c r="FV104" s="6">
        <v>0</v>
      </c>
      <c r="FW104" s="6">
        <v>0</v>
      </c>
      <c r="FX104" s="6">
        <v>0</v>
      </c>
      <c r="FY104" s="6">
        <v>0</v>
      </c>
      <c r="FZ104" s="6">
        <v>0</v>
      </c>
      <c r="GA104" s="6">
        <v>0</v>
      </c>
      <c r="GB104" s="6">
        <v>0</v>
      </c>
      <c r="GC104" s="6">
        <v>0</v>
      </c>
      <c r="GD104" s="6">
        <v>0</v>
      </c>
      <c r="GE104" s="6">
        <v>0</v>
      </c>
      <c r="GF104" s="6">
        <v>0</v>
      </c>
      <c r="GG104" s="6">
        <v>0</v>
      </c>
      <c r="GH104" s="6">
        <v>0</v>
      </c>
    </row>
    <row r="105" spans="1:190" ht="12.75">
      <c r="A105" s="1" t="s">
        <v>1481</v>
      </c>
      <c r="B105" s="6">
        <v>226</v>
      </c>
      <c r="C105" s="21">
        <v>198</v>
      </c>
      <c r="D105" s="21">
        <v>28</v>
      </c>
      <c r="E105" s="6">
        <v>22</v>
      </c>
      <c r="F105" s="6">
        <v>21</v>
      </c>
      <c r="G105" s="6">
        <v>0</v>
      </c>
      <c r="H105" s="6">
        <v>0</v>
      </c>
      <c r="I105" s="6">
        <v>0</v>
      </c>
      <c r="J105" s="6">
        <v>1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18</v>
      </c>
      <c r="R105" s="6">
        <v>0</v>
      </c>
      <c r="S105" s="6">
        <v>0</v>
      </c>
      <c r="T105" s="6">
        <v>1</v>
      </c>
      <c r="U105" s="6">
        <v>1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1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1</v>
      </c>
      <c r="AX105" s="6">
        <v>0</v>
      </c>
      <c r="AY105" s="6">
        <v>0</v>
      </c>
      <c r="AZ105" s="6">
        <v>202</v>
      </c>
      <c r="BA105" s="6">
        <v>0</v>
      </c>
      <c r="BB105" s="6">
        <v>2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2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6">
        <v>0</v>
      </c>
      <c r="CJ105" s="6">
        <v>0</v>
      </c>
      <c r="CK105" s="6">
        <v>0</v>
      </c>
      <c r="CL105" s="6">
        <v>0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6">
        <v>0</v>
      </c>
      <c r="CS105" s="6">
        <v>198</v>
      </c>
      <c r="CT105" s="6">
        <v>0</v>
      </c>
      <c r="CU105" s="6">
        <v>0</v>
      </c>
      <c r="CV105" s="6">
        <v>0</v>
      </c>
      <c r="CW105" s="6">
        <v>0</v>
      </c>
      <c r="CX105" s="6">
        <v>2</v>
      </c>
      <c r="CY105" s="6">
        <v>2</v>
      </c>
      <c r="CZ105" s="6">
        <v>2</v>
      </c>
      <c r="DA105" s="6">
        <v>0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6">
        <v>0</v>
      </c>
      <c r="DH105" s="6">
        <v>0</v>
      </c>
      <c r="DI105" s="6">
        <v>0</v>
      </c>
      <c r="DJ105" s="6">
        <v>0</v>
      </c>
      <c r="DK105" s="6">
        <v>0</v>
      </c>
      <c r="DL105" s="6">
        <v>0</v>
      </c>
      <c r="DM105" s="6">
        <v>0</v>
      </c>
      <c r="DN105" s="6">
        <v>0</v>
      </c>
      <c r="DO105" s="6">
        <v>0</v>
      </c>
      <c r="DP105" s="6">
        <v>0</v>
      </c>
      <c r="DQ105" s="6">
        <v>0</v>
      </c>
      <c r="DR105" s="6">
        <v>0</v>
      </c>
      <c r="DS105" s="6">
        <v>0</v>
      </c>
      <c r="DT105" s="6">
        <v>0</v>
      </c>
      <c r="DU105" s="6">
        <v>0</v>
      </c>
      <c r="DV105" s="6">
        <v>0</v>
      </c>
      <c r="DW105" s="6">
        <v>0</v>
      </c>
      <c r="DX105" s="6">
        <v>0</v>
      </c>
      <c r="DY105" s="6">
        <v>0</v>
      </c>
      <c r="DZ105" s="6">
        <v>0</v>
      </c>
      <c r="EA105" s="6">
        <v>0</v>
      </c>
      <c r="EB105" s="6">
        <v>0</v>
      </c>
      <c r="EC105" s="6">
        <v>0</v>
      </c>
      <c r="ED105" s="6">
        <v>0</v>
      </c>
      <c r="EE105" s="6">
        <v>0</v>
      </c>
      <c r="EF105" s="6">
        <v>0</v>
      </c>
      <c r="EG105" s="6">
        <v>0</v>
      </c>
      <c r="EH105" s="6">
        <v>0</v>
      </c>
      <c r="EI105" s="6">
        <v>0</v>
      </c>
      <c r="EJ105" s="6">
        <v>0</v>
      </c>
      <c r="EK105" s="6">
        <v>0</v>
      </c>
      <c r="EL105" s="6">
        <v>0</v>
      </c>
      <c r="EM105" s="6">
        <v>0</v>
      </c>
      <c r="EN105" s="6">
        <v>0</v>
      </c>
      <c r="EO105" s="6">
        <v>0</v>
      </c>
      <c r="EP105" s="6">
        <v>0</v>
      </c>
      <c r="EQ105" s="6">
        <v>0</v>
      </c>
      <c r="ER105" s="6">
        <v>0</v>
      </c>
      <c r="ES105" s="6">
        <v>0</v>
      </c>
      <c r="ET105" s="6">
        <v>0</v>
      </c>
      <c r="EU105" s="6">
        <v>0</v>
      </c>
      <c r="EV105" s="6">
        <v>0</v>
      </c>
      <c r="EW105" s="6">
        <v>0</v>
      </c>
      <c r="EX105" s="6">
        <v>0</v>
      </c>
      <c r="EY105" s="6">
        <v>0</v>
      </c>
      <c r="EZ105" s="6">
        <v>0</v>
      </c>
      <c r="FA105" s="6">
        <v>0</v>
      </c>
      <c r="FB105" s="6">
        <v>0</v>
      </c>
      <c r="FC105" s="6">
        <v>0</v>
      </c>
      <c r="FD105" s="6">
        <v>0</v>
      </c>
      <c r="FE105" s="6">
        <v>0</v>
      </c>
      <c r="FF105" s="6">
        <v>0</v>
      </c>
      <c r="FG105" s="6">
        <v>0</v>
      </c>
      <c r="FH105" s="6">
        <v>0</v>
      </c>
      <c r="FI105" s="6">
        <v>0</v>
      </c>
      <c r="FJ105" s="6">
        <v>0</v>
      </c>
      <c r="FK105" s="6">
        <v>0</v>
      </c>
      <c r="FL105" s="6">
        <v>0</v>
      </c>
      <c r="FM105" s="6">
        <v>0</v>
      </c>
      <c r="FN105" s="6">
        <v>0</v>
      </c>
      <c r="FO105" s="6">
        <v>0</v>
      </c>
      <c r="FP105" s="6">
        <v>0</v>
      </c>
      <c r="FQ105" s="6">
        <v>0</v>
      </c>
      <c r="FR105" s="6">
        <v>0</v>
      </c>
      <c r="FS105" s="6">
        <v>0</v>
      </c>
      <c r="FT105" s="6">
        <v>0</v>
      </c>
      <c r="FU105" s="6">
        <v>0</v>
      </c>
      <c r="FV105" s="6">
        <v>0</v>
      </c>
      <c r="FW105" s="6">
        <v>0</v>
      </c>
      <c r="FX105" s="6">
        <v>0</v>
      </c>
      <c r="FY105" s="6">
        <v>0</v>
      </c>
      <c r="FZ105" s="6">
        <v>0</v>
      </c>
      <c r="GA105" s="6">
        <v>0</v>
      </c>
      <c r="GB105" s="6">
        <v>0</v>
      </c>
      <c r="GC105" s="6">
        <v>0</v>
      </c>
      <c r="GD105" s="6">
        <v>0</v>
      </c>
      <c r="GE105" s="6">
        <v>0</v>
      </c>
      <c r="GF105" s="6">
        <v>0</v>
      </c>
      <c r="GG105" s="6">
        <v>0</v>
      </c>
      <c r="GH105" s="6">
        <v>0</v>
      </c>
    </row>
    <row r="106" spans="1:190" ht="12.75">
      <c r="A106" s="1" t="s">
        <v>1482</v>
      </c>
      <c r="B106" s="6">
        <v>18</v>
      </c>
      <c r="C106" s="21">
        <v>15</v>
      </c>
      <c r="D106" s="21">
        <v>3</v>
      </c>
      <c r="E106" s="6">
        <v>3</v>
      </c>
      <c r="F106" s="6">
        <v>3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1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1</v>
      </c>
      <c r="AC106" s="6">
        <v>1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15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15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6">
        <v>0</v>
      </c>
      <c r="DF106" s="6">
        <v>0</v>
      </c>
      <c r="DG106" s="6">
        <v>0</v>
      </c>
      <c r="DH106" s="6">
        <v>0</v>
      </c>
      <c r="DI106" s="6">
        <v>0</v>
      </c>
      <c r="DJ106" s="6">
        <v>0</v>
      </c>
      <c r="DK106" s="6">
        <v>0</v>
      </c>
      <c r="DL106" s="6">
        <v>0</v>
      </c>
      <c r="DM106" s="6">
        <v>0</v>
      </c>
      <c r="DN106" s="6">
        <v>0</v>
      </c>
      <c r="DO106" s="6">
        <v>0</v>
      </c>
      <c r="DP106" s="6">
        <v>0</v>
      </c>
      <c r="DQ106" s="6">
        <v>0</v>
      </c>
      <c r="DR106" s="6">
        <v>0</v>
      </c>
      <c r="DS106" s="6">
        <v>0</v>
      </c>
      <c r="DT106" s="6">
        <v>0</v>
      </c>
      <c r="DU106" s="6">
        <v>0</v>
      </c>
      <c r="DV106" s="6">
        <v>0</v>
      </c>
      <c r="DW106" s="6">
        <v>0</v>
      </c>
      <c r="DX106" s="6">
        <v>0</v>
      </c>
      <c r="DY106" s="6">
        <v>0</v>
      </c>
      <c r="DZ106" s="6">
        <v>0</v>
      </c>
      <c r="EA106" s="6">
        <v>0</v>
      </c>
      <c r="EB106" s="6">
        <v>0</v>
      </c>
      <c r="EC106" s="6">
        <v>0</v>
      </c>
      <c r="ED106" s="6">
        <v>0</v>
      </c>
      <c r="EE106" s="6">
        <v>0</v>
      </c>
      <c r="EF106" s="6">
        <v>0</v>
      </c>
      <c r="EG106" s="6">
        <v>0</v>
      </c>
      <c r="EH106" s="6">
        <v>0</v>
      </c>
      <c r="EI106" s="6">
        <v>0</v>
      </c>
      <c r="EJ106" s="6">
        <v>0</v>
      </c>
      <c r="EK106" s="6">
        <v>0</v>
      </c>
      <c r="EL106" s="6">
        <v>0</v>
      </c>
      <c r="EM106" s="6">
        <v>0</v>
      </c>
      <c r="EN106" s="6">
        <v>0</v>
      </c>
      <c r="EO106" s="6">
        <v>0</v>
      </c>
      <c r="EP106" s="6">
        <v>0</v>
      </c>
      <c r="EQ106" s="6">
        <v>0</v>
      </c>
      <c r="ER106" s="6">
        <v>0</v>
      </c>
      <c r="ES106" s="6">
        <v>0</v>
      </c>
      <c r="ET106" s="6">
        <v>0</v>
      </c>
      <c r="EU106" s="6">
        <v>0</v>
      </c>
      <c r="EV106" s="6">
        <v>0</v>
      </c>
      <c r="EW106" s="6">
        <v>0</v>
      </c>
      <c r="EX106" s="6">
        <v>0</v>
      </c>
      <c r="EY106" s="6">
        <v>0</v>
      </c>
      <c r="EZ106" s="6">
        <v>0</v>
      </c>
      <c r="FA106" s="6">
        <v>0</v>
      </c>
      <c r="FB106" s="6">
        <v>0</v>
      </c>
      <c r="FC106" s="6">
        <v>0</v>
      </c>
      <c r="FD106" s="6">
        <v>0</v>
      </c>
      <c r="FE106" s="6">
        <v>0</v>
      </c>
      <c r="FF106" s="6">
        <v>0</v>
      </c>
      <c r="FG106" s="6">
        <v>0</v>
      </c>
      <c r="FH106" s="6">
        <v>0</v>
      </c>
      <c r="FI106" s="6">
        <v>0</v>
      </c>
      <c r="FJ106" s="6">
        <v>0</v>
      </c>
      <c r="FK106" s="6">
        <v>0</v>
      </c>
      <c r="FL106" s="6">
        <v>0</v>
      </c>
      <c r="FM106" s="6">
        <v>0</v>
      </c>
      <c r="FN106" s="6">
        <v>0</v>
      </c>
      <c r="FO106" s="6">
        <v>0</v>
      </c>
      <c r="FP106" s="6">
        <v>0</v>
      </c>
      <c r="FQ106" s="6">
        <v>0</v>
      </c>
      <c r="FR106" s="6">
        <v>0</v>
      </c>
      <c r="FS106" s="6">
        <v>0</v>
      </c>
      <c r="FT106" s="6">
        <v>0</v>
      </c>
      <c r="FU106" s="6">
        <v>0</v>
      </c>
      <c r="FV106" s="6">
        <v>0</v>
      </c>
      <c r="FW106" s="6">
        <v>0</v>
      </c>
      <c r="FX106" s="6">
        <v>0</v>
      </c>
      <c r="FY106" s="6">
        <v>0</v>
      </c>
      <c r="FZ106" s="6">
        <v>0</v>
      </c>
      <c r="GA106" s="6">
        <v>0</v>
      </c>
      <c r="GB106" s="6">
        <v>0</v>
      </c>
      <c r="GC106" s="6">
        <v>0</v>
      </c>
      <c r="GD106" s="6">
        <v>0</v>
      </c>
      <c r="GE106" s="6">
        <v>0</v>
      </c>
      <c r="GF106" s="6">
        <v>0</v>
      </c>
      <c r="GG106" s="6">
        <v>0</v>
      </c>
      <c r="GH106" s="6">
        <v>0</v>
      </c>
    </row>
    <row r="107" spans="1:190" ht="12.75">
      <c r="A107" s="1" t="s">
        <v>1483</v>
      </c>
      <c r="B107" s="6">
        <v>8</v>
      </c>
      <c r="C107" s="21">
        <v>4</v>
      </c>
      <c r="D107" s="21">
        <v>4</v>
      </c>
      <c r="E107" s="6">
        <v>4</v>
      </c>
      <c r="F107" s="6">
        <v>4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1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1</v>
      </c>
      <c r="AA107" s="6">
        <v>0</v>
      </c>
      <c r="AB107" s="6">
        <v>0</v>
      </c>
      <c r="AC107" s="6">
        <v>2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4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>
        <v>0</v>
      </c>
      <c r="CM107" s="6">
        <v>0</v>
      </c>
      <c r="CN107" s="6">
        <v>0</v>
      </c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4</v>
      </c>
      <c r="CV107" s="6">
        <v>0</v>
      </c>
      <c r="CW107" s="6">
        <v>0</v>
      </c>
      <c r="CX107" s="6">
        <v>0</v>
      </c>
      <c r="CY107" s="6">
        <v>0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  <c r="DH107" s="6">
        <v>0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6">
        <v>0</v>
      </c>
      <c r="DO107" s="6">
        <v>0</v>
      </c>
      <c r="DP107" s="6">
        <v>0</v>
      </c>
      <c r="DQ107" s="6">
        <v>0</v>
      </c>
      <c r="DR107" s="6">
        <v>0</v>
      </c>
      <c r="DS107" s="6">
        <v>0</v>
      </c>
      <c r="DT107" s="6">
        <v>0</v>
      </c>
      <c r="DU107" s="6">
        <v>0</v>
      </c>
      <c r="DV107" s="6">
        <v>0</v>
      </c>
      <c r="DW107" s="6">
        <v>0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6">
        <v>0</v>
      </c>
      <c r="EG107" s="6">
        <v>0</v>
      </c>
      <c r="EH107" s="6">
        <v>0</v>
      </c>
      <c r="EI107" s="6">
        <v>0</v>
      </c>
      <c r="EJ107" s="6">
        <v>0</v>
      </c>
      <c r="EK107" s="6">
        <v>0</v>
      </c>
      <c r="EL107" s="6">
        <v>0</v>
      </c>
      <c r="EM107" s="6">
        <v>0</v>
      </c>
      <c r="EN107" s="6">
        <v>0</v>
      </c>
      <c r="EO107" s="6">
        <v>0</v>
      </c>
      <c r="EP107" s="6">
        <v>0</v>
      </c>
      <c r="EQ107" s="6">
        <v>0</v>
      </c>
      <c r="ER107" s="6">
        <v>0</v>
      </c>
      <c r="ES107" s="6">
        <v>0</v>
      </c>
      <c r="ET107" s="6">
        <v>0</v>
      </c>
      <c r="EU107" s="6">
        <v>0</v>
      </c>
      <c r="EV107" s="6">
        <v>0</v>
      </c>
      <c r="EW107" s="6">
        <v>0</v>
      </c>
      <c r="EX107" s="6">
        <v>0</v>
      </c>
      <c r="EY107" s="6">
        <v>0</v>
      </c>
      <c r="EZ107" s="6">
        <v>0</v>
      </c>
      <c r="FA107" s="6">
        <v>0</v>
      </c>
      <c r="FB107" s="6">
        <v>0</v>
      </c>
      <c r="FC107" s="6">
        <v>0</v>
      </c>
      <c r="FD107" s="6">
        <v>0</v>
      </c>
      <c r="FE107" s="6">
        <v>0</v>
      </c>
      <c r="FF107" s="6">
        <v>0</v>
      </c>
      <c r="FG107" s="6">
        <v>0</v>
      </c>
      <c r="FH107" s="6">
        <v>0</v>
      </c>
      <c r="FI107" s="6">
        <v>0</v>
      </c>
      <c r="FJ107" s="6">
        <v>0</v>
      </c>
      <c r="FK107" s="6">
        <v>0</v>
      </c>
      <c r="FL107" s="6">
        <v>0</v>
      </c>
      <c r="FM107" s="6">
        <v>0</v>
      </c>
      <c r="FN107" s="6">
        <v>0</v>
      </c>
      <c r="FO107" s="6">
        <v>0</v>
      </c>
      <c r="FP107" s="6">
        <v>0</v>
      </c>
      <c r="FQ107" s="6">
        <v>0</v>
      </c>
      <c r="FR107" s="6">
        <v>0</v>
      </c>
      <c r="FS107" s="6">
        <v>0</v>
      </c>
      <c r="FT107" s="6">
        <v>0</v>
      </c>
      <c r="FU107" s="6">
        <v>0</v>
      </c>
      <c r="FV107" s="6">
        <v>0</v>
      </c>
      <c r="FW107" s="6">
        <v>0</v>
      </c>
      <c r="FX107" s="6">
        <v>0</v>
      </c>
      <c r="FY107" s="6">
        <v>0</v>
      </c>
      <c r="FZ107" s="6">
        <v>0</v>
      </c>
      <c r="GA107" s="6">
        <v>0</v>
      </c>
      <c r="GB107" s="6">
        <v>0</v>
      </c>
      <c r="GC107" s="6">
        <v>0</v>
      </c>
      <c r="GD107" s="6">
        <v>0</v>
      </c>
      <c r="GE107" s="6">
        <v>0</v>
      </c>
      <c r="GF107" s="6">
        <v>0</v>
      </c>
      <c r="GG107" s="6">
        <v>0</v>
      </c>
      <c r="GH107" s="6">
        <v>0</v>
      </c>
    </row>
    <row r="108" spans="1:190" ht="12.75">
      <c r="A108" s="1" t="s">
        <v>1484</v>
      </c>
      <c r="B108" s="6">
        <v>13</v>
      </c>
      <c r="C108" s="21">
        <v>5</v>
      </c>
      <c r="D108" s="21">
        <v>8</v>
      </c>
      <c r="E108" s="6">
        <v>5</v>
      </c>
      <c r="F108" s="6">
        <v>5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2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2</v>
      </c>
      <c r="AC108" s="6">
        <v>1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6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1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5</v>
      </c>
      <c r="CW108" s="6">
        <v>0</v>
      </c>
      <c r="CX108" s="6">
        <v>2</v>
      </c>
      <c r="CY108" s="6">
        <v>1</v>
      </c>
      <c r="CZ108" s="6">
        <v>0</v>
      </c>
      <c r="DA108" s="6">
        <v>1</v>
      </c>
      <c r="DB108" s="6">
        <v>0</v>
      </c>
      <c r="DC108" s="6">
        <v>0</v>
      </c>
      <c r="DD108" s="6">
        <v>0</v>
      </c>
      <c r="DE108" s="6">
        <v>0</v>
      </c>
      <c r="DF108" s="6">
        <v>0</v>
      </c>
      <c r="DG108" s="6">
        <v>0</v>
      </c>
      <c r="DH108" s="6">
        <v>0</v>
      </c>
      <c r="DI108" s="6">
        <v>0</v>
      </c>
      <c r="DJ108" s="6">
        <v>0</v>
      </c>
      <c r="DK108" s="6">
        <v>0</v>
      </c>
      <c r="DL108" s="6">
        <v>0</v>
      </c>
      <c r="DM108" s="6">
        <v>0</v>
      </c>
      <c r="DN108" s="6">
        <v>0</v>
      </c>
      <c r="DO108" s="6">
        <v>0</v>
      </c>
      <c r="DP108" s="6">
        <v>0</v>
      </c>
      <c r="DQ108" s="6">
        <v>0</v>
      </c>
      <c r="DR108" s="6">
        <v>0</v>
      </c>
      <c r="DS108" s="6">
        <v>0</v>
      </c>
      <c r="DT108" s="6">
        <v>0</v>
      </c>
      <c r="DU108" s="6">
        <v>0</v>
      </c>
      <c r="DV108" s="6">
        <v>1</v>
      </c>
      <c r="DW108" s="6">
        <v>1</v>
      </c>
      <c r="DX108" s="6">
        <v>0</v>
      </c>
      <c r="DY108" s="6">
        <v>0</v>
      </c>
      <c r="DZ108" s="6">
        <v>0</v>
      </c>
      <c r="EA108" s="6">
        <v>0</v>
      </c>
      <c r="EB108" s="6">
        <v>0</v>
      </c>
      <c r="EC108" s="6">
        <v>0</v>
      </c>
      <c r="ED108" s="6">
        <v>0</v>
      </c>
      <c r="EE108" s="6">
        <v>0</v>
      </c>
      <c r="EF108" s="6">
        <v>0</v>
      </c>
      <c r="EG108" s="6">
        <v>0</v>
      </c>
      <c r="EH108" s="6">
        <v>0</v>
      </c>
      <c r="EI108" s="6">
        <v>0</v>
      </c>
      <c r="EJ108" s="6">
        <v>0</v>
      </c>
      <c r="EK108" s="6">
        <v>0</v>
      </c>
      <c r="EL108" s="6">
        <v>0</v>
      </c>
      <c r="EM108" s="6">
        <v>0</v>
      </c>
      <c r="EN108" s="6">
        <v>0</v>
      </c>
      <c r="EO108" s="6">
        <v>0</v>
      </c>
      <c r="EP108" s="6">
        <v>0</v>
      </c>
      <c r="EQ108" s="6">
        <v>0</v>
      </c>
      <c r="ER108" s="6">
        <v>0</v>
      </c>
      <c r="ES108" s="6">
        <v>0</v>
      </c>
      <c r="ET108" s="6">
        <v>0</v>
      </c>
      <c r="EU108" s="6">
        <v>0</v>
      </c>
      <c r="EV108" s="6">
        <v>0</v>
      </c>
      <c r="EW108" s="6">
        <v>0</v>
      </c>
      <c r="EX108" s="6">
        <v>0</v>
      </c>
      <c r="EY108" s="6">
        <v>0</v>
      </c>
      <c r="EZ108" s="6">
        <v>0</v>
      </c>
      <c r="FA108" s="6">
        <v>0</v>
      </c>
      <c r="FB108" s="6">
        <v>0</v>
      </c>
      <c r="FC108" s="6">
        <v>0</v>
      </c>
      <c r="FD108" s="6">
        <v>0</v>
      </c>
      <c r="FE108" s="6">
        <v>0</v>
      </c>
      <c r="FF108" s="6">
        <v>0</v>
      </c>
      <c r="FG108" s="6">
        <v>0</v>
      </c>
      <c r="FH108" s="6">
        <v>0</v>
      </c>
      <c r="FI108" s="6">
        <v>0</v>
      </c>
      <c r="FJ108" s="6">
        <v>0</v>
      </c>
      <c r="FK108" s="6">
        <v>0</v>
      </c>
      <c r="FL108" s="6">
        <v>0</v>
      </c>
      <c r="FM108" s="6">
        <v>0</v>
      </c>
      <c r="FN108" s="6">
        <v>0</v>
      </c>
      <c r="FO108" s="6">
        <v>0</v>
      </c>
      <c r="FP108" s="6">
        <v>0</v>
      </c>
      <c r="FQ108" s="6">
        <v>0</v>
      </c>
      <c r="FR108" s="6">
        <v>0</v>
      </c>
      <c r="FS108" s="6">
        <v>0</v>
      </c>
      <c r="FT108" s="6">
        <v>0</v>
      </c>
      <c r="FU108" s="6">
        <v>0</v>
      </c>
      <c r="FV108" s="6">
        <v>0</v>
      </c>
      <c r="FW108" s="6">
        <v>0</v>
      </c>
      <c r="FX108" s="6">
        <v>0</v>
      </c>
      <c r="FY108" s="6">
        <v>0</v>
      </c>
      <c r="FZ108" s="6">
        <v>0</v>
      </c>
      <c r="GA108" s="6">
        <v>0</v>
      </c>
      <c r="GB108" s="6">
        <v>0</v>
      </c>
      <c r="GC108" s="6">
        <v>0</v>
      </c>
      <c r="GD108" s="6">
        <v>0</v>
      </c>
      <c r="GE108" s="6">
        <v>0</v>
      </c>
      <c r="GF108" s="6">
        <v>0</v>
      </c>
      <c r="GG108" s="6">
        <v>0</v>
      </c>
      <c r="GH108" s="6">
        <v>0</v>
      </c>
    </row>
    <row r="109" spans="1:190" ht="12.75">
      <c r="A109" s="1" t="s">
        <v>1469</v>
      </c>
      <c r="B109" s="6">
        <v>7</v>
      </c>
      <c r="C109" s="21">
        <v>6</v>
      </c>
      <c r="D109" s="21">
        <v>1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6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0</v>
      </c>
      <c r="CJ109" s="6">
        <v>0</v>
      </c>
      <c r="CK109" s="6">
        <v>0</v>
      </c>
      <c r="CL109" s="6">
        <v>0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6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0</v>
      </c>
      <c r="DS109" s="6">
        <v>0</v>
      </c>
      <c r="DT109" s="6">
        <v>0</v>
      </c>
      <c r="DU109" s="6">
        <v>0</v>
      </c>
      <c r="DV109" s="6">
        <v>0</v>
      </c>
      <c r="DW109" s="6">
        <v>0</v>
      </c>
      <c r="DX109" s="6">
        <v>0</v>
      </c>
      <c r="DY109" s="6">
        <v>0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0</v>
      </c>
      <c r="EG109" s="6">
        <v>0</v>
      </c>
      <c r="EH109" s="6">
        <v>0</v>
      </c>
      <c r="EI109" s="6">
        <v>0</v>
      </c>
      <c r="EJ109" s="6">
        <v>0</v>
      </c>
      <c r="EK109" s="6">
        <v>0</v>
      </c>
      <c r="EL109" s="6">
        <v>0</v>
      </c>
      <c r="EM109" s="6">
        <v>0</v>
      </c>
      <c r="EN109" s="6">
        <v>0</v>
      </c>
      <c r="EO109" s="6">
        <v>0</v>
      </c>
      <c r="EP109" s="6">
        <v>0</v>
      </c>
      <c r="EQ109" s="6">
        <v>0</v>
      </c>
      <c r="ER109" s="6">
        <v>0</v>
      </c>
      <c r="ES109" s="6">
        <v>0</v>
      </c>
      <c r="ET109" s="6">
        <v>0</v>
      </c>
      <c r="EU109" s="6">
        <v>0</v>
      </c>
      <c r="EV109" s="6">
        <v>0</v>
      </c>
      <c r="EW109" s="6">
        <v>0</v>
      </c>
      <c r="EX109" s="6">
        <v>0</v>
      </c>
      <c r="EY109" s="6">
        <v>0</v>
      </c>
      <c r="EZ109" s="6">
        <v>0</v>
      </c>
      <c r="FA109" s="6">
        <v>0</v>
      </c>
      <c r="FB109" s="6">
        <v>0</v>
      </c>
      <c r="FC109" s="6">
        <v>0</v>
      </c>
      <c r="FD109" s="6">
        <v>0</v>
      </c>
      <c r="FE109" s="6">
        <v>0</v>
      </c>
      <c r="FF109" s="6">
        <v>0</v>
      </c>
      <c r="FG109" s="6">
        <v>0</v>
      </c>
      <c r="FH109" s="6">
        <v>0</v>
      </c>
      <c r="FI109" s="6">
        <v>0</v>
      </c>
      <c r="FJ109" s="6">
        <v>0</v>
      </c>
      <c r="FK109" s="6">
        <v>0</v>
      </c>
      <c r="FL109" s="6">
        <v>0</v>
      </c>
      <c r="FM109" s="6">
        <v>0</v>
      </c>
      <c r="FN109" s="6">
        <v>0</v>
      </c>
      <c r="FO109" s="6">
        <v>0</v>
      </c>
      <c r="FP109" s="6">
        <v>0</v>
      </c>
      <c r="FQ109" s="6">
        <v>0</v>
      </c>
      <c r="FR109" s="6">
        <v>0</v>
      </c>
      <c r="FS109" s="6">
        <v>0</v>
      </c>
      <c r="FT109" s="6">
        <v>0</v>
      </c>
      <c r="FU109" s="6">
        <v>0</v>
      </c>
      <c r="FV109" s="6">
        <v>0</v>
      </c>
      <c r="FW109" s="6">
        <v>0</v>
      </c>
      <c r="FX109" s="6">
        <v>0</v>
      </c>
      <c r="FY109" s="6">
        <v>0</v>
      </c>
      <c r="FZ109" s="6">
        <v>0</v>
      </c>
      <c r="GA109" s="6">
        <v>0</v>
      </c>
      <c r="GB109" s="6">
        <v>0</v>
      </c>
      <c r="GC109" s="6">
        <v>0</v>
      </c>
      <c r="GD109" s="6">
        <v>0</v>
      </c>
      <c r="GE109" s="6">
        <v>0</v>
      </c>
      <c r="GF109" s="6">
        <v>0</v>
      </c>
      <c r="GG109" s="6">
        <v>0</v>
      </c>
      <c r="GH109" s="6">
        <v>1</v>
      </c>
    </row>
    <row r="110" spans="1:190" ht="12.75">
      <c r="A110" s="1" t="s">
        <v>1485</v>
      </c>
      <c r="B110" s="6">
        <v>219929</v>
      </c>
      <c r="C110" s="21">
        <f>C111+C115+C133+C146</f>
        <v>209721</v>
      </c>
      <c r="D110" s="21">
        <f>D111+D115+D133+D146</f>
        <v>10208</v>
      </c>
      <c r="E110" s="6">
        <v>9041</v>
      </c>
      <c r="F110" s="6">
        <v>8970</v>
      </c>
      <c r="G110" s="6">
        <v>726</v>
      </c>
      <c r="H110" s="6">
        <v>76</v>
      </c>
      <c r="I110" s="6">
        <v>7</v>
      </c>
      <c r="J110" s="6">
        <v>102</v>
      </c>
      <c r="K110" s="6">
        <v>0</v>
      </c>
      <c r="L110" s="6">
        <v>19</v>
      </c>
      <c r="M110" s="6">
        <v>2</v>
      </c>
      <c r="N110" s="6">
        <v>2</v>
      </c>
      <c r="O110" s="6">
        <v>1</v>
      </c>
      <c r="P110" s="6">
        <v>7</v>
      </c>
      <c r="Q110" s="6">
        <v>456</v>
      </c>
      <c r="R110" s="6">
        <v>43</v>
      </c>
      <c r="S110" s="6">
        <v>16</v>
      </c>
      <c r="T110" s="6">
        <v>64</v>
      </c>
      <c r="U110" s="6">
        <v>6251</v>
      </c>
      <c r="V110" s="6">
        <v>1</v>
      </c>
      <c r="W110" s="6">
        <v>10</v>
      </c>
      <c r="X110" s="6">
        <v>3</v>
      </c>
      <c r="Y110" s="6">
        <v>0</v>
      </c>
      <c r="Z110" s="6">
        <v>233</v>
      </c>
      <c r="AA110" s="6">
        <v>38</v>
      </c>
      <c r="AB110" s="6">
        <v>552</v>
      </c>
      <c r="AC110" s="6">
        <v>248</v>
      </c>
      <c r="AD110" s="6">
        <v>12</v>
      </c>
      <c r="AE110" s="6">
        <v>8</v>
      </c>
      <c r="AF110" s="6">
        <v>93</v>
      </c>
      <c r="AG110" s="6">
        <v>71</v>
      </c>
      <c r="AH110" s="6">
        <v>1</v>
      </c>
      <c r="AI110" s="6">
        <v>0</v>
      </c>
      <c r="AJ110" s="6">
        <v>1</v>
      </c>
      <c r="AK110" s="6">
        <v>2</v>
      </c>
      <c r="AL110" s="6">
        <v>0</v>
      </c>
      <c r="AM110" s="6">
        <v>6</v>
      </c>
      <c r="AN110" s="6">
        <v>0</v>
      </c>
      <c r="AO110" s="6">
        <v>1</v>
      </c>
      <c r="AP110" s="6">
        <v>0</v>
      </c>
      <c r="AQ110" s="6">
        <v>0</v>
      </c>
      <c r="AR110" s="6">
        <v>0</v>
      </c>
      <c r="AS110" s="6">
        <v>7</v>
      </c>
      <c r="AT110" s="6">
        <v>2</v>
      </c>
      <c r="AU110" s="6">
        <v>0</v>
      </c>
      <c r="AV110" s="6">
        <v>0</v>
      </c>
      <c r="AW110" s="6">
        <v>50</v>
      </c>
      <c r="AX110" s="6">
        <v>1</v>
      </c>
      <c r="AY110" s="6">
        <v>0</v>
      </c>
      <c r="AZ110" s="6">
        <v>8</v>
      </c>
      <c r="BA110" s="6">
        <v>1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1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1</v>
      </c>
      <c r="BR110" s="6">
        <v>0</v>
      </c>
      <c r="BS110" s="6">
        <v>2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3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210811</v>
      </c>
      <c r="CY110" s="6">
        <v>6068</v>
      </c>
      <c r="CZ110" s="6">
        <v>183</v>
      </c>
      <c r="DA110" s="6">
        <v>3074</v>
      </c>
      <c r="DB110" s="6">
        <v>2811</v>
      </c>
      <c r="DC110" s="6">
        <v>20894</v>
      </c>
      <c r="DD110" s="6">
        <v>2</v>
      </c>
      <c r="DE110" s="6">
        <v>0</v>
      </c>
      <c r="DF110" s="6">
        <v>4</v>
      </c>
      <c r="DG110" s="6">
        <v>222</v>
      </c>
      <c r="DH110" s="6">
        <v>4207</v>
      </c>
      <c r="DI110" s="6">
        <v>26</v>
      </c>
      <c r="DJ110" s="6">
        <v>670</v>
      </c>
      <c r="DK110" s="6">
        <v>1</v>
      </c>
      <c r="DL110" s="6">
        <v>450</v>
      </c>
      <c r="DM110" s="6">
        <v>39</v>
      </c>
      <c r="DN110" s="6">
        <v>1123</v>
      </c>
      <c r="DO110" s="6">
        <v>3</v>
      </c>
      <c r="DP110" s="6">
        <v>478</v>
      </c>
      <c r="DQ110" s="6">
        <v>268</v>
      </c>
      <c r="DR110" s="6">
        <v>13396</v>
      </c>
      <c r="DS110" s="6">
        <v>1</v>
      </c>
      <c r="DT110" s="6">
        <v>0</v>
      </c>
      <c r="DU110" s="6">
        <v>4</v>
      </c>
      <c r="DV110" s="6">
        <v>183849</v>
      </c>
      <c r="DW110" s="6">
        <v>9185</v>
      </c>
      <c r="DX110" s="6">
        <v>24041</v>
      </c>
      <c r="DY110" s="6">
        <v>10689</v>
      </c>
      <c r="DZ110" s="6">
        <v>4475</v>
      </c>
      <c r="EA110" s="6">
        <v>29942</v>
      </c>
      <c r="EB110" s="6">
        <v>63836</v>
      </c>
      <c r="EC110" s="6">
        <v>1</v>
      </c>
      <c r="ED110" s="6">
        <v>6940</v>
      </c>
      <c r="EE110" s="6">
        <v>27555</v>
      </c>
      <c r="EF110" s="6">
        <v>2</v>
      </c>
      <c r="EG110" s="6">
        <v>1582</v>
      </c>
      <c r="EH110" s="6">
        <v>5601</v>
      </c>
      <c r="EI110" s="6">
        <v>0</v>
      </c>
      <c r="EJ110" s="6">
        <v>57</v>
      </c>
      <c r="EK110" s="6">
        <v>0</v>
      </c>
      <c r="EL110" s="6">
        <v>3</v>
      </c>
      <c r="EM110" s="6">
        <v>0</v>
      </c>
      <c r="EN110" s="6">
        <v>0</v>
      </c>
      <c r="EO110" s="6">
        <v>1</v>
      </c>
      <c r="EP110" s="6">
        <v>0</v>
      </c>
      <c r="EQ110" s="6">
        <v>1</v>
      </c>
      <c r="ER110" s="6">
        <v>0</v>
      </c>
      <c r="ES110" s="6">
        <v>3</v>
      </c>
      <c r="ET110" s="6">
        <v>0</v>
      </c>
      <c r="EU110" s="6">
        <v>2</v>
      </c>
      <c r="EV110" s="6">
        <v>1</v>
      </c>
      <c r="EW110" s="6">
        <v>0</v>
      </c>
      <c r="EX110" s="6">
        <v>36</v>
      </c>
      <c r="EY110" s="6">
        <v>2</v>
      </c>
      <c r="EZ110" s="6">
        <v>0</v>
      </c>
      <c r="FA110" s="6">
        <v>0</v>
      </c>
      <c r="FB110" s="6">
        <v>0</v>
      </c>
      <c r="FC110" s="6">
        <v>0</v>
      </c>
      <c r="FD110" s="6">
        <v>0</v>
      </c>
      <c r="FE110" s="6">
        <v>3</v>
      </c>
      <c r="FF110" s="6">
        <v>0</v>
      </c>
      <c r="FG110" s="6">
        <v>0</v>
      </c>
      <c r="FH110" s="6">
        <v>0</v>
      </c>
      <c r="FI110" s="6">
        <v>0</v>
      </c>
      <c r="FJ110" s="6">
        <v>0</v>
      </c>
      <c r="FK110" s="6">
        <v>0</v>
      </c>
      <c r="FL110" s="6">
        <v>0</v>
      </c>
      <c r="FM110" s="6">
        <v>0</v>
      </c>
      <c r="FN110" s="6">
        <v>2</v>
      </c>
      <c r="FO110" s="6">
        <v>0</v>
      </c>
      <c r="FP110" s="6">
        <v>0</v>
      </c>
      <c r="FQ110" s="6">
        <v>0</v>
      </c>
      <c r="FR110" s="6">
        <v>0</v>
      </c>
      <c r="FS110" s="6">
        <v>0</v>
      </c>
      <c r="FT110" s="6">
        <v>0</v>
      </c>
      <c r="FU110" s="6">
        <v>1</v>
      </c>
      <c r="FV110" s="6">
        <v>0</v>
      </c>
      <c r="FW110" s="6">
        <v>1</v>
      </c>
      <c r="FX110" s="6">
        <v>0</v>
      </c>
      <c r="FY110" s="6">
        <v>1</v>
      </c>
      <c r="FZ110" s="6">
        <v>9</v>
      </c>
      <c r="GA110" s="6">
        <v>8</v>
      </c>
      <c r="GB110" s="6">
        <v>0</v>
      </c>
      <c r="GC110" s="6">
        <v>0</v>
      </c>
      <c r="GD110" s="6">
        <v>1</v>
      </c>
      <c r="GE110" s="6">
        <v>0</v>
      </c>
      <c r="GF110" s="6">
        <v>0</v>
      </c>
      <c r="GG110" s="6">
        <v>0</v>
      </c>
      <c r="GH110" s="6">
        <v>3</v>
      </c>
    </row>
    <row r="111" spans="1:190" ht="12.75">
      <c r="A111" s="1" t="s">
        <v>1486</v>
      </c>
      <c r="B111" s="6">
        <v>6118</v>
      </c>
      <c r="C111" s="21">
        <f>C112+C113+C114</f>
        <v>5585</v>
      </c>
      <c r="D111" s="21">
        <f>D112+D113+D114</f>
        <v>533</v>
      </c>
      <c r="E111" s="6">
        <v>411</v>
      </c>
      <c r="F111" s="6">
        <v>405</v>
      </c>
      <c r="G111" s="6">
        <v>64</v>
      </c>
      <c r="H111" s="6">
        <v>5</v>
      </c>
      <c r="I111" s="6">
        <v>1</v>
      </c>
      <c r="J111" s="6">
        <v>13</v>
      </c>
      <c r="K111" s="6">
        <v>0</v>
      </c>
      <c r="L111" s="6">
        <v>4</v>
      </c>
      <c r="M111" s="6">
        <v>1</v>
      </c>
      <c r="N111" s="6">
        <v>0</v>
      </c>
      <c r="O111" s="6">
        <v>0</v>
      </c>
      <c r="P111" s="6">
        <v>0</v>
      </c>
      <c r="Q111" s="6">
        <v>94</v>
      </c>
      <c r="R111" s="6">
        <v>6</v>
      </c>
      <c r="S111" s="6">
        <v>1</v>
      </c>
      <c r="T111" s="6">
        <v>46</v>
      </c>
      <c r="U111" s="6">
        <v>74</v>
      </c>
      <c r="V111" s="6">
        <v>0</v>
      </c>
      <c r="W111" s="6">
        <v>0</v>
      </c>
      <c r="X111" s="6">
        <v>0</v>
      </c>
      <c r="Y111" s="6">
        <v>0</v>
      </c>
      <c r="Z111" s="6">
        <v>10</v>
      </c>
      <c r="AA111" s="6">
        <v>1</v>
      </c>
      <c r="AB111" s="6">
        <v>10</v>
      </c>
      <c r="AC111" s="6">
        <v>66</v>
      </c>
      <c r="AD111" s="6">
        <v>1</v>
      </c>
      <c r="AE111" s="6">
        <v>0</v>
      </c>
      <c r="AF111" s="6">
        <v>8</v>
      </c>
      <c r="AG111" s="6">
        <v>6</v>
      </c>
      <c r="AH111" s="6">
        <v>0</v>
      </c>
      <c r="AI111" s="6">
        <v>0</v>
      </c>
      <c r="AJ111" s="6">
        <v>0</v>
      </c>
      <c r="AK111" s="6">
        <v>1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2</v>
      </c>
      <c r="AT111" s="6">
        <v>0</v>
      </c>
      <c r="AU111" s="6">
        <v>0</v>
      </c>
      <c r="AV111" s="6">
        <v>0</v>
      </c>
      <c r="AW111" s="6">
        <v>3</v>
      </c>
      <c r="AX111" s="6">
        <v>0</v>
      </c>
      <c r="AY111" s="6">
        <v>0</v>
      </c>
      <c r="AZ111" s="6">
        <v>4</v>
      </c>
      <c r="BA111" s="6">
        <v>1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2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1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0</v>
      </c>
      <c r="CJ111" s="6">
        <v>0</v>
      </c>
      <c r="CK111" s="6">
        <v>0</v>
      </c>
      <c r="CL111" s="6">
        <v>0</v>
      </c>
      <c r="CM111" s="6">
        <v>0</v>
      </c>
      <c r="CN111" s="6">
        <v>0</v>
      </c>
      <c r="CO111" s="6">
        <v>0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5696</v>
      </c>
      <c r="CY111" s="6">
        <v>5641</v>
      </c>
      <c r="CZ111" s="6">
        <v>161</v>
      </c>
      <c r="DA111" s="6">
        <v>2680</v>
      </c>
      <c r="DB111" s="6">
        <v>2800</v>
      </c>
      <c r="DC111" s="6">
        <v>12</v>
      </c>
      <c r="DD111" s="6">
        <v>0</v>
      </c>
      <c r="DE111" s="6">
        <v>0</v>
      </c>
      <c r="DF111" s="6">
        <v>0</v>
      </c>
      <c r="DG111" s="6">
        <v>1</v>
      </c>
      <c r="DH111" s="6">
        <v>1</v>
      </c>
      <c r="DI111" s="6">
        <v>0</v>
      </c>
      <c r="DJ111" s="6">
        <v>2</v>
      </c>
      <c r="DK111" s="6">
        <v>0</v>
      </c>
      <c r="DL111" s="6">
        <v>1</v>
      </c>
      <c r="DM111" s="6">
        <v>0</v>
      </c>
      <c r="DN111" s="6">
        <v>0</v>
      </c>
      <c r="DO111" s="6">
        <v>0</v>
      </c>
      <c r="DP111" s="6">
        <v>1</v>
      </c>
      <c r="DQ111" s="6">
        <v>3</v>
      </c>
      <c r="DR111" s="6">
        <v>3</v>
      </c>
      <c r="DS111" s="6">
        <v>0</v>
      </c>
      <c r="DT111" s="6">
        <v>0</v>
      </c>
      <c r="DU111" s="6">
        <v>0</v>
      </c>
      <c r="DV111" s="6">
        <v>43</v>
      </c>
      <c r="DW111" s="6">
        <v>0</v>
      </c>
      <c r="DX111" s="6">
        <v>0</v>
      </c>
      <c r="DY111" s="6">
        <v>2</v>
      </c>
      <c r="DZ111" s="6">
        <v>4</v>
      </c>
      <c r="EA111" s="6">
        <v>19</v>
      </c>
      <c r="EB111" s="6">
        <v>3</v>
      </c>
      <c r="EC111" s="6">
        <v>0</v>
      </c>
      <c r="ED111" s="6">
        <v>0</v>
      </c>
      <c r="EE111" s="6">
        <v>5</v>
      </c>
      <c r="EF111" s="6">
        <v>0</v>
      </c>
      <c r="EG111" s="6">
        <v>3</v>
      </c>
      <c r="EH111" s="6">
        <v>7</v>
      </c>
      <c r="EI111" s="6">
        <v>0</v>
      </c>
      <c r="EJ111" s="6">
        <v>7</v>
      </c>
      <c r="EK111" s="6">
        <v>0</v>
      </c>
      <c r="EL111" s="6">
        <v>0</v>
      </c>
      <c r="EM111" s="6">
        <v>0</v>
      </c>
      <c r="EN111" s="6">
        <v>0</v>
      </c>
      <c r="EO111" s="6">
        <v>0</v>
      </c>
      <c r="EP111" s="6">
        <v>0</v>
      </c>
      <c r="EQ111" s="6">
        <v>0</v>
      </c>
      <c r="ER111" s="6">
        <v>0</v>
      </c>
      <c r="ES111" s="6">
        <v>0</v>
      </c>
      <c r="ET111" s="6">
        <v>0</v>
      </c>
      <c r="EU111" s="6">
        <v>0</v>
      </c>
      <c r="EV111" s="6">
        <v>1</v>
      </c>
      <c r="EW111" s="6">
        <v>0</v>
      </c>
      <c r="EX111" s="6">
        <v>3</v>
      </c>
      <c r="EY111" s="6">
        <v>0</v>
      </c>
      <c r="EZ111" s="6">
        <v>0</v>
      </c>
      <c r="FA111" s="6">
        <v>0</v>
      </c>
      <c r="FB111" s="6">
        <v>0</v>
      </c>
      <c r="FC111" s="6">
        <v>0</v>
      </c>
      <c r="FD111" s="6">
        <v>0</v>
      </c>
      <c r="FE111" s="6">
        <v>1</v>
      </c>
      <c r="FF111" s="6">
        <v>0</v>
      </c>
      <c r="FG111" s="6">
        <v>0</v>
      </c>
      <c r="FH111" s="6">
        <v>0</v>
      </c>
      <c r="FI111" s="6">
        <v>0</v>
      </c>
      <c r="FJ111" s="6">
        <v>0</v>
      </c>
      <c r="FK111" s="6">
        <v>0</v>
      </c>
      <c r="FL111" s="6">
        <v>0</v>
      </c>
      <c r="FM111" s="6">
        <v>0</v>
      </c>
      <c r="FN111" s="6">
        <v>2</v>
      </c>
      <c r="FO111" s="6">
        <v>0</v>
      </c>
      <c r="FP111" s="6">
        <v>0</v>
      </c>
      <c r="FQ111" s="6">
        <v>0</v>
      </c>
      <c r="FR111" s="6">
        <v>0</v>
      </c>
      <c r="FS111" s="6">
        <v>0</v>
      </c>
      <c r="FT111" s="6">
        <v>0</v>
      </c>
      <c r="FU111" s="6">
        <v>0</v>
      </c>
      <c r="FV111" s="6">
        <v>0</v>
      </c>
      <c r="FW111" s="6">
        <v>0</v>
      </c>
      <c r="FX111" s="6">
        <v>0</v>
      </c>
      <c r="FY111" s="6">
        <v>0</v>
      </c>
      <c r="FZ111" s="6">
        <v>0</v>
      </c>
      <c r="GA111" s="6">
        <v>0</v>
      </c>
      <c r="GB111" s="6">
        <v>0</v>
      </c>
      <c r="GC111" s="6">
        <v>0</v>
      </c>
      <c r="GD111" s="6">
        <v>0</v>
      </c>
      <c r="GE111" s="6">
        <v>0</v>
      </c>
      <c r="GF111" s="6">
        <v>0</v>
      </c>
      <c r="GG111" s="6">
        <v>0</v>
      </c>
      <c r="GH111" s="6">
        <v>0</v>
      </c>
    </row>
    <row r="112" spans="1:190" ht="12.75">
      <c r="A112" s="1" t="s">
        <v>1487</v>
      </c>
      <c r="B112" s="6">
        <v>216</v>
      </c>
      <c r="C112" s="21">
        <v>154</v>
      </c>
      <c r="D112" s="21">
        <v>62</v>
      </c>
      <c r="E112" s="6">
        <v>57</v>
      </c>
      <c r="F112" s="6">
        <v>57</v>
      </c>
      <c r="G112" s="6">
        <v>5</v>
      </c>
      <c r="H112" s="6">
        <v>1</v>
      </c>
      <c r="I112" s="6">
        <v>0</v>
      </c>
      <c r="J112" s="6">
        <v>2</v>
      </c>
      <c r="K112" s="6">
        <v>0</v>
      </c>
      <c r="L112" s="6">
        <v>1</v>
      </c>
      <c r="M112" s="6">
        <v>0</v>
      </c>
      <c r="N112" s="6">
        <v>0</v>
      </c>
      <c r="O112" s="6">
        <v>0</v>
      </c>
      <c r="P112" s="6">
        <v>0</v>
      </c>
      <c r="Q112" s="6">
        <v>12</v>
      </c>
      <c r="R112" s="6">
        <v>3</v>
      </c>
      <c r="S112" s="6">
        <v>0</v>
      </c>
      <c r="T112" s="6">
        <v>6</v>
      </c>
      <c r="U112" s="6">
        <v>3</v>
      </c>
      <c r="V112" s="6">
        <v>0</v>
      </c>
      <c r="W112" s="6">
        <v>0</v>
      </c>
      <c r="X112" s="6">
        <v>0</v>
      </c>
      <c r="Y112" s="6">
        <v>0</v>
      </c>
      <c r="Z112" s="6">
        <v>2</v>
      </c>
      <c r="AA112" s="6">
        <v>0</v>
      </c>
      <c r="AB112" s="6">
        <v>4</v>
      </c>
      <c r="AC112" s="6">
        <v>18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159</v>
      </c>
      <c r="CY112" s="6">
        <v>157</v>
      </c>
      <c r="CZ112" s="6">
        <v>154</v>
      </c>
      <c r="DA112" s="6">
        <v>2</v>
      </c>
      <c r="DB112" s="6">
        <v>1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0</v>
      </c>
      <c r="DV112" s="6">
        <v>2</v>
      </c>
      <c r="DW112" s="6">
        <v>0</v>
      </c>
      <c r="DX112" s="6">
        <v>0</v>
      </c>
      <c r="DY112" s="6">
        <v>0</v>
      </c>
      <c r="DZ112" s="6">
        <v>2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6">
        <v>0</v>
      </c>
      <c r="EG112" s="6">
        <v>0</v>
      </c>
      <c r="EH112" s="6">
        <v>0</v>
      </c>
      <c r="EI112" s="6">
        <v>0</v>
      </c>
      <c r="EJ112" s="6">
        <v>0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0</v>
      </c>
      <c r="EQ112" s="6">
        <v>0</v>
      </c>
      <c r="ER112" s="6">
        <v>0</v>
      </c>
      <c r="ES112" s="6">
        <v>0</v>
      </c>
      <c r="ET112" s="6">
        <v>0</v>
      </c>
      <c r="EU112" s="6">
        <v>0</v>
      </c>
      <c r="EV112" s="6">
        <v>0</v>
      </c>
      <c r="EW112" s="6">
        <v>0</v>
      </c>
      <c r="EX112" s="6">
        <v>0</v>
      </c>
      <c r="EY112" s="6">
        <v>0</v>
      </c>
      <c r="EZ112" s="6">
        <v>0</v>
      </c>
      <c r="FA112" s="6">
        <v>0</v>
      </c>
      <c r="FB112" s="6">
        <v>0</v>
      </c>
      <c r="FC112" s="6">
        <v>0</v>
      </c>
      <c r="FD112" s="6">
        <v>0</v>
      </c>
      <c r="FE112" s="6">
        <v>0</v>
      </c>
      <c r="FF112" s="6">
        <v>0</v>
      </c>
      <c r="FG112" s="6">
        <v>0</v>
      </c>
      <c r="FH112" s="6">
        <v>0</v>
      </c>
      <c r="FI112" s="6">
        <v>0</v>
      </c>
      <c r="FJ112" s="6">
        <v>0</v>
      </c>
      <c r="FK112" s="6">
        <v>0</v>
      </c>
      <c r="FL112" s="6">
        <v>0</v>
      </c>
      <c r="FM112" s="6">
        <v>0</v>
      </c>
      <c r="FN112" s="6">
        <v>0</v>
      </c>
      <c r="FO112" s="6">
        <v>0</v>
      </c>
      <c r="FP112" s="6">
        <v>0</v>
      </c>
      <c r="FQ112" s="6">
        <v>0</v>
      </c>
      <c r="FR112" s="6">
        <v>0</v>
      </c>
      <c r="FS112" s="6">
        <v>0</v>
      </c>
      <c r="FT112" s="6">
        <v>0</v>
      </c>
      <c r="FU112" s="6">
        <v>0</v>
      </c>
      <c r="FV112" s="6">
        <v>0</v>
      </c>
      <c r="FW112" s="6">
        <v>0</v>
      </c>
      <c r="FX112" s="6">
        <v>0</v>
      </c>
      <c r="FY112" s="6">
        <v>0</v>
      </c>
      <c r="FZ112" s="6">
        <v>0</v>
      </c>
      <c r="GA112" s="6">
        <v>0</v>
      </c>
      <c r="GB112" s="6">
        <v>0</v>
      </c>
      <c r="GC112" s="6">
        <v>0</v>
      </c>
      <c r="GD112" s="6">
        <v>0</v>
      </c>
      <c r="GE112" s="6">
        <v>0</v>
      </c>
      <c r="GF112" s="6">
        <v>0</v>
      </c>
      <c r="GG112" s="6">
        <v>0</v>
      </c>
      <c r="GH112" s="6">
        <v>0</v>
      </c>
    </row>
    <row r="113" spans="1:190" ht="12.75">
      <c r="A113" s="1" t="s">
        <v>1488</v>
      </c>
      <c r="B113" s="6">
        <v>2923</v>
      </c>
      <c r="C113" s="21">
        <v>2644</v>
      </c>
      <c r="D113" s="21">
        <v>279</v>
      </c>
      <c r="E113" s="6">
        <v>213</v>
      </c>
      <c r="F113" s="6">
        <v>208</v>
      </c>
      <c r="G113" s="6">
        <v>22</v>
      </c>
      <c r="H113" s="6">
        <v>2</v>
      </c>
      <c r="I113" s="6">
        <v>1</v>
      </c>
      <c r="J113" s="6">
        <v>8</v>
      </c>
      <c r="K113" s="6">
        <v>0</v>
      </c>
      <c r="L113" s="6">
        <v>1</v>
      </c>
      <c r="M113" s="6">
        <v>0</v>
      </c>
      <c r="N113" s="6">
        <v>0</v>
      </c>
      <c r="O113" s="6">
        <v>0</v>
      </c>
      <c r="P113" s="6">
        <v>0</v>
      </c>
      <c r="Q113" s="6">
        <v>40</v>
      </c>
      <c r="R113" s="6">
        <v>2</v>
      </c>
      <c r="S113" s="6">
        <v>1</v>
      </c>
      <c r="T113" s="6">
        <v>36</v>
      </c>
      <c r="U113" s="6">
        <v>46</v>
      </c>
      <c r="V113" s="6">
        <v>0</v>
      </c>
      <c r="W113" s="6">
        <v>0</v>
      </c>
      <c r="X113" s="6">
        <v>0</v>
      </c>
      <c r="Y113" s="6">
        <v>0</v>
      </c>
      <c r="Z113" s="6">
        <v>7</v>
      </c>
      <c r="AA113" s="6">
        <v>0</v>
      </c>
      <c r="AB113" s="6">
        <v>5</v>
      </c>
      <c r="AC113" s="6">
        <v>34</v>
      </c>
      <c r="AD113" s="6">
        <v>0</v>
      </c>
      <c r="AE113" s="6">
        <v>0</v>
      </c>
      <c r="AF113" s="6">
        <v>3</v>
      </c>
      <c r="AG113" s="6">
        <v>5</v>
      </c>
      <c r="AH113" s="6">
        <v>0</v>
      </c>
      <c r="AI113" s="6">
        <v>0</v>
      </c>
      <c r="AJ113" s="6">
        <v>0</v>
      </c>
      <c r="AK113" s="6">
        <v>1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2</v>
      </c>
      <c r="AT113" s="6">
        <v>0</v>
      </c>
      <c r="AU113" s="6">
        <v>0</v>
      </c>
      <c r="AV113" s="6">
        <v>0</v>
      </c>
      <c r="AW113" s="6">
        <v>2</v>
      </c>
      <c r="AX113" s="6">
        <v>0</v>
      </c>
      <c r="AY113" s="6">
        <v>0</v>
      </c>
      <c r="AZ113" s="6">
        <v>3</v>
      </c>
      <c r="BA113" s="6">
        <v>1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2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2702</v>
      </c>
      <c r="CY113" s="6">
        <v>2659</v>
      </c>
      <c r="CZ113" s="6">
        <v>3</v>
      </c>
      <c r="DA113" s="6">
        <v>2644</v>
      </c>
      <c r="DB113" s="6">
        <v>12</v>
      </c>
      <c r="DC113" s="6">
        <v>9</v>
      </c>
      <c r="DD113" s="6">
        <v>0</v>
      </c>
      <c r="DE113" s="6">
        <v>0</v>
      </c>
      <c r="DF113" s="6">
        <v>0</v>
      </c>
      <c r="DG113" s="6">
        <v>1</v>
      </c>
      <c r="DH113" s="6">
        <v>1</v>
      </c>
      <c r="DI113" s="6">
        <v>0</v>
      </c>
      <c r="DJ113" s="6">
        <v>2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1</v>
      </c>
      <c r="DQ113" s="6">
        <v>2</v>
      </c>
      <c r="DR113" s="6">
        <v>2</v>
      </c>
      <c r="DS113" s="6">
        <v>0</v>
      </c>
      <c r="DT113" s="6">
        <v>0</v>
      </c>
      <c r="DU113" s="6">
        <v>0</v>
      </c>
      <c r="DV113" s="6">
        <v>34</v>
      </c>
      <c r="DW113" s="6">
        <v>0</v>
      </c>
      <c r="DX113" s="6">
        <v>0</v>
      </c>
      <c r="DY113" s="6">
        <v>1</v>
      </c>
      <c r="DZ113" s="6">
        <v>1</v>
      </c>
      <c r="EA113" s="6">
        <v>18</v>
      </c>
      <c r="EB113" s="6">
        <v>3</v>
      </c>
      <c r="EC113" s="6">
        <v>0</v>
      </c>
      <c r="ED113" s="6">
        <v>0</v>
      </c>
      <c r="EE113" s="6">
        <v>5</v>
      </c>
      <c r="EF113" s="6">
        <v>0</v>
      </c>
      <c r="EG113" s="6">
        <v>2</v>
      </c>
      <c r="EH113" s="6">
        <v>4</v>
      </c>
      <c r="EI113" s="6">
        <v>0</v>
      </c>
      <c r="EJ113" s="6">
        <v>5</v>
      </c>
      <c r="EK113" s="6">
        <v>0</v>
      </c>
      <c r="EL113" s="6">
        <v>0</v>
      </c>
      <c r="EM113" s="6">
        <v>0</v>
      </c>
      <c r="EN113" s="6">
        <v>0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1</v>
      </c>
      <c r="EW113" s="6">
        <v>0</v>
      </c>
      <c r="EX113" s="6">
        <v>2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1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1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6">
        <v>0</v>
      </c>
    </row>
    <row r="114" spans="1:190" ht="12.75">
      <c r="A114" s="1" t="s">
        <v>1489</v>
      </c>
      <c r="B114" s="6">
        <v>2979</v>
      </c>
      <c r="C114" s="21">
        <v>2787</v>
      </c>
      <c r="D114" s="21">
        <v>192</v>
      </c>
      <c r="E114" s="6">
        <v>141</v>
      </c>
      <c r="F114" s="6">
        <v>140</v>
      </c>
      <c r="G114" s="6">
        <v>37</v>
      </c>
      <c r="H114" s="6">
        <v>2</v>
      </c>
      <c r="I114" s="6">
        <v>0</v>
      </c>
      <c r="J114" s="6">
        <v>3</v>
      </c>
      <c r="K114" s="6">
        <v>0</v>
      </c>
      <c r="L114" s="6">
        <v>2</v>
      </c>
      <c r="M114" s="6">
        <v>1</v>
      </c>
      <c r="N114" s="6">
        <v>0</v>
      </c>
      <c r="O114" s="6">
        <v>0</v>
      </c>
      <c r="P114" s="6">
        <v>0</v>
      </c>
      <c r="Q114" s="6">
        <v>42</v>
      </c>
      <c r="R114" s="6">
        <v>1</v>
      </c>
      <c r="S114" s="6">
        <v>0</v>
      </c>
      <c r="T114" s="6">
        <v>4</v>
      </c>
      <c r="U114" s="6">
        <v>25</v>
      </c>
      <c r="V114" s="6">
        <v>0</v>
      </c>
      <c r="W114" s="6">
        <v>0</v>
      </c>
      <c r="X114" s="6">
        <v>0</v>
      </c>
      <c r="Y114" s="6">
        <v>0</v>
      </c>
      <c r="Z114" s="6">
        <v>1</v>
      </c>
      <c r="AA114" s="6">
        <v>1</v>
      </c>
      <c r="AB114" s="6">
        <v>1</v>
      </c>
      <c r="AC114" s="6">
        <v>14</v>
      </c>
      <c r="AD114" s="6">
        <v>1</v>
      </c>
      <c r="AE114" s="6">
        <v>0</v>
      </c>
      <c r="AF114" s="6">
        <v>5</v>
      </c>
      <c r="AG114" s="6">
        <v>1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1</v>
      </c>
      <c r="AX114" s="6">
        <v>0</v>
      </c>
      <c r="AY114" s="6">
        <v>0</v>
      </c>
      <c r="AZ114" s="6">
        <v>1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1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2835</v>
      </c>
      <c r="CY114" s="6">
        <v>2825</v>
      </c>
      <c r="CZ114" s="6">
        <v>4</v>
      </c>
      <c r="DA114" s="6">
        <v>34</v>
      </c>
      <c r="DB114" s="6">
        <v>2787</v>
      </c>
      <c r="DC114" s="6">
        <v>3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0</v>
      </c>
      <c r="DK114" s="6">
        <v>0</v>
      </c>
      <c r="DL114" s="6">
        <v>1</v>
      </c>
      <c r="DM114" s="6">
        <v>0</v>
      </c>
      <c r="DN114" s="6">
        <v>0</v>
      </c>
      <c r="DO114" s="6">
        <v>0</v>
      </c>
      <c r="DP114" s="6">
        <v>0</v>
      </c>
      <c r="DQ114" s="6">
        <v>1</v>
      </c>
      <c r="DR114" s="6">
        <v>1</v>
      </c>
      <c r="DS114" s="6">
        <v>0</v>
      </c>
      <c r="DT114" s="6">
        <v>0</v>
      </c>
      <c r="DU114" s="6">
        <v>0</v>
      </c>
      <c r="DV114" s="6">
        <v>7</v>
      </c>
      <c r="DW114" s="6">
        <v>0</v>
      </c>
      <c r="DX114" s="6">
        <v>0</v>
      </c>
      <c r="DY114" s="6">
        <v>1</v>
      </c>
      <c r="DZ114" s="6">
        <v>1</v>
      </c>
      <c r="EA114" s="6">
        <v>1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1</v>
      </c>
      <c r="EH114" s="6">
        <v>3</v>
      </c>
      <c r="EI114" s="6">
        <v>0</v>
      </c>
      <c r="EJ114" s="6">
        <v>2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6">
        <v>1</v>
      </c>
      <c r="EY114" s="6">
        <v>0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0</v>
      </c>
      <c r="FL114" s="6">
        <v>0</v>
      </c>
      <c r="FM114" s="6">
        <v>0</v>
      </c>
      <c r="FN114" s="6">
        <v>1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</row>
    <row r="115" spans="1:190" ht="12.75">
      <c r="A115" s="1" t="s">
        <v>1490</v>
      </c>
      <c r="B115" s="6">
        <v>21622</v>
      </c>
      <c r="C115" s="21">
        <f>C116+C117+C118+C119+C120+C121+C122+C123+C124+C125+C126+C127+C128+C129+C130+C131+C132</f>
        <v>20837</v>
      </c>
      <c r="D115" s="21">
        <f>D116+D117+D118+D119+D120+D121+D122+D123+D124+D125+D126+D127+D128+D129+D130+D131+D132</f>
        <v>785</v>
      </c>
      <c r="E115" s="6">
        <v>401</v>
      </c>
      <c r="F115" s="6">
        <v>388</v>
      </c>
      <c r="G115" s="6">
        <v>39</v>
      </c>
      <c r="H115" s="6">
        <v>4</v>
      </c>
      <c r="I115" s="6">
        <v>6</v>
      </c>
      <c r="J115" s="6">
        <v>6</v>
      </c>
      <c r="K115" s="6">
        <v>0</v>
      </c>
      <c r="L115" s="6">
        <v>4</v>
      </c>
      <c r="M115" s="6">
        <v>1</v>
      </c>
      <c r="N115" s="6">
        <v>0</v>
      </c>
      <c r="O115" s="6">
        <v>0</v>
      </c>
      <c r="P115" s="6">
        <v>3</v>
      </c>
      <c r="Q115" s="6">
        <v>40</v>
      </c>
      <c r="R115" s="6">
        <v>9</v>
      </c>
      <c r="S115" s="6">
        <v>4</v>
      </c>
      <c r="T115" s="6">
        <v>3</v>
      </c>
      <c r="U115" s="6">
        <v>124</v>
      </c>
      <c r="V115" s="6">
        <v>0</v>
      </c>
      <c r="W115" s="6">
        <v>0</v>
      </c>
      <c r="X115" s="6">
        <v>0</v>
      </c>
      <c r="Y115" s="6">
        <v>0</v>
      </c>
      <c r="Z115" s="6">
        <v>98</v>
      </c>
      <c r="AA115" s="6">
        <v>1</v>
      </c>
      <c r="AB115" s="6">
        <v>7</v>
      </c>
      <c r="AC115" s="6">
        <v>22</v>
      </c>
      <c r="AD115" s="6">
        <v>5</v>
      </c>
      <c r="AE115" s="6">
        <v>1</v>
      </c>
      <c r="AF115" s="6">
        <v>11</v>
      </c>
      <c r="AG115" s="6">
        <v>13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1</v>
      </c>
      <c r="AT115" s="6">
        <v>2</v>
      </c>
      <c r="AU115" s="6">
        <v>0</v>
      </c>
      <c r="AV115" s="6">
        <v>0</v>
      </c>
      <c r="AW115" s="6">
        <v>9</v>
      </c>
      <c r="AX115" s="6">
        <v>1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v>0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21217</v>
      </c>
      <c r="CY115" s="6">
        <v>246</v>
      </c>
      <c r="CZ115" s="6">
        <v>5</v>
      </c>
      <c r="DA115" s="6">
        <v>236</v>
      </c>
      <c r="DB115" s="6">
        <v>5</v>
      </c>
      <c r="DC115" s="6">
        <v>20864</v>
      </c>
      <c r="DD115" s="6">
        <v>2</v>
      </c>
      <c r="DE115" s="6">
        <v>0</v>
      </c>
      <c r="DF115" s="6">
        <v>4</v>
      </c>
      <c r="DG115" s="6">
        <v>213</v>
      </c>
      <c r="DH115" s="6">
        <v>4206</v>
      </c>
      <c r="DI115" s="6">
        <v>26</v>
      </c>
      <c r="DJ115" s="6">
        <v>667</v>
      </c>
      <c r="DK115" s="6">
        <v>1</v>
      </c>
      <c r="DL115" s="6">
        <v>449</v>
      </c>
      <c r="DM115" s="6">
        <v>39</v>
      </c>
      <c r="DN115" s="6">
        <v>1122</v>
      </c>
      <c r="DO115" s="6">
        <v>3</v>
      </c>
      <c r="DP115" s="6">
        <v>477</v>
      </c>
      <c r="DQ115" s="6">
        <v>260</v>
      </c>
      <c r="DR115" s="6">
        <v>13390</v>
      </c>
      <c r="DS115" s="6">
        <v>1</v>
      </c>
      <c r="DT115" s="6">
        <v>0</v>
      </c>
      <c r="DU115" s="6">
        <v>4</v>
      </c>
      <c r="DV115" s="6">
        <v>107</v>
      </c>
      <c r="DW115" s="6">
        <v>7</v>
      </c>
      <c r="DX115" s="6">
        <v>1</v>
      </c>
      <c r="DY115" s="6">
        <v>2</v>
      </c>
      <c r="DZ115" s="6">
        <v>2</v>
      </c>
      <c r="EA115" s="6">
        <v>5</v>
      </c>
      <c r="EB115" s="6">
        <v>0</v>
      </c>
      <c r="EC115" s="6">
        <v>0</v>
      </c>
      <c r="ED115" s="6">
        <v>0</v>
      </c>
      <c r="EE115" s="6">
        <v>2</v>
      </c>
      <c r="EF115" s="6">
        <v>0</v>
      </c>
      <c r="EG115" s="6">
        <v>3</v>
      </c>
      <c r="EH115" s="6">
        <v>85</v>
      </c>
      <c r="EI115" s="6">
        <v>0</v>
      </c>
      <c r="EJ115" s="6">
        <v>2</v>
      </c>
      <c r="EK115" s="6">
        <v>0</v>
      </c>
      <c r="EL115" s="6">
        <v>0</v>
      </c>
      <c r="EM115" s="6">
        <v>0</v>
      </c>
      <c r="EN115" s="6">
        <v>0</v>
      </c>
      <c r="EO115" s="6">
        <v>0</v>
      </c>
      <c r="EP115" s="6">
        <v>0</v>
      </c>
      <c r="EQ115" s="6">
        <v>0</v>
      </c>
      <c r="ER115" s="6">
        <v>0</v>
      </c>
      <c r="ES115" s="6">
        <v>1</v>
      </c>
      <c r="ET115" s="6">
        <v>0</v>
      </c>
      <c r="EU115" s="6">
        <v>0</v>
      </c>
      <c r="EV115" s="6">
        <v>0</v>
      </c>
      <c r="EW115" s="6">
        <v>0</v>
      </c>
      <c r="EX115" s="6">
        <v>1</v>
      </c>
      <c r="EY115" s="6">
        <v>0</v>
      </c>
      <c r="EZ115" s="6">
        <v>0</v>
      </c>
      <c r="FA115" s="6">
        <v>0</v>
      </c>
      <c r="FB115" s="6">
        <v>0</v>
      </c>
      <c r="FC115" s="6">
        <v>0</v>
      </c>
      <c r="FD115" s="6">
        <v>0</v>
      </c>
      <c r="FE115" s="6">
        <v>0</v>
      </c>
      <c r="FF115" s="6">
        <v>0</v>
      </c>
      <c r="FG115" s="6">
        <v>0</v>
      </c>
      <c r="FH115" s="6">
        <v>0</v>
      </c>
      <c r="FI115" s="6">
        <v>0</v>
      </c>
      <c r="FJ115" s="6">
        <v>0</v>
      </c>
      <c r="FK115" s="6">
        <v>0</v>
      </c>
      <c r="FL115" s="6">
        <v>0</v>
      </c>
      <c r="FM115" s="6">
        <v>0</v>
      </c>
      <c r="FN115" s="6">
        <v>0</v>
      </c>
      <c r="FO115" s="6">
        <v>0</v>
      </c>
      <c r="FP115" s="6">
        <v>0</v>
      </c>
      <c r="FQ115" s="6">
        <v>0</v>
      </c>
      <c r="FR115" s="6">
        <v>0</v>
      </c>
      <c r="FS115" s="6">
        <v>0</v>
      </c>
      <c r="FT115" s="6">
        <v>0</v>
      </c>
      <c r="FU115" s="6">
        <v>0</v>
      </c>
      <c r="FV115" s="6">
        <v>0</v>
      </c>
      <c r="FW115" s="6">
        <v>0</v>
      </c>
      <c r="FX115" s="6">
        <v>0</v>
      </c>
      <c r="FY115" s="6">
        <v>0</v>
      </c>
      <c r="FZ115" s="6">
        <v>1</v>
      </c>
      <c r="GA115" s="6">
        <v>1</v>
      </c>
      <c r="GB115" s="6">
        <v>0</v>
      </c>
      <c r="GC115" s="6">
        <v>0</v>
      </c>
      <c r="GD115" s="6">
        <v>0</v>
      </c>
      <c r="GE115" s="6">
        <v>0</v>
      </c>
      <c r="GF115" s="6">
        <v>0</v>
      </c>
      <c r="GG115" s="6">
        <v>0</v>
      </c>
      <c r="GH115" s="6">
        <v>1</v>
      </c>
    </row>
    <row r="116" spans="1:190" ht="12.75">
      <c r="A116" s="1" t="s">
        <v>1491</v>
      </c>
      <c r="B116" s="6">
        <v>2</v>
      </c>
      <c r="C116" s="21">
        <v>2</v>
      </c>
      <c r="D116" s="21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2</v>
      </c>
      <c r="CY116" s="6">
        <v>0</v>
      </c>
      <c r="CZ116" s="6">
        <v>0</v>
      </c>
      <c r="DA116" s="6">
        <v>0</v>
      </c>
      <c r="DB116" s="6">
        <v>0</v>
      </c>
      <c r="DC116" s="6">
        <v>2</v>
      </c>
      <c r="DD116" s="6">
        <v>2</v>
      </c>
      <c r="DE116" s="6">
        <v>0</v>
      </c>
      <c r="DF116" s="6">
        <v>0</v>
      </c>
      <c r="DG116" s="6">
        <v>0</v>
      </c>
      <c r="DH116" s="6">
        <v>0</v>
      </c>
      <c r="DI116" s="6">
        <v>0</v>
      </c>
      <c r="DJ116" s="6">
        <v>0</v>
      </c>
      <c r="DK116" s="6">
        <v>0</v>
      </c>
      <c r="DL116" s="6">
        <v>0</v>
      </c>
      <c r="DM116" s="6">
        <v>0</v>
      </c>
      <c r="DN116" s="6">
        <v>0</v>
      </c>
      <c r="DO116" s="6">
        <v>0</v>
      </c>
      <c r="DP116" s="6">
        <v>0</v>
      </c>
      <c r="DQ116" s="6">
        <v>0</v>
      </c>
      <c r="DR116" s="6">
        <v>0</v>
      </c>
      <c r="DS116" s="6">
        <v>0</v>
      </c>
      <c r="DT116" s="6">
        <v>0</v>
      </c>
      <c r="DU116" s="6">
        <v>0</v>
      </c>
      <c r="DV116" s="6">
        <v>0</v>
      </c>
      <c r="DW116" s="6">
        <v>0</v>
      </c>
      <c r="DX116" s="6">
        <v>0</v>
      </c>
      <c r="DY116" s="6">
        <v>0</v>
      </c>
      <c r="DZ116" s="6"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6">
        <v>0</v>
      </c>
      <c r="EG116" s="6">
        <v>0</v>
      </c>
      <c r="EH116" s="6">
        <v>0</v>
      </c>
      <c r="EI116" s="6">
        <v>0</v>
      </c>
      <c r="EJ116" s="6">
        <v>0</v>
      </c>
      <c r="EK116" s="6">
        <v>0</v>
      </c>
      <c r="EL116" s="6">
        <v>0</v>
      </c>
      <c r="EM116" s="6">
        <v>0</v>
      </c>
      <c r="EN116" s="6">
        <v>0</v>
      </c>
      <c r="EO116" s="6">
        <v>0</v>
      </c>
      <c r="EP116" s="6">
        <v>0</v>
      </c>
      <c r="EQ116" s="6">
        <v>0</v>
      </c>
      <c r="ER116" s="6">
        <v>0</v>
      </c>
      <c r="ES116" s="6">
        <v>0</v>
      </c>
      <c r="ET116" s="6">
        <v>0</v>
      </c>
      <c r="EU116" s="6">
        <v>0</v>
      </c>
      <c r="EV116" s="6">
        <v>0</v>
      </c>
      <c r="EW116" s="6">
        <v>0</v>
      </c>
      <c r="EX116" s="6">
        <v>0</v>
      </c>
      <c r="EY116" s="6">
        <v>0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0</v>
      </c>
      <c r="FN116" s="6">
        <v>0</v>
      </c>
      <c r="FO116" s="6">
        <v>0</v>
      </c>
      <c r="FP116" s="6">
        <v>0</v>
      </c>
      <c r="FQ116" s="6">
        <v>0</v>
      </c>
      <c r="FR116" s="6">
        <v>0</v>
      </c>
      <c r="FS116" s="6">
        <v>0</v>
      </c>
      <c r="FT116" s="6">
        <v>0</v>
      </c>
      <c r="FU116" s="6">
        <v>0</v>
      </c>
      <c r="FV116" s="6">
        <v>0</v>
      </c>
      <c r="FW116" s="6">
        <v>0</v>
      </c>
      <c r="FX116" s="6">
        <v>0</v>
      </c>
      <c r="FY116" s="6">
        <v>0</v>
      </c>
      <c r="FZ116" s="6">
        <v>0</v>
      </c>
      <c r="GA116" s="6">
        <v>0</v>
      </c>
      <c r="GB116" s="6">
        <v>0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6">
        <v>0</v>
      </c>
    </row>
    <row r="117" spans="1:190" ht="12.75">
      <c r="A117" s="1" t="s">
        <v>1492</v>
      </c>
      <c r="B117" s="6">
        <v>3</v>
      </c>
      <c r="C117" s="21">
        <v>0</v>
      </c>
      <c r="D117" s="21">
        <v>3</v>
      </c>
      <c r="E117" s="6">
        <v>2</v>
      </c>
      <c r="F117" s="6">
        <v>2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1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1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0</v>
      </c>
      <c r="CJ117" s="6">
        <v>0</v>
      </c>
      <c r="CK117" s="6">
        <v>0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1</v>
      </c>
      <c r="CY117" s="6">
        <v>1</v>
      </c>
      <c r="CZ117" s="6">
        <v>0</v>
      </c>
      <c r="DA117" s="6">
        <v>1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0</v>
      </c>
      <c r="DL117" s="6">
        <v>0</v>
      </c>
      <c r="DM117" s="6">
        <v>0</v>
      </c>
      <c r="DN117" s="6">
        <v>0</v>
      </c>
      <c r="DO117" s="6">
        <v>0</v>
      </c>
      <c r="DP117" s="6">
        <v>0</v>
      </c>
      <c r="DQ117" s="6">
        <v>0</v>
      </c>
      <c r="DR117" s="6">
        <v>0</v>
      </c>
      <c r="DS117" s="6">
        <v>0</v>
      </c>
      <c r="DT117" s="6">
        <v>0</v>
      </c>
      <c r="DU117" s="6">
        <v>0</v>
      </c>
      <c r="DV117" s="6">
        <v>0</v>
      </c>
      <c r="DW117" s="6">
        <v>0</v>
      </c>
      <c r="DX117" s="6">
        <v>0</v>
      </c>
      <c r="DY117" s="6">
        <v>0</v>
      </c>
      <c r="DZ117" s="6">
        <v>0</v>
      </c>
      <c r="EA117" s="6">
        <v>0</v>
      </c>
      <c r="EB117" s="6">
        <v>0</v>
      </c>
      <c r="EC117" s="6">
        <v>0</v>
      </c>
      <c r="ED117" s="6">
        <v>0</v>
      </c>
      <c r="EE117" s="6">
        <v>0</v>
      </c>
      <c r="EF117" s="6">
        <v>0</v>
      </c>
      <c r="EG117" s="6">
        <v>0</v>
      </c>
      <c r="EH117" s="6">
        <v>0</v>
      </c>
      <c r="EI117" s="6">
        <v>0</v>
      </c>
      <c r="EJ117" s="6">
        <v>0</v>
      </c>
      <c r="EK117" s="6">
        <v>0</v>
      </c>
      <c r="EL117" s="6">
        <v>0</v>
      </c>
      <c r="EM117" s="6">
        <v>0</v>
      </c>
      <c r="EN117" s="6">
        <v>0</v>
      </c>
      <c r="EO117" s="6">
        <v>0</v>
      </c>
      <c r="EP117" s="6">
        <v>0</v>
      </c>
      <c r="EQ117" s="6">
        <v>0</v>
      </c>
      <c r="ER117" s="6">
        <v>0</v>
      </c>
      <c r="ES117" s="6">
        <v>0</v>
      </c>
      <c r="ET117" s="6">
        <v>0</v>
      </c>
      <c r="EU117" s="6">
        <v>0</v>
      </c>
      <c r="EV117" s="6">
        <v>0</v>
      </c>
      <c r="EW117" s="6">
        <v>0</v>
      </c>
      <c r="EX117" s="6">
        <v>0</v>
      </c>
      <c r="EY117" s="6">
        <v>0</v>
      </c>
      <c r="EZ117" s="6">
        <v>0</v>
      </c>
      <c r="FA117" s="6">
        <v>0</v>
      </c>
      <c r="FB117" s="6">
        <v>0</v>
      </c>
      <c r="FC117" s="6">
        <v>0</v>
      </c>
      <c r="FD117" s="6">
        <v>0</v>
      </c>
      <c r="FE117" s="6">
        <v>0</v>
      </c>
      <c r="FF117" s="6">
        <v>0</v>
      </c>
      <c r="FG117" s="6">
        <v>0</v>
      </c>
      <c r="FH117" s="6">
        <v>0</v>
      </c>
      <c r="FI117" s="6">
        <v>0</v>
      </c>
      <c r="FJ117" s="6">
        <v>0</v>
      </c>
      <c r="FK117" s="6">
        <v>0</v>
      </c>
      <c r="FL117" s="6">
        <v>0</v>
      </c>
      <c r="FM117" s="6">
        <v>0</v>
      </c>
      <c r="FN117" s="6">
        <v>0</v>
      </c>
      <c r="FO117" s="6">
        <v>0</v>
      </c>
      <c r="FP117" s="6">
        <v>0</v>
      </c>
      <c r="FQ117" s="6">
        <v>0</v>
      </c>
      <c r="FR117" s="6">
        <v>0</v>
      </c>
      <c r="FS117" s="6">
        <v>0</v>
      </c>
      <c r="FT117" s="6">
        <v>0</v>
      </c>
      <c r="FU117" s="6">
        <v>0</v>
      </c>
      <c r="FV117" s="6">
        <v>0</v>
      </c>
      <c r="FW117" s="6">
        <v>0</v>
      </c>
      <c r="FX117" s="6">
        <v>0</v>
      </c>
      <c r="FY117" s="6">
        <v>0</v>
      </c>
      <c r="FZ117" s="6">
        <v>0</v>
      </c>
      <c r="GA117" s="6">
        <v>0</v>
      </c>
      <c r="GB117" s="6">
        <v>0</v>
      </c>
      <c r="GC117" s="6">
        <v>0</v>
      </c>
      <c r="GD117" s="6">
        <v>0</v>
      </c>
      <c r="GE117" s="6">
        <v>0</v>
      </c>
      <c r="GF117" s="6">
        <v>0</v>
      </c>
      <c r="GG117" s="6">
        <v>0</v>
      </c>
      <c r="GH117" s="6">
        <v>0</v>
      </c>
    </row>
    <row r="118" spans="1:190" ht="12.75">
      <c r="A118" s="1" t="s">
        <v>1493</v>
      </c>
      <c r="B118" s="6">
        <v>4</v>
      </c>
      <c r="C118" s="21">
        <v>4</v>
      </c>
      <c r="D118" s="21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4</v>
      </c>
      <c r="CY118" s="6">
        <v>0</v>
      </c>
      <c r="CZ118" s="6">
        <v>0</v>
      </c>
      <c r="DA118" s="6">
        <v>0</v>
      </c>
      <c r="DB118" s="6">
        <v>0</v>
      </c>
      <c r="DC118" s="6">
        <v>4</v>
      </c>
      <c r="DD118" s="6">
        <v>0</v>
      </c>
      <c r="DE118" s="6">
        <v>0</v>
      </c>
      <c r="DF118" s="6">
        <v>4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0</v>
      </c>
      <c r="DV118" s="6">
        <v>0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0</v>
      </c>
      <c r="EG118" s="6">
        <v>0</v>
      </c>
      <c r="EH118" s="6">
        <v>0</v>
      </c>
      <c r="EI118" s="6">
        <v>0</v>
      </c>
      <c r="EJ118" s="6">
        <v>0</v>
      </c>
      <c r="EK118" s="6">
        <v>0</v>
      </c>
      <c r="EL118" s="6">
        <v>0</v>
      </c>
      <c r="EM118" s="6">
        <v>0</v>
      </c>
      <c r="EN118" s="6">
        <v>0</v>
      </c>
      <c r="EO118" s="6">
        <v>0</v>
      </c>
      <c r="EP118" s="6">
        <v>0</v>
      </c>
      <c r="EQ118" s="6">
        <v>0</v>
      </c>
      <c r="ER118" s="6">
        <v>0</v>
      </c>
      <c r="ES118" s="6">
        <v>0</v>
      </c>
      <c r="ET118" s="6">
        <v>0</v>
      </c>
      <c r="EU118" s="6">
        <v>0</v>
      </c>
      <c r="EV118" s="6">
        <v>0</v>
      </c>
      <c r="EW118" s="6">
        <v>0</v>
      </c>
      <c r="EX118" s="6">
        <v>0</v>
      </c>
      <c r="EY118" s="6">
        <v>0</v>
      </c>
      <c r="EZ118" s="6">
        <v>0</v>
      </c>
      <c r="FA118" s="6">
        <v>0</v>
      </c>
      <c r="FB118" s="6">
        <v>0</v>
      </c>
      <c r="FC118" s="6">
        <v>0</v>
      </c>
      <c r="FD118" s="6">
        <v>0</v>
      </c>
      <c r="FE118" s="6">
        <v>0</v>
      </c>
      <c r="FF118" s="6">
        <v>0</v>
      </c>
      <c r="FG118" s="6">
        <v>0</v>
      </c>
      <c r="FH118" s="6">
        <v>0</v>
      </c>
      <c r="FI118" s="6">
        <v>0</v>
      </c>
      <c r="FJ118" s="6">
        <v>0</v>
      </c>
      <c r="FK118" s="6">
        <v>0</v>
      </c>
      <c r="FL118" s="6">
        <v>0</v>
      </c>
      <c r="FM118" s="6">
        <v>0</v>
      </c>
      <c r="FN118" s="6">
        <v>0</v>
      </c>
      <c r="FO118" s="6">
        <v>0</v>
      </c>
      <c r="FP118" s="6">
        <v>0</v>
      </c>
      <c r="FQ118" s="6">
        <v>0</v>
      </c>
      <c r="FR118" s="6">
        <v>0</v>
      </c>
      <c r="FS118" s="6">
        <v>0</v>
      </c>
      <c r="FT118" s="6">
        <v>0</v>
      </c>
      <c r="FU118" s="6">
        <v>0</v>
      </c>
      <c r="FV118" s="6">
        <v>0</v>
      </c>
      <c r="FW118" s="6">
        <v>0</v>
      </c>
      <c r="FX118" s="6">
        <v>0</v>
      </c>
      <c r="FY118" s="6">
        <v>0</v>
      </c>
      <c r="FZ118" s="6">
        <v>0</v>
      </c>
      <c r="GA118" s="6">
        <v>0</v>
      </c>
      <c r="GB118" s="6">
        <v>0</v>
      </c>
      <c r="GC118" s="6">
        <v>0</v>
      </c>
      <c r="GD118" s="6">
        <v>0</v>
      </c>
      <c r="GE118" s="6">
        <v>0</v>
      </c>
      <c r="GF118" s="6">
        <v>0</v>
      </c>
      <c r="GG118" s="6">
        <v>0</v>
      </c>
      <c r="GH118" s="6">
        <v>0</v>
      </c>
    </row>
    <row r="119" spans="1:190" ht="12.75">
      <c r="A119" s="1" t="s">
        <v>1494</v>
      </c>
      <c r="B119" s="6">
        <v>224</v>
      </c>
      <c r="C119" s="21">
        <v>208</v>
      </c>
      <c r="D119" s="21">
        <v>16</v>
      </c>
      <c r="E119" s="6">
        <v>14</v>
      </c>
      <c r="F119" s="6">
        <v>13</v>
      </c>
      <c r="G119" s="6">
        <v>1</v>
      </c>
      <c r="H119" s="6">
        <v>0</v>
      </c>
      <c r="I119" s="6">
        <v>0</v>
      </c>
      <c r="J119" s="6">
        <v>3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2</v>
      </c>
      <c r="R119" s="6">
        <v>0</v>
      </c>
      <c r="S119" s="6">
        <v>0</v>
      </c>
      <c r="T119" s="6">
        <v>0</v>
      </c>
      <c r="U119" s="6">
        <v>5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2</v>
      </c>
      <c r="AD119" s="6">
        <v>0</v>
      </c>
      <c r="AE119" s="6">
        <v>0</v>
      </c>
      <c r="AF119" s="6">
        <v>0</v>
      </c>
      <c r="AG119" s="6">
        <v>1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1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v>0</v>
      </c>
      <c r="CJ119" s="6">
        <v>0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210</v>
      </c>
      <c r="CY119" s="6">
        <v>0</v>
      </c>
      <c r="CZ119" s="6">
        <v>0</v>
      </c>
      <c r="DA119" s="6">
        <v>0</v>
      </c>
      <c r="DB119" s="6">
        <v>0</v>
      </c>
      <c r="DC119" s="6">
        <v>210</v>
      </c>
      <c r="DD119" s="6">
        <v>0</v>
      </c>
      <c r="DE119" s="6">
        <v>0</v>
      </c>
      <c r="DF119" s="6">
        <v>0</v>
      </c>
      <c r="DG119" s="6">
        <v>208</v>
      </c>
      <c r="DH119" s="6">
        <v>0</v>
      </c>
      <c r="DI119" s="6">
        <v>0</v>
      </c>
      <c r="DJ119" s="6">
        <v>0</v>
      </c>
      <c r="DK119" s="6">
        <v>0</v>
      </c>
      <c r="DL119" s="6">
        <v>0</v>
      </c>
      <c r="DM119" s="6">
        <v>0</v>
      </c>
      <c r="DN119" s="6">
        <v>0</v>
      </c>
      <c r="DO119" s="6">
        <v>0</v>
      </c>
      <c r="DP119" s="6">
        <v>1</v>
      </c>
      <c r="DQ119" s="6">
        <v>1</v>
      </c>
      <c r="DR119" s="6">
        <v>0</v>
      </c>
      <c r="DS119" s="6">
        <v>0</v>
      </c>
      <c r="DT119" s="6">
        <v>0</v>
      </c>
      <c r="DU119" s="6">
        <v>0</v>
      </c>
      <c r="DV119" s="6">
        <v>0</v>
      </c>
      <c r="DW119" s="6">
        <v>0</v>
      </c>
      <c r="DX119" s="6">
        <v>0</v>
      </c>
      <c r="DY119" s="6">
        <v>0</v>
      </c>
      <c r="DZ119" s="6">
        <v>0</v>
      </c>
      <c r="EA119" s="6">
        <v>0</v>
      </c>
      <c r="EB119" s="6">
        <v>0</v>
      </c>
      <c r="EC119" s="6">
        <v>0</v>
      </c>
      <c r="ED119" s="6">
        <v>0</v>
      </c>
      <c r="EE119" s="6">
        <v>0</v>
      </c>
      <c r="EF119" s="6">
        <v>0</v>
      </c>
      <c r="EG119" s="6">
        <v>0</v>
      </c>
      <c r="EH119" s="6">
        <v>0</v>
      </c>
      <c r="EI119" s="6">
        <v>0</v>
      </c>
      <c r="EJ119" s="6">
        <v>0</v>
      </c>
      <c r="EK119" s="6">
        <v>0</v>
      </c>
      <c r="EL119" s="6">
        <v>0</v>
      </c>
      <c r="EM119" s="6">
        <v>0</v>
      </c>
      <c r="EN119" s="6">
        <v>0</v>
      </c>
      <c r="EO119" s="6">
        <v>0</v>
      </c>
      <c r="EP119" s="6">
        <v>0</v>
      </c>
      <c r="EQ119" s="6">
        <v>0</v>
      </c>
      <c r="ER119" s="6">
        <v>0</v>
      </c>
      <c r="ES119" s="6">
        <v>0</v>
      </c>
      <c r="ET119" s="6">
        <v>0</v>
      </c>
      <c r="EU119" s="6">
        <v>0</v>
      </c>
      <c r="EV119" s="6">
        <v>0</v>
      </c>
      <c r="EW119" s="6">
        <v>0</v>
      </c>
      <c r="EX119" s="6">
        <v>0</v>
      </c>
      <c r="EY119" s="6">
        <v>0</v>
      </c>
      <c r="EZ119" s="6">
        <v>0</v>
      </c>
      <c r="FA119" s="6">
        <v>0</v>
      </c>
      <c r="FB119" s="6">
        <v>0</v>
      </c>
      <c r="FC119" s="6">
        <v>0</v>
      </c>
      <c r="FD119" s="6">
        <v>0</v>
      </c>
      <c r="FE119" s="6">
        <v>0</v>
      </c>
      <c r="FF119" s="6">
        <v>0</v>
      </c>
      <c r="FG119" s="6">
        <v>0</v>
      </c>
      <c r="FH119" s="6">
        <v>0</v>
      </c>
      <c r="FI119" s="6">
        <v>0</v>
      </c>
      <c r="FJ119" s="6">
        <v>0</v>
      </c>
      <c r="FK119" s="6">
        <v>0</v>
      </c>
      <c r="FL119" s="6">
        <v>0</v>
      </c>
      <c r="FM119" s="6">
        <v>0</v>
      </c>
      <c r="FN119" s="6">
        <v>0</v>
      </c>
      <c r="FO119" s="6">
        <v>0</v>
      </c>
      <c r="FP119" s="6">
        <v>0</v>
      </c>
      <c r="FQ119" s="6">
        <v>0</v>
      </c>
      <c r="FR119" s="6">
        <v>0</v>
      </c>
      <c r="FS119" s="6">
        <v>0</v>
      </c>
      <c r="FT119" s="6">
        <v>0</v>
      </c>
      <c r="FU119" s="6">
        <v>0</v>
      </c>
      <c r="FV119" s="6">
        <v>0</v>
      </c>
      <c r="FW119" s="6">
        <v>0</v>
      </c>
      <c r="FX119" s="6">
        <v>0</v>
      </c>
      <c r="FY119" s="6">
        <v>0</v>
      </c>
      <c r="FZ119" s="6">
        <v>0</v>
      </c>
      <c r="GA119" s="6">
        <v>0</v>
      </c>
      <c r="GB119" s="6">
        <v>0</v>
      </c>
      <c r="GC119" s="6">
        <v>0</v>
      </c>
      <c r="GD119" s="6">
        <v>0</v>
      </c>
      <c r="GE119" s="6">
        <v>0</v>
      </c>
      <c r="GF119" s="6">
        <v>0</v>
      </c>
      <c r="GG119" s="6">
        <v>0</v>
      </c>
      <c r="GH119" s="6">
        <v>0</v>
      </c>
    </row>
    <row r="120" spans="1:190" ht="12.75">
      <c r="A120" s="1" t="s">
        <v>1495</v>
      </c>
      <c r="B120" s="6">
        <v>4528</v>
      </c>
      <c r="C120" s="21">
        <v>4206</v>
      </c>
      <c r="D120" s="21">
        <v>322</v>
      </c>
      <c r="E120" s="6">
        <v>123</v>
      </c>
      <c r="F120" s="6">
        <v>119</v>
      </c>
      <c r="G120" s="6">
        <v>7</v>
      </c>
      <c r="H120" s="6">
        <v>0</v>
      </c>
      <c r="I120" s="6">
        <v>5</v>
      </c>
      <c r="J120" s="6">
        <v>1</v>
      </c>
      <c r="K120" s="6">
        <v>0</v>
      </c>
      <c r="L120" s="6">
        <v>3</v>
      </c>
      <c r="M120" s="6">
        <v>1</v>
      </c>
      <c r="N120" s="6">
        <v>0</v>
      </c>
      <c r="O120" s="6">
        <v>0</v>
      </c>
      <c r="P120" s="6">
        <v>2</v>
      </c>
      <c r="Q120" s="6">
        <v>17</v>
      </c>
      <c r="R120" s="6">
        <v>3</v>
      </c>
      <c r="S120" s="6">
        <v>4</v>
      </c>
      <c r="T120" s="6">
        <v>2</v>
      </c>
      <c r="U120" s="6">
        <v>46</v>
      </c>
      <c r="V120" s="6">
        <v>0</v>
      </c>
      <c r="W120" s="6">
        <v>0</v>
      </c>
      <c r="X120" s="6">
        <v>0</v>
      </c>
      <c r="Y120" s="6">
        <v>0</v>
      </c>
      <c r="Z120" s="6">
        <v>6</v>
      </c>
      <c r="AA120" s="6">
        <v>1</v>
      </c>
      <c r="AB120" s="6">
        <v>3</v>
      </c>
      <c r="AC120" s="6">
        <v>4</v>
      </c>
      <c r="AD120" s="6">
        <v>5</v>
      </c>
      <c r="AE120" s="6">
        <v>1</v>
      </c>
      <c r="AF120" s="6">
        <v>8</v>
      </c>
      <c r="AG120" s="6">
        <v>4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2</v>
      </c>
      <c r="AU120" s="6">
        <v>0</v>
      </c>
      <c r="AV120" s="6">
        <v>0</v>
      </c>
      <c r="AW120" s="6">
        <v>1</v>
      </c>
      <c r="AX120" s="6">
        <v>1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4402</v>
      </c>
      <c r="CY120" s="6">
        <v>172</v>
      </c>
      <c r="CZ120" s="6">
        <v>1</v>
      </c>
      <c r="DA120" s="6">
        <v>168</v>
      </c>
      <c r="DB120" s="6">
        <v>3</v>
      </c>
      <c r="DC120" s="6">
        <v>4211</v>
      </c>
      <c r="DD120" s="6">
        <v>0</v>
      </c>
      <c r="DE120" s="6">
        <v>0</v>
      </c>
      <c r="DF120" s="6">
        <v>0</v>
      </c>
      <c r="DG120" s="6">
        <v>2</v>
      </c>
      <c r="DH120" s="6">
        <v>4206</v>
      </c>
      <c r="DI120" s="6">
        <v>0</v>
      </c>
      <c r="DJ120" s="6">
        <v>1</v>
      </c>
      <c r="DK120" s="6">
        <v>0</v>
      </c>
      <c r="DL120" s="6">
        <v>0</v>
      </c>
      <c r="DM120" s="6">
        <v>0</v>
      </c>
      <c r="DN120" s="6">
        <v>0</v>
      </c>
      <c r="DO120" s="6">
        <v>1</v>
      </c>
      <c r="DP120" s="6">
        <v>0</v>
      </c>
      <c r="DQ120" s="6">
        <v>0</v>
      </c>
      <c r="DR120" s="6">
        <v>1</v>
      </c>
      <c r="DS120" s="6">
        <v>0</v>
      </c>
      <c r="DT120" s="6">
        <v>0</v>
      </c>
      <c r="DU120" s="6">
        <v>0</v>
      </c>
      <c r="DV120" s="6">
        <v>19</v>
      </c>
      <c r="DW120" s="6">
        <v>1</v>
      </c>
      <c r="DX120" s="6">
        <v>1</v>
      </c>
      <c r="DY120" s="6">
        <v>0</v>
      </c>
      <c r="DZ120" s="6">
        <v>2</v>
      </c>
      <c r="EA120" s="6">
        <v>0</v>
      </c>
      <c r="EB120" s="6">
        <v>0</v>
      </c>
      <c r="EC120" s="6">
        <v>0</v>
      </c>
      <c r="ED120" s="6">
        <v>0</v>
      </c>
      <c r="EE120" s="6">
        <v>2</v>
      </c>
      <c r="EF120" s="6">
        <v>0</v>
      </c>
      <c r="EG120" s="6">
        <v>2</v>
      </c>
      <c r="EH120" s="6">
        <v>11</v>
      </c>
      <c r="EI120" s="6">
        <v>0</v>
      </c>
      <c r="EJ120" s="6">
        <v>2</v>
      </c>
      <c r="EK120" s="6">
        <v>0</v>
      </c>
      <c r="EL120" s="6">
        <v>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  <c r="ER120" s="6">
        <v>0</v>
      </c>
      <c r="ES120" s="6">
        <v>1</v>
      </c>
      <c r="ET120" s="6">
        <v>0</v>
      </c>
      <c r="EU120" s="6">
        <v>0</v>
      </c>
      <c r="EV120" s="6">
        <v>0</v>
      </c>
      <c r="EW120" s="6">
        <v>0</v>
      </c>
      <c r="EX120" s="6">
        <v>1</v>
      </c>
      <c r="EY120" s="6">
        <v>0</v>
      </c>
      <c r="EZ120" s="6">
        <v>0</v>
      </c>
      <c r="FA120" s="6">
        <v>0</v>
      </c>
      <c r="FB120" s="6">
        <v>0</v>
      </c>
      <c r="FC120" s="6">
        <v>0</v>
      </c>
      <c r="FD120" s="6">
        <v>0</v>
      </c>
      <c r="FE120" s="6">
        <v>0</v>
      </c>
      <c r="FF120" s="6">
        <v>0</v>
      </c>
      <c r="FG120" s="6">
        <v>0</v>
      </c>
      <c r="FH120" s="6">
        <v>0</v>
      </c>
      <c r="FI120" s="6">
        <v>0</v>
      </c>
      <c r="FJ120" s="6">
        <v>0</v>
      </c>
      <c r="FK120" s="6">
        <v>0</v>
      </c>
      <c r="FL120" s="6">
        <v>0</v>
      </c>
      <c r="FM120" s="6">
        <v>0</v>
      </c>
      <c r="FN120" s="6">
        <v>0</v>
      </c>
      <c r="FO120" s="6">
        <v>0</v>
      </c>
      <c r="FP120" s="6">
        <v>0</v>
      </c>
      <c r="FQ120" s="6">
        <v>0</v>
      </c>
      <c r="FR120" s="6">
        <v>0</v>
      </c>
      <c r="FS120" s="6">
        <v>0</v>
      </c>
      <c r="FT120" s="6">
        <v>0</v>
      </c>
      <c r="FU120" s="6">
        <v>0</v>
      </c>
      <c r="FV120" s="6">
        <v>0</v>
      </c>
      <c r="FW120" s="6">
        <v>0</v>
      </c>
      <c r="FX120" s="6">
        <v>0</v>
      </c>
      <c r="FY120" s="6">
        <v>0</v>
      </c>
      <c r="FZ120" s="6">
        <v>1</v>
      </c>
      <c r="GA120" s="6">
        <v>1</v>
      </c>
      <c r="GB120" s="6">
        <v>0</v>
      </c>
      <c r="GC120" s="6">
        <v>0</v>
      </c>
      <c r="GD120" s="6">
        <v>0</v>
      </c>
      <c r="GE120" s="6">
        <v>0</v>
      </c>
      <c r="GF120" s="6">
        <v>0</v>
      </c>
      <c r="GG120" s="6">
        <v>0</v>
      </c>
      <c r="GH120" s="6">
        <v>0</v>
      </c>
    </row>
    <row r="121" spans="1:190" ht="12.75">
      <c r="A121" s="1" t="s">
        <v>1496</v>
      </c>
      <c r="B121" s="6">
        <v>23</v>
      </c>
      <c r="C121" s="21">
        <v>19</v>
      </c>
      <c r="D121" s="21">
        <v>4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6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23</v>
      </c>
      <c r="CY121" s="6">
        <v>0</v>
      </c>
      <c r="CZ121" s="6">
        <v>0</v>
      </c>
      <c r="DA121" s="6">
        <v>0</v>
      </c>
      <c r="DB121" s="6">
        <v>0</v>
      </c>
      <c r="DC121" s="6">
        <v>23</v>
      </c>
      <c r="DD121" s="6">
        <v>0</v>
      </c>
      <c r="DE121" s="6">
        <v>0</v>
      </c>
      <c r="DF121" s="6">
        <v>0</v>
      </c>
      <c r="DG121" s="6">
        <v>0</v>
      </c>
      <c r="DH121" s="6">
        <v>0</v>
      </c>
      <c r="DI121" s="6">
        <v>19</v>
      </c>
      <c r="DJ121" s="6">
        <v>0</v>
      </c>
      <c r="DK121" s="6">
        <v>0</v>
      </c>
      <c r="DL121" s="6">
        <v>0</v>
      </c>
      <c r="DM121" s="6">
        <v>0</v>
      </c>
      <c r="DN121" s="6">
        <v>0</v>
      </c>
      <c r="DO121" s="6">
        <v>0</v>
      </c>
      <c r="DP121" s="6">
        <v>0</v>
      </c>
      <c r="DQ121" s="6">
        <v>0</v>
      </c>
      <c r="DR121" s="6">
        <v>4</v>
      </c>
      <c r="DS121" s="6">
        <v>0</v>
      </c>
      <c r="DT121" s="6">
        <v>0</v>
      </c>
      <c r="DU121" s="6">
        <v>0</v>
      </c>
      <c r="DV121" s="6">
        <v>0</v>
      </c>
      <c r="DW121" s="6">
        <v>0</v>
      </c>
      <c r="DX121" s="6">
        <v>0</v>
      </c>
      <c r="DY121" s="6">
        <v>0</v>
      </c>
      <c r="DZ121" s="6">
        <v>0</v>
      </c>
      <c r="EA121" s="6">
        <v>0</v>
      </c>
      <c r="EB121" s="6">
        <v>0</v>
      </c>
      <c r="EC121" s="6">
        <v>0</v>
      </c>
      <c r="ED121" s="6">
        <v>0</v>
      </c>
      <c r="EE121" s="6">
        <v>0</v>
      </c>
      <c r="EF121" s="6">
        <v>0</v>
      </c>
      <c r="EG121" s="6">
        <v>0</v>
      </c>
      <c r="EH121" s="6">
        <v>0</v>
      </c>
      <c r="EI121" s="6">
        <v>0</v>
      </c>
      <c r="EJ121" s="6">
        <v>0</v>
      </c>
      <c r="EK121" s="6">
        <v>0</v>
      </c>
      <c r="EL121" s="6">
        <v>0</v>
      </c>
      <c r="EM121" s="6">
        <v>0</v>
      </c>
      <c r="EN121" s="6">
        <v>0</v>
      </c>
      <c r="EO121" s="6">
        <v>0</v>
      </c>
      <c r="EP121" s="6">
        <v>0</v>
      </c>
      <c r="EQ121" s="6">
        <v>0</v>
      </c>
      <c r="ER121" s="6">
        <v>0</v>
      </c>
      <c r="ES121" s="6">
        <v>0</v>
      </c>
      <c r="ET121" s="6">
        <v>0</v>
      </c>
      <c r="EU121" s="6">
        <v>0</v>
      </c>
      <c r="EV121" s="6">
        <v>0</v>
      </c>
      <c r="EW121" s="6">
        <v>0</v>
      </c>
      <c r="EX121" s="6">
        <v>0</v>
      </c>
      <c r="EY121" s="6">
        <v>0</v>
      </c>
      <c r="EZ121" s="6">
        <v>0</v>
      </c>
      <c r="FA121" s="6">
        <v>0</v>
      </c>
      <c r="FB121" s="6">
        <v>0</v>
      </c>
      <c r="FC121" s="6">
        <v>0</v>
      </c>
      <c r="FD121" s="6">
        <v>0</v>
      </c>
      <c r="FE121" s="6">
        <v>0</v>
      </c>
      <c r="FF121" s="6">
        <v>0</v>
      </c>
      <c r="FG121" s="6">
        <v>0</v>
      </c>
      <c r="FH121" s="6">
        <v>0</v>
      </c>
      <c r="FI121" s="6">
        <v>0</v>
      </c>
      <c r="FJ121" s="6">
        <v>0</v>
      </c>
      <c r="FK121" s="6">
        <v>0</v>
      </c>
      <c r="FL121" s="6">
        <v>0</v>
      </c>
      <c r="FM121" s="6">
        <v>0</v>
      </c>
      <c r="FN121" s="6">
        <v>0</v>
      </c>
      <c r="FO121" s="6">
        <v>0</v>
      </c>
      <c r="FP121" s="6">
        <v>0</v>
      </c>
      <c r="FQ121" s="6">
        <v>0</v>
      </c>
      <c r="FR121" s="6">
        <v>0</v>
      </c>
      <c r="FS121" s="6">
        <v>0</v>
      </c>
      <c r="FT121" s="6">
        <v>0</v>
      </c>
      <c r="FU121" s="6">
        <v>0</v>
      </c>
      <c r="FV121" s="6">
        <v>0</v>
      </c>
      <c r="FW121" s="6">
        <v>0</v>
      </c>
      <c r="FX121" s="6">
        <v>0</v>
      </c>
      <c r="FY121" s="6">
        <v>0</v>
      </c>
      <c r="FZ121" s="6">
        <v>0</v>
      </c>
      <c r="GA121" s="6">
        <v>0</v>
      </c>
      <c r="GB121" s="6">
        <v>0</v>
      </c>
      <c r="GC121" s="6">
        <v>0</v>
      </c>
      <c r="GD121" s="6">
        <v>0</v>
      </c>
      <c r="GE121" s="6">
        <v>0</v>
      </c>
      <c r="GF121" s="6">
        <v>0</v>
      </c>
      <c r="GG121" s="6">
        <v>0</v>
      </c>
      <c r="GH121" s="6">
        <v>0</v>
      </c>
    </row>
    <row r="122" spans="1:190" ht="12.75">
      <c r="A122" s="1" t="s">
        <v>1497</v>
      </c>
      <c r="B122" s="6">
        <v>684</v>
      </c>
      <c r="C122" s="21">
        <v>666</v>
      </c>
      <c r="D122" s="21">
        <v>18</v>
      </c>
      <c r="E122" s="6">
        <v>9</v>
      </c>
      <c r="F122" s="6">
        <v>9</v>
      </c>
      <c r="G122" s="6">
        <v>1</v>
      </c>
      <c r="H122" s="6">
        <v>1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3</v>
      </c>
      <c r="R122" s="6">
        <v>0</v>
      </c>
      <c r="S122" s="6">
        <v>0</v>
      </c>
      <c r="T122" s="6">
        <v>0</v>
      </c>
      <c r="U122" s="6">
        <v>2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1</v>
      </c>
      <c r="AC122" s="6">
        <v>0</v>
      </c>
      <c r="AD122" s="6">
        <v>0</v>
      </c>
      <c r="AE122" s="6">
        <v>0</v>
      </c>
      <c r="AF122" s="6">
        <v>1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675</v>
      </c>
      <c r="CY122" s="6">
        <v>8</v>
      </c>
      <c r="CZ122" s="6">
        <v>1</v>
      </c>
      <c r="DA122" s="6">
        <v>7</v>
      </c>
      <c r="DB122" s="6">
        <v>0</v>
      </c>
      <c r="DC122" s="6">
        <v>667</v>
      </c>
      <c r="DD122" s="6">
        <v>0</v>
      </c>
      <c r="DE122" s="6">
        <v>0</v>
      </c>
      <c r="DF122" s="6">
        <v>0</v>
      </c>
      <c r="DG122" s="6">
        <v>0</v>
      </c>
      <c r="DH122" s="6">
        <v>0</v>
      </c>
      <c r="DI122" s="6">
        <v>0</v>
      </c>
      <c r="DJ122" s="6">
        <v>666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1</v>
      </c>
      <c r="DQ122" s="6">
        <v>0</v>
      </c>
      <c r="DR122" s="6">
        <v>0</v>
      </c>
      <c r="DS122" s="6">
        <v>0</v>
      </c>
      <c r="DT122" s="6">
        <v>0</v>
      </c>
      <c r="DU122" s="6">
        <v>0</v>
      </c>
      <c r="DV122" s="6">
        <v>0</v>
      </c>
      <c r="DW122" s="6">
        <v>0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6">
        <v>0</v>
      </c>
      <c r="EG122" s="6">
        <v>0</v>
      </c>
      <c r="EH122" s="6">
        <v>0</v>
      </c>
      <c r="EI122" s="6">
        <v>0</v>
      </c>
      <c r="EJ122" s="6">
        <v>0</v>
      </c>
      <c r="EK122" s="6">
        <v>0</v>
      </c>
      <c r="EL122" s="6">
        <v>0</v>
      </c>
      <c r="EM122" s="6">
        <v>0</v>
      </c>
      <c r="EN122" s="6">
        <v>0</v>
      </c>
      <c r="EO122" s="6">
        <v>0</v>
      </c>
      <c r="EP122" s="6">
        <v>0</v>
      </c>
      <c r="EQ122" s="6">
        <v>0</v>
      </c>
      <c r="ER122" s="6">
        <v>0</v>
      </c>
      <c r="ES122" s="6">
        <v>0</v>
      </c>
      <c r="ET122" s="6">
        <v>0</v>
      </c>
      <c r="EU122" s="6">
        <v>0</v>
      </c>
      <c r="EV122" s="6">
        <v>0</v>
      </c>
      <c r="EW122" s="6">
        <v>0</v>
      </c>
      <c r="EX122" s="6">
        <v>0</v>
      </c>
      <c r="EY122" s="6">
        <v>0</v>
      </c>
      <c r="EZ122" s="6">
        <v>0</v>
      </c>
      <c r="FA122" s="6">
        <v>0</v>
      </c>
      <c r="FB122" s="6">
        <v>0</v>
      </c>
      <c r="FC122" s="6">
        <v>0</v>
      </c>
      <c r="FD122" s="6">
        <v>0</v>
      </c>
      <c r="FE122" s="6">
        <v>0</v>
      </c>
      <c r="FF122" s="6">
        <v>0</v>
      </c>
      <c r="FG122" s="6">
        <v>0</v>
      </c>
      <c r="FH122" s="6">
        <v>0</v>
      </c>
      <c r="FI122" s="6">
        <v>0</v>
      </c>
      <c r="FJ122" s="6">
        <v>0</v>
      </c>
      <c r="FK122" s="6">
        <v>0</v>
      </c>
      <c r="FL122" s="6">
        <v>0</v>
      </c>
      <c r="FM122" s="6">
        <v>0</v>
      </c>
      <c r="FN122" s="6">
        <v>0</v>
      </c>
      <c r="FO122" s="6">
        <v>0</v>
      </c>
      <c r="FP122" s="6">
        <v>0</v>
      </c>
      <c r="FQ122" s="6">
        <v>0</v>
      </c>
      <c r="FR122" s="6">
        <v>0</v>
      </c>
      <c r="FS122" s="6">
        <v>0</v>
      </c>
      <c r="FT122" s="6">
        <v>0</v>
      </c>
      <c r="FU122" s="6">
        <v>0</v>
      </c>
      <c r="FV122" s="6">
        <v>0</v>
      </c>
      <c r="FW122" s="6">
        <v>0</v>
      </c>
      <c r="FX122" s="6">
        <v>0</v>
      </c>
      <c r="FY122" s="6">
        <v>0</v>
      </c>
      <c r="FZ122" s="6">
        <v>0</v>
      </c>
      <c r="GA122" s="6">
        <v>0</v>
      </c>
      <c r="GB122" s="6">
        <v>0</v>
      </c>
      <c r="GC122" s="6">
        <v>0</v>
      </c>
      <c r="GD122" s="6">
        <v>0</v>
      </c>
      <c r="GE122" s="6">
        <v>0</v>
      </c>
      <c r="GF122" s="6">
        <v>0</v>
      </c>
      <c r="GG122" s="6">
        <v>0</v>
      </c>
      <c r="GH122" s="6">
        <v>0</v>
      </c>
    </row>
    <row r="123" spans="1:190" ht="12.75">
      <c r="A123" s="1" t="s">
        <v>1498</v>
      </c>
      <c r="B123" s="6">
        <v>1</v>
      </c>
      <c r="C123" s="21">
        <v>1</v>
      </c>
      <c r="D123" s="21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6">
        <v>0</v>
      </c>
      <c r="CJ123" s="6">
        <v>0</v>
      </c>
      <c r="CK123" s="6">
        <v>0</v>
      </c>
      <c r="CL123" s="6">
        <v>0</v>
      </c>
      <c r="CM123" s="6">
        <v>0</v>
      </c>
      <c r="CN123" s="6">
        <v>0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1</v>
      </c>
      <c r="CY123" s="6">
        <v>0</v>
      </c>
      <c r="CZ123" s="6">
        <v>0</v>
      </c>
      <c r="DA123" s="6">
        <v>0</v>
      </c>
      <c r="DB123" s="6">
        <v>0</v>
      </c>
      <c r="DC123" s="6">
        <v>1</v>
      </c>
      <c r="DD123" s="6">
        <v>0</v>
      </c>
      <c r="DE123" s="6">
        <v>0</v>
      </c>
      <c r="DF123" s="6">
        <v>0</v>
      </c>
      <c r="DG123" s="6">
        <v>0</v>
      </c>
      <c r="DH123" s="6">
        <v>0</v>
      </c>
      <c r="DI123" s="6">
        <v>0</v>
      </c>
      <c r="DJ123" s="6">
        <v>0</v>
      </c>
      <c r="DK123" s="6">
        <v>1</v>
      </c>
      <c r="DL123" s="6">
        <v>0</v>
      </c>
      <c r="DM123" s="6">
        <v>0</v>
      </c>
      <c r="DN123" s="6">
        <v>0</v>
      </c>
      <c r="DO123" s="6">
        <v>0</v>
      </c>
      <c r="DP123" s="6">
        <v>0</v>
      </c>
      <c r="DQ123" s="6">
        <v>0</v>
      </c>
      <c r="DR123" s="6">
        <v>0</v>
      </c>
      <c r="DS123" s="6">
        <v>0</v>
      </c>
      <c r="DT123" s="6">
        <v>0</v>
      </c>
      <c r="DU123" s="6">
        <v>0</v>
      </c>
      <c r="DV123" s="6">
        <v>0</v>
      </c>
      <c r="DW123" s="6">
        <v>0</v>
      </c>
      <c r="DX123" s="6">
        <v>0</v>
      </c>
      <c r="DY123" s="6">
        <v>0</v>
      </c>
      <c r="DZ123" s="6">
        <v>0</v>
      </c>
      <c r="EA123" s="6">
        <v>0</v>
      </c>
      <c r="EB123" s="6">
        <v>0</v>
      </c>
      <c r="EC123" s="6">
        <v>0</v>
      </c>
      <c r="ED123" s="6">
        <v>0</v>
      </c>
      <c r="EE123" s="6">
        <v>0</v>
      </c>
      <c r="EF123" s="6">
        <v>0</v>
      </c>
      <c r="EG123" s="6">
        <v>0</v>
      </c>
      <c r="EH123" s="6">
        <v>0</v>
      </c>
      <c r="EI123" s="6">
        <v>0</v>
      </c>
      <c r="EJ123" s="6">
        <v>0</v>
      </c>
      <c r="EK123" s="6">
        <v>0</v>
      </c>
      <c r="EL123" s="6">
        <v>0</v>
      </c>
      <c r="EM123" s="6">
        <v>0</v>
      </c>
      <c r="EN123" s="6">
        <v>0</v>
      </c>
      <c r="EO123" s="6">
        <v>0</v>
      </c>
      <c r="EP123" s="6">
        <v>0</v>
      </c>
      <c r="EQ123" s="6">
        <v>0</v>
      </c>
      <c r="ER123" s="6">
        <v>0</v>
      </c>
      <c r="ES123" s="6">
        <v>0</v>
      </c>
      <c r="ET123" s="6">
        <v>0</v>
      </c>
      <c r="EU123" s="6">
        <v>0</v>
      </c>
      <c r="EV123" s="6">
        <v>0</v>
      </c>
      <c r="EW123" s="6">
        <v>0</v>
      </c>
      <c r="EX123" s="6">
        <v>0</v>
      </c>
      <c r="EY123" s="6">
        <v>0</v>
      </c>
      <c r="EZ123" s="6">
        <v>0</v>
      </c>
      <c r="FA123" s="6">
        <v>0</v>
      </c>
      <c r="FB123" s="6">
        <v>0</v>
      </c>
      <c r="FC123" s="6">
        <v>0</v>
      </c>
      <c r="FD123" s="6">
        <v>0</v>
      </c>
      <c r="FE123" s="6">
        <v>0</v>
      </c>
      <c r="FF123" s="6">
        <v>0</v>
      </c>
      <c r="FG123" s="6">
        <v>0</v>
      </c>
      <c r="FH123" s="6">
        <v>0</v>
      </c>
      <c r="FI123" s="6">
        <v>0</v>
      </c>
      <c r="FJ123" s="6">
        <v>0</v>
      </c>
      <c r="FK123" s="6">
        <v>0</v>
      </c>
      <c r="FL123" s="6">
        <v>0</v>
      </c>
      <c r="FM123" s="6">
        <v>0</v>
      </c>
      <c r="FN123" s="6">
        <v>0</v>
      </c>
      <c r="FO123" s="6">
        <v>0</v>
      </c>
      <c r="FP123" s="6">
        <v>0</v>
      </c>
      <c r="FQ123" s="6">
        <v>0</v>
      </c>
      <c r="FR123" s="6">
        <v>0</v>
      </c>
      <c r="FS123" s="6">
        <v>0</v>
      </c>
      <c r="FT123" s="6">
        <v>0</v>
      </c>
      <c r="FU123" s="6">
        <v>0</v>
      </c>
      <c r="FV123" s="6">
        <v>0</v>
      </c>
      <c r="FW123" s="6">
        <v>0</v>
      </c>
      <c r="FX123" s="6">
        <v>0</v>
      </c>
      <c r="FY123" s="6">
        <v>0</v>
      </c>
      <c r="FZ123" s="6">
        <v>0</v>
      </c>
      <c r="GA123" s="6">
        <v>0</v>
      </c>
      <c r="GB123" s="6">
        <v>0</v>
      </c>
      <c r="GC123" s="6">
        <v>0</v>
      </c>
      <c r="GD123" s="6">
        <v>0</v>
      </c>
      <c r="GE123" s="6">
        <v>0</v>
      </c>
      <c r="GF123" s="6">
        <v>0</v>
      </c>
      <c r="GG123" s="6">
        <v>0</v>
      </c>
      <c r="GH123" s="6">
        <v>0</v>
      </c>
    </row>
    <row r="124" spans="1:190" ht="12.75">
      <c r="A124" s="1" t="s">
        <v>1499</v>
      </c>
      <c r="B124" s="6">
        <v>489</v>
      </c>
      <c r="C124" s="21">
        <v>448</v>
      </c>
      <c r="D124" s="21">
        <v>41</v>
      </c>
      <c r="E124" s="6">
        <v>28</v>
      </c>
      <c r="F124" s="6">
        <v>26</v>
      </c>
      <c r="G124" s="6">
        <v>11</v>
      </c>
      <c r="H124" s="6">
        <v>2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3</v>
      </c>
      <c r="R124" s="6">
        <v>0</v>
      </c>
      <c r="S124" s="6">
        <v>0</v>
      </c>
      <c r="T124" s="6">
        <v>0</v>
      </c>
      <c r="U124" s="6">
        <v>9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1</v>
      </c>
      <c r="AD124" s="6">
        <v>0</v>
      </c>
      <c r="AE124" s="6">
        <v>0</v>
      </c>
      <c r="AF124" s="6">
        <v>0</v>
      </c>
      <c r="AG124" s="6">
        <v>2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1</v>
      </c>
      <c r="AT124" s="6">
        <v>0</v>
      </c>
      <c r="AU124" s="6">
        <v>0</v>
      </c>
      <c r="AV124" s="6">
        <v>0</v>
      </c>
      <c r="AW124" s="6">
        <v>1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461</v>
      </c>
      <c r="CY124" s="6">
        <v>13</v>
      </c>
      <c r="CZ124" s="6">
        <v>1</v>
      </c>
      <c r="DA124" s="6">
        <v>10</v>
      </c>
      <c r="DB124" s="6">
        <v>2</v>
      </c>
      <c r="DC124" s="6">
        <v>448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0</v>
      </c>
      <c r="DJ124" s="6">
        <v>0</v>
      </c>
      <c r="DK124" s="6">
        <v>0</v>
      </c>
      <c r="DL124" s="6">
        <v>448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0</v>
      </c>
      <c r="DS124" s="6">
        <v>0</v>
      </c>
      <c r="DT124" s="6">
        <v>0</v>
      </c>
      <c r="DU124" s="6">
        <v>0</v>
      </c>
      <c r="DV124" s="6">
        <v>0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  <c r="EG124" s="6">
        <v>0</v>
      </c>
      <c r="EH124" s="6">
        <v>0</v>
      </c>
      <c r="EI124" s="6">
        <v>0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0</v>
      </c>
      <c r="EQ124" s="6">
        <v>0</v>
      </c>
      <c r="ER124" s="6">
        <v>0</v>
      </c>
      <c r="ES124" s="6">
        <v>0</v>
      </c>
      <c r="ET124" s="6">
        <v>0</v>
      </c>
      <c r="EU124" s="6">
        <v>0</v>
      </c>
      <c r="EV124" s="6">
        <v>0</v>
      </c>
      <c r="EW124" s="6">
        <v>0</v>
      </c>
      <c r="EX124" s="6">
        <v>0</v>
      </c>
      <c r="EY124" s="6">
        <v>0</v>
      </c>
      <c r="EZ124" s="6">
        <v>0</v>
      </c>
      <c r="FA124" s="6">
        <v>0</v>
      </c>
      <c r="FB124" s="6">
        <v>0</v>
      </c>
      <c r="FC124" s="6">
        <v>0</v>
      </c>
      <c r="FD124" s="6">
        <v>0</v>
      </c>
      <c r="FE124" s="6">
        <v>0</v>
      </c>
      <c r="FF124" s="6">
        <v>0</v>
      </c>
      <c r="FG124" s="6">
        <v>0</v>
      </c>
      <c r="FH124" s="6">
        <v>0</v>
      </c>
      <c r="FI124" s="6">
        <v>0</v>
      </c>
      <c r="FJ124" s="6">
        <v>0</v>
      </c>
      <c r="FK124" s="6">
        <v>0</v>
      </c>
      <c r="FL124" s="6">
        <v>0</v>
      </c>
      <c r="FM124" s="6">
        <v>0</v>
      </c>
      <c r="FN124" s="6">
        <v>0</v>
      </c>
      <c r="FO124" s="6">
        <v>0</v>
      </c>
      <c r="FP124" s="6">
        <v>0</v>
      </c>
      <c r="FQ124" s="6">
        <v>0</v>
      </c>
      <c r="FR124" s="6">
        <v>0</v>
      </c>
      <c r="FS124" s="6">
        <v>0</v>
      </c>
      <c r="FT124" s="6">
        <v>0</v>
      </c>
      <c r="FU124" s="6">
        <v>0</v>
      </c>
      <c r="FV124" s="6">
        <v>0</v>
      </c>
      <c r="FW124" s="6">
        <v>0</v>
      </c>
      <c r="FX124" s="6">
        <v>0</v>
      </c>
      <c r="FY124" s="6">
        <v>0</v>
      </c>
      <c r="FZ124" s="6">
        <v>0</v>
      </c>
      <c r="GA124" s="6">
        <v>0</v>
      </c>
      <c r="GB124" s="6">
        <v>0</v>
      </c>
      <c r="GC124" s="6">
        <v>0</v>
      </c>
      <c r="GD124" s="6">
        <v>0</v>
      </c>
      <c r="GE124" s="6">
        <v>0</v>
      </c>
      <c r="GF124" s="6">
        <v>0</v>
      </c>
      <c r="GG124" s="6">
        <v>0</v>
      </c>
      <c r="GH124" s="6">
        <v>0</v>
      </c>
    </row>
    <row r="125" spans="1:190" ht="12.75">
      <c r="A125" s="1" t="s">
        <v>1500</v>
      </c>
      <c r="B125" s="6">
        <v>44</v>
      </c>
      <c r="C125" s="21">
        <v>39</v>
      </c>
      <c r="D125" s="21">
        <v>5</v>
      </c>
      <c r="E125" s="6">
        <v>1</v>
      </c>
      <c r="F125" s="6">
        <v>1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1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  <c r="CI125" s="6">
        <v>0</v>
      </c>
      <c r="CJ125" s="6">
        <v>0</v>
      </c>
      <c r="CK125" s="6">
        <v>0</v>
      </c>
      <c r="CL125" s="6">
        <v>0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43</v>
      </c>
      <c r="CY125" s="6">
        <v>3</v>
      </c>
      <c r="CZ125" s="6">
        <v>0</v>
      </c>
      <c r="DA125" s="6">
        <v>3</v>
      </c>
      <c r="DB125" s="6">
        <v>0</v>
      </c>
      <c r="DC125" s="6">
        <v>39</v>
      </c>
      <c r="DD125" s="6">
        <v>0</v>
      </c>
      <c r="DE125" s="6">
        <v>0</v>
      </c>
      <c r="DF125" s="6">
        <v>0</v>
      </c>
      <c r="DG125" s="6">
        <v>0</v>
      </c>
      <c r="DH125" s="6">
        <v>0</v>
      </c>
      <c r="DI125" s="6">
        <v>0</v>
      </c>
      <c r="DJ125" s="6">
        <v>0</v>
      </c>
      <c r="DK125" s="6">
        <v>0</v>
      </c>
      <c r="DL125" s="6">
        <v>0</v>
      </c>
      <c r="DM125" s="6">
        <v>39</v>
      </c>
      <c r="DN125" s="6">
        <v>0</v>
      </c>
      <c r="DO125" s="6">
        <v>0</v>
      </c>
      <c r="DP125" s="6">
        <v>0</v>
      </c>
      <c r="DQ125" s="6">
        <v>0</v>
      </c>
      <c r="DR125" s="6">
        <v>0</v>
      </c>
      <c r="DS125" s="6">
        <v>0</v>
      </c>
      <c r="DT125" s="6">
        <v>0</v>
      </c>
      <c r="DU125" s="6">
        <v>0</v>
      </c>
      <c r="DV125" s="6">
        <v>1</v>
      </c>
      <c r="DW125" s="6">
        <v>0</v>
      </c>
      <c r="DX125" s="6">
        <v>0</v>
      </c>
      <c r="DY125" s="6">
        <v>0</v>
      </c>
      <c r="DZ125" s="6">
        <v>0</v>
      </c>
      <c r="EA125" s="6">
        <v>0</v>
      </c>
      <c r="EB125" s="6">
        <v>0</v>
      </c>
      <c r="EC125" s="6">
        <v>0</v>
      </c>
      <c r="ED125" s="6">
        <v>0</v>
      </c>
      <c r="EE125" s="6">
        <v>0</v>
      </c>
      <c r="EF125" s="6">
        <v>0</v>
      </c>
      <c r="EG125" s="6">
        <v>0</v>
      </c>
      <c r="EH125" s="6">
        <v>1</v>
      </c>
      <c r="EI125" s="6">
        <v>0</v>
      </c>
      <c r="EJ125" s="6">
        <v>0</v>
      </c>
      <c r="EK125" s="6">
        <v>0</v>
      </c>
      <c r="EL125" s="6">
        <v>0</v>
      </c>
      <c r="EM125" s="6">
        <v>0</v>
      </c>
      <c r="EN125" s="6">
        <v>0</v>
      </c>
      <c r="EO125" s="6">
        <v>0</v>
      </c>
      <c r="EP125" s="6">
        <v>0</v>
      </c>
      <c r="EQ125" s="6">
        <v>0</v>
      </c>
      <c r="ER125" s="6">
        <v>0</v>
      </c>
      <c r="ES125" s="6">
        <v>0</v>
      </c>
      <c r="ET125" s="6">
        <v>0</v>
      </c>
      <c r="EU125" s="6">
        <v>0</v>
      </c>
      <c r="EV125" s="6">
        <v>0</v>
      </c>
      <c r="EW125" s="6">
        <v>0</v>
      </c>
      <c r="EX125" s="6">
        <v>0</v>
      </c>
      <c r="EY125" s="6">
        <v>0</v>
      </c>
      <c r="EZ125" s="6">
        <v>0</v>
      </c>
      <c r="FA125" s="6">
        <v>0</v>
      </c>
      <c r="FB125" s="6">
        <v>0</v>
      </c>
      <c r="FC125" s="6">
        <v>0</v>
      </c>
      <c r="FD125" s="6">
        <v>0</v>
      </c>
      <c r="FE125" s="6">
        <v>0</v>
      </c>
      <c r="FF125" s="6">
        <v>0</v>
      </c>
      <c r="FG125" s="6">
        <v>0</v>
      </c>
      <c r="FH125" s="6">
        <v>0</v>
      </c>
      <c r="FI125" s="6">
        <v>0</v>
      </c>
      <c r="FJ125" s="6">
        <v>0</v>
      </c>
      <c r="FK125" s="6">
        <v>0</v>
      </c>
      <c r="FL125" s="6">
        <v>0</v>
      </c>
      <c r="FM125" s="6">
        <v>0</v>
      </c>
      <c r="FN125" s="6">
        <v>0</v>
      </c>
      <c r="FO125" s="6">
        <v>0</v>
      </c>
      <c r="FP125" s="6">
        <v>0</v>
      </c>
      <c r="FQ125" s="6">
        <v>0</v>
      </c>
      <c r="FR125" s="6">
        <v>0</v>
      </c>
      <c r="FS125" s="6">
        <v>0</v>
      </c>
      <c r="FT125" s="6">
        <v>0</v>
      </c>
      <c r="FU125" s="6">
        <v>0</v>
      </c>
      <c r="FV125" s="6">
        <v>0</v>
      </c>
      <c r="FW125" s="6">
        <v>0</v>
      </c>
      <c r="FX125" s="6">
        <v>0</v>
      </c>
      <c r="FY125" s="6">
        <v>0</v>
      </c>
      <c r="FZ125" s="6">
        <v>0</v>
      </c>
      <c r="GA125" s="6">
        <v>0</v>
      </c>
      <c r="GB125" s="6">
        <v>0</v>
      </c>
      <c r="GC125" s="6">
        <v>0</v>
      </c>
      <c r="GD125" s="6">
        <v>0</v>
      </c>
      <c r="GE125" s="6">
        <v>0</v>
      </c>
      <c r="GF125" s="6">
        <v>0</v>
      </c>
      <c r="GG125" s="6">
        <v>0</v>
      </c>
      <c r="GH125" s="6">
        <v>0</v>
      </c>
    </row>
    <row r="126" spans="1:190" ht="12.75">
      <c r="A126" s="1" t="s">
        <v>1501</v>
      </c>
      <c r="B126" s="6">
        <v>1131</v>
      </c>
      <c r="C126" s="21">
        <v>1122</v>
      </c>
      <c r="D126" s="21">
        <v>9</v>
      </c>
      <c r="E126" s="6">
        <v>6</v>
      </c>
      <c r="F126" s="6">
        <v>6</v>
      </c>
      <c r="G126" s="6">
        <v>3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3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  <c r="CI126" s="6">
        <v>0</v>
      </c>
      <c r="CJ126" s="6">
        <v>0</v>
      </c>
      <c r="CK126" s="6">
        <v>0</v>
      </c>
      <c r="CL126" s="6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1125</v>
      </c>
      <c r="CY126" s="6">
        <v>0</v>
      </c>
      <c r="CZ126" s="6">
        <v>0</v>
      </c>
      <c r="DA126" s="6">
        <v>0</v>
      </c>
      <c r="DB126" s="6">
        <v>0</v>
      </c>
      <c r="DC126" s="6">
        <v>1124</v>
      </c>
      <c r="DD126" s="6">
        <v>0</v>
      </c>
      <c r="DE126" s="6">
        <v>0</v>
      </c>
      <c r="DF126" s="6">
        <v>0</v>
      </c>
      <c r="DG126" s="6">
        <v>1</v>
      </c>
      <c r="DH126" s="6">
        <v>0</v>
      </c>
      <c r="DI126" s="6">
        <v>0</v>
      </c>
      <c r="DJ126" s="6">
        <v>0</v>
      </c>
      <c r="DK126" s="6">
        <v>0</v>
      </c>
      <c r="DL126" s="6">
        <v>1</v>
      </c>
      <c r="DM126" s="6">
        <v>0</v>
      </c>
      <c r="DN126" s="6">
        <v>1122</v>
      </c>
      <c r="DO126" s="6">
        <v>0</v>
      </c>
      <c r="DP126" s="6">
        <v>0</v>
      </c>
      <c r="DQ126" s="6">
        <v>0</v>
      </c>
      <c r="DR126" s="6">
        <v>0</v>
      </c>
      <c r="DS126" s="6">
        <v>0</v>
      </c>
      <c r="DT126" s="6">
        <v>0</v>
      </c>
      <c r="DU126" s="6">
        <v>0</v>
      </c>
      <c r="DV126" s="6">
        <v>1</v>
      </c>
      <c r="DW126" s="6">
        <v>0</v>
      </c>
      <c r="DX126" s="6">
        <v>0</v>
      </c>
      <c r="DY126" s="6">
        <v>0</v>
      </c>
      <c r="DZ126" s="6">
        <v>0</v>
      </c>
      <c r="EA126" s="6">
        <v>0</v>
      </c>
      <c r="EB126" s="6">
        <v>0</v>
      </c>
      <c r="EC126" s="6">
        <v>0</v>
      </c>
      <c r="ED126" s="6">
        <v>0</v>
      </c>
      <c r="EE126" s="6">
        <v>0</v>
      </c>
      <c r="EF126" s="6">
        <v>0</v>
      </c>
      <c r="EG126" s="6">
        <v>0</v>
      </c>
      <c r="EH126" s="6">
        <v>1</v>
      </c>
      <c r="EI126" s="6">
        <v>0</v>
      </c>
      <c r="EJ126" s="6">
        <v>0</v>
      </c>
      <c r="EK126" s="6">
        <v>0</v>
      </c>
      <c r="EL126" s="6">
        <v>0</v>
      </c>
      <c r="EM126" s="6">
        <v>0</v>
      </c>
      <c r="EN126" s="6">
        <v>0</v>
      </c>
      <c r="EO126" s="6">
        <v>0</v>
      </c>
      <c r="EP126" s="6">
        <v>0</v>
      </c>
      <c r="EQ126" s="6">
        <v>0</v>
      </c>
      <c r="ER126" s="6">
        <v>0</v>
      </c>
      <c r="ES126" s="6">
        <v>0</v>
      </c>
      <c r="ET126" s="6">
        <v>0</v>
      </c>
      <c r="EU126" s="6">
        <v>0</v>
      </c>
      <c r="EV126" s="6">
        <v>0</v>
      </c>
      <c r="EW126" s="6">
        <v>0</v>
      </c>
      <c r="EX126" s="6">
        <v>0</v>
      </c>
      <c r="EY126" s="6">
        <v>0</v>
      </c>
      <c r="EZ126" s="6">
        <v>0</v>
      </c>
      <c r="FA126" s="6">
        <v>0</v>
      </c>
      <c r="FB126" s="6">
        <v>0</v>
      </c>
      <c r="FC126" s="6">
        <v>0</v>
      </c>
      <c r="FD126" s="6">
        <v>0</v>
      </c>
      <c r="FE126" s="6">
        <v>0</v>
      </c>
      <c r="FF126" s="6">
        <v>0</v>
      </c>
      <c r="FG126" s="6">
        <v>0</v>
      </c>
      <c r="FH126" s="6">
        <v>0</v>
      </c>
      <c r="FI126" s="6">
        <v>0</v>
      </c>
      <c r="FJ126" s="6">
        <v>0</v>
      </c>
      <c r="FK126" s="6">
        <v>0</v>
      </c>
      <c r="FL126" s="6">
        <v>0</v>
      </c>
      <c r="FM126" s="6">
        <v>0</v>
      </c>
      <c r="FN126" s="6">
        <v>0</v>
      </c>
      <c r="FO126" s="6">
        <v>0</v>
      </c>
      <c r="FP126" s="6">
        <v>0</v>
      </c>
      <c r="FQ126" s="6">
        <v>0</v>
      </c>
      <c r="FR126" s="6">
        <v>0</v>
      </c>
      <c r="FS126" s="6">
        <v>0</v>
      </c>
      <c r="FT126" s="6">
        <v>0</v>
      </c>
      <c r="FU126" s="6">
        <v>0</v>
      </c>
      <c r="FV126" s="6">
        <v>0</v>
      </c>
      <c r="FW126" s="6">
        <v>0</v>
      </c>
      <c r="FX126" s="6">
        <v>0</v>
      </c>
      <c r="FY126" s="6">
        <v>0</v>
      </c>
      <c r="FZ126" s="6">
        <v>0</v>
      </c>
      <c r="GA126" s="6">
        <v>0</v>
      </c>
      <c r="GB126" s="6">
        <v>0</v>
      </c>
      <c r="GC126" s="6">
        <v>0</v>
      </c>
      <c r="GD126" s="6">
        <v>0</v>
      </c>
      <c r="GE126" s="6">
        <v>0</v>
      </c>
      <c r="GF126" s="6">
        <v>0</v>
      </c>
      <c r="GG126" s="6">
        <v>0</v>
      </c>
      <c r="GH126" s="6">
        <v>0</v>
      </c>
    </row>
    <row r="127" spans="1:190" ht="12.75">
      <c r="A127" s="1" t="s">
        <v>1502</v>
      </c>
      <c r="B127" s="6">
        <v>6</v>
      </c>
      <c r="C127" s="21">
        <v>2</v>
      </c>
      <c r="D127" s="21">
        <v>4</v>
      </c>
      <c r="E127" s="6">
        <v>4</v>
      </c>
      <c r="F127" s="6">
        <v>4</v>
      </c>
      <c r="G127" s="6">
        <v>1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3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6">
        <v>0</v>
      </c>
      <c r="CJ127" s="6">
        <v>0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2</v>
      </c>
      <c r="CY127" s="6">
        <v>0</v>
      </c>
      <c r="CZ127" s="6">
        <v>0</v>
      </c>
      <c r="DA127" s="6">
        <v>0</v>
      </c>
      <c r="DB127" s="6">
        <v>0</v>
      </c>
      <c r="DC127" s="6">
        <v>2</v>
      </c>
      <c r="DD127" s="6">
        <v>0</v>
      </c>
      <c r="DE127" s="6">
        <v>0</v>
      </c>
      <c r="DF127" s="6">
        <v>0</v>
      </c>
      <c r="DG127" s="6">
        <v>0</v>
      </c>
      <c r="DH127" s="6">
        <v>0</v>
      </c>
      <c r="DI127" s="6">
        <v>0</v>
      </c>
      <c r="DJ127" s="6">
        <v>0</v>
      </c>
      <c r="DK127" s="6">
        <v>0</v>
      </c>
      <c r="DL127" s="6">
        <v>0</v>
      </c>
      <c r="DM127" s="6">
        <v>0</v>
      </c>
      <c r="DN127" s="6">
        <v>0</v>
      </c>
      <c r="DO127" s="6">
        <v>2</v>
      </c>
      <c r="DP127" s="6">
        <v>0</v>
      </c>
      <c r="DQ127" s="6">
        <v>0</v>
      </c>
      <c r="DR127" s="6">
        <v>0</v>
      </c>
      <c r="DS127" s="6">
        <v>0</v>
      </c>
      <c r="DT127" s="6">
        <v>0</v>
      </c>
      <c r="DU127" s="6">
        <v>0</v>
      </c>
      <c r="DV127" s="6">
        <v>0</v>
      </c>
      <c r="DW127" s="6">
        <v>0</v>
      </c>
      <c r="DX127" s="6">
        <v>0</v>
      </c>
      <c r="DY127" s="6">
        <v>0</v>
      </c>
      <c r="DZ127" s="6">
        <v>0</v>
      </c>
      <c r="EA127" s="6">
        <v>0</v>
      </c>
      <c r="EB127" s="6">
        <v>0</v>
      </c>
      <c r="EC127" s="6">
        <v>0</v>
      </c>
      <c r="ED127" s="6">
        <v>0</v>
      </c>
      <c r="EE127" s="6">
        <v>0</v>
      </c>
      <c r="EF127" s="6">
        <v>0</v>
      </c>
      <c r="EG127" s="6">
        <v>0</v>
      </c>
      <c r="EH127" s="6">
        <v>0</v>
      </c>
      <c r="EI127" s="6">
        <v>0</v>
      </c>
      <c r="EJ127" s="6">
        <v>0</v>
      </c>
      <c r="EK127" s="6">
        <v>0</v>
      </c>
      <c r="EL127" s="6">
        <v>0</v>
      </c>
      <c r="EM127" s="6">
        <v>0</v>
      </c>
      <c r="EN127" s="6">
        <v>0</v>
      </c>
      <c r="EO127" s="6">
        <v>0</v>
      </c>
      <c r="EP127" s="6">
        <v>0</v>
      </c>
      <c r="EQ127" s="6">
        <v>0</v>
      </c>
      <c r="ER127" s="6">
        <v>0</v>
      </c>
      <c r="ES127" s="6">
        <v>0</v>
      </c>
      <c r="ET127" s="6">
        <v>0</v>
      </c>
      <c r="EU127" s="6">
        <v>0</v>
      </c>
      <c r="EV127" s="6">
        <v>0</v>
      </c>
      <c r="EW127" s="6">
        <v>0</v>
      </c>
      <c r="EX127" s="6">
        <v>0</v>
      </c>
      <c r="EY127" s="6">
        <v>0</v>
      </c>
      <c r="EZ127" s="6">
        <v>0</v>
      </c>
      <c r="FA127" s="6">
        <v>0</v>
      </c>
      <c r="FB127" s="6">
        <v>0</v>
      </c>
      <c r="FC127" s="6">
        <v>0</v>
      </c>
      <c r="FD127" s="6">
        <v>0</v>
      </c>
      <c r="FE127" s="6">
        <v>0</v>
      </c>
      <c r="FF127" s="6">
        <v>0</v>
      </c>
      <c r="FG127" s="6">
        <v>0</v>
      </c>
      <c r="FH127" s="6">
        <v>0</v>
      </c>
      <c r="FI127" s="6">
        <v>0</v>
      </c>
      <c r="FJ127" s="6">
        <v>0</v>
      </c>
      <c r="FK127" s="6">
        <v>0</v>
      </c>
      <c r="FL127" s="6">
        <v>0</v>
      </c>
      <c r="FM127" s="6">
        <v>0</v>
      </c>
      <c r="FN127" s="6">
        <v>0</v>
      </c>
      <c r="FO127" s="6">
        <v>0</v>
      </c>
      <c r="FP127" s="6">
        <v>0</v>
      </c>
      <c r="FQ127" s="6">
        <v>0</v>
      </c>
      <c r="FR127" s="6">
        <v>0</v>
      </c>
      <c r="FS127" s="6">
        <v>0</v>
      </c>
      <c r="FT127" s="6">
        <v>0</v>
      </c>
      <c r="FU127" s="6">
        <v>0</v>
      </c>
      <c r="FV127" s="6">
        <v>0</v>
      </c>
      <c r="FW127" s="6">
        <v>0</v>
      </c>
      <c r="FX127" s="6">
        <v>0</v>
      </c>
      <c r="FY127" s="6">
        <v>0</v>
      </c>
      <c r="FZ127" s="6">
        <v>0</v>
      </c>
      <c r="GA127" s="6">
        <v>0</v>
      </c>
      <c r="GB127" s="6">
        <v>0</v>
      </c>
      <c r="GC127" s="6">
        <v>0</v>
      </c>
      <c r="GD127" s="6">
        <v>0</v>
      </c>
      <c r="GE127" s="6">
        <v>0</v>
      </c>
      <c r="GF127" s="6">
        <v>0</v>
      </c>
      <c r="GG127" s="6">
        <v>0</v>
      </c>
      <c r="GH127" s="6">
        <v>0</v>
      </c>
    </row>
    <row r="128" spans="1:190" ht="12.75">
      <c r="A128" s="1" t="s">
        <v>1503</v>
      </c>
      <c r="B128" s="6">
        <v>499</v>
      </c>
      <c r="C128" s="21">
        <v>475</v>
      </c>
      <c r="D128" s="21">
        <v>24</v>
      </c>
      <c r="E128" s="6">
        <v>11</v>
      </c>
      <c r="F128" s="6">
        <v>10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1</v>
      </c>
      <c r="R128" s="6">
        <v>0</v>
      </c>
      <c r="S128" s="6">
        <v>0</v>
      </c>
      <c r="T128" s="6">
        <v>0</v>
      </c>
      <c r="U128" s="6">
        <v>8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1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1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v>0</v>
      </c>
      <c r="CJ128" s="6">
        <v>0</v>
      </c>
      <c r="CK128" s="6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488</v>
      </c>
      <c r="CY128" s="6">
        <v>10</v>
      </c>
      <c r="CZ128" s="6">
        <v>1</v>
      </c>
      <c r="DA128" s="6">
        <v>9</v>
      </c>
      <c r="DB128" s="6">
        <v>0</v>
      </c>
      <c r="DC128" s="6">
        <v>476</v>
      </c>
      <c r="DD128" s="6">
        <v>0</v>
      </c>
      <c r="DE128" s="6">
        <v>0</v>
      </c>
      <c r="DF128" s="6">
        <v>0</v>
      </c>
      <c r="DG128" s="6">
        <v>1</v>
      </c>
      <c r="DH128" s="6">
        <v>0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6">
        <v>0</v>
      </c>
      <c r="DO128" s="6">
        <v>0</v>
      </c>
      <c r="DP128" s="6">
        <v>475</v>
      </c>
      <c r="DQ128" s="6">
        <v>0</v>
      </c>
      <c r="DR128" s="6">
        <v>0</v>
      </c>
      <c r="DS128" s="6">
        <v>0</v>
      </c>
      <c r="DT128" s="6">
        <v>0</v>
      </c>
      <c r="DU128" s="6">
        <v>0</v>
      </c>
      <c r="DV128" s="6">
        <v>2</v>
      </c>
      <c r="DW128" s="6">
        <v>0</v>
      </c>
      <c r="DX128" s="6">
        <v>0</v>
      </c>
      <c r="DY128" s="6">
        <v>0</v>
      </c>
      <c r="DZ128" s="6">
        <v>0</v>
      </c>
      <c r="EA128" s="6">
        <v>2</v>
      </c>
      <c r="EB128" s="6">
        <v>0</v>
      </c>
      <c r="EC128" s="6">
        <v>0</v>
      </c>
      <c r="ED128" s="6">
        <v>0</v>
      </c>
      <c r="EE128" s="6">
        <v>0</v>
      </c>
      <c r="EF128" s="6">
        <v>0</v>
      </c>
      <c r="EG128" s="6">
        <v>0</v>
      </c>
      <c r="EH128" s="6">
        <v>0</v>
      </c>
      <c r="EI128" s="6">
        <v>0</v>
      </c>
      <c r="EJ128" s="6">
        <v>0</v>
      </c>
      <c r="EK128" s="6">
        <v>0</v>
      </c>
      <c r="EL128" s="6">
        <v>0</v>
      </c>
      <c r="EM128" s="6">
        <v>0</v>
      </c>
      <c r="EN128" s="6">
        <v>0</v>
      </c>
      <c r="EO128" s="6">
        <v>0</v>
      </c>
      <c r="EP128" s="6">
        <v>0</v>
      </c>
      <c r="EQ128" s="6">
        <v>0</v>
      </c>
      <c r="ER128" s="6">
        <v>0</v>
      </c>
      <c r="ES128" s="6">
        <v>0</v>
      </c>
      <c r="ET128" s="6">
        <v>0</v>
      </c>
      <c r="EU128" s="6">
        <v>0</v>
      </c>
      <c r="EV128" s="6">
        <v>0</v>
      </c>
      <c r="EW128" s="6">
        <v>0</v>
      </c>
      <c r="EX128" s="6">
        <v>0</v>
      </c>
      <c r="EY128" s="6">
        <v>0</v>
      </c>
      <c r="EZ128" s="6">
        <v>0</v>
      </c>
      <c r="FA128" s="6">
        <v>0</v>
      </c>
      <c r="FB128" s="6">
        <v>0</v>
      </c>
      <c r="FC128" s="6">
        <v>0</v>
      </c>
      <c r="FD128" s="6">
        <v>0</v>
      </c>
      <c r="FE128" s="6">
        <v>0</v>
      </c>
      <c r="FF128" s="6">
        <v>0</v>
      </c>
      <c r="FG128" s="6">
        <v>0</v>
      </c>
      <c r="FH128" s="6">
        <v>0</v>
      </c>
      <c r="FI128" s="6">
        <v>0</v>
      </c>
      <c r="FJ128" s="6">
        <v>0</v>
      </c>
      <c r="FK128" s="6">
        <v>0</v>
      </c>
      <c r="FL128" s="6">
        <v>0</v>
      </c>
      <c r="FM128" s="6">
        <v>0</v>
      </c>
      <c r="FN128" s="6">
        <v>0</v>
      </c>
      <c r="FO128" s="6">
        <v>0</v>
      </c>
      <c r="FP128" s="6">
        <v>0</v>
      </c>
      <c r="FQ128" s="6">
        <v>0</v>
      </c>
      <c r="FR128" s="6">
        <v>0</v>
      </c>
      <c r="FS128" s="6">
        <v>0</v>
      </c>
      <c r="FT128" s="6">
        <v>0</v>
      </c>
      <c r="FU128" s="6">
        <v>0</v>
      </c>
      <c r="FV128" s="6">
        <v>0</v>
      </c>
      <c r="FW128" s="6">
        <v>0</v>
      </c>
      <c r="FX128" s="6">
        <v>0</v>
      </c>
      <c r="FY128" s="6">
        <v>0</v>
      </c>
      <c r="FZ128" s="6">
        <v>0</v>
      </c>
      <c r="GA128" s="6">
        <v>0</v>
      </c>
      <c r="GB128" s="6">
        <v>0</v>
      </c>
      <c r="GC128" s="6">
        <v>0</v>
      </c>
      <c r="GD128" s="6">
        <v>0</v>
      </c>
      <c r="GE128" s="6">
        <v>0</v>
      </c>
      <c r="GF128" s="6">
        <v>0</v>
      </c>
      <c r="GG128" s="6">
        <v>0</v>
      </c>
      <c r="GH128" s="6">
        <v>0</v>
      </c>
    </row>
    <row r="129" spans="1:190" ht="12.75">
      <c r="A129" s="1" t="s">
        <v>1504</v>
      </c>
      <c r="B129" s="6">
        <v>288</v>
      </c>
      <c r="C129" s="21">
        <v>258</v>
      </c>
      <c r="D129" s="21">
        <v>30</v>
      </c>
      <c r="E129" s="6">
        <v>19</v>
      </c>
      <c r="F129" s="6">
        <v>18</v>
      </c>
      <c r="G129" s="6">
        <v>3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</v>
      </c>
      <c r="R129" s="6">
        <v>0</v>
      </c>
      <c r="S129" s="6">
        <v>0</v>
      </c>
      <c r="T129" s="6">
        <v>0</v>
      </c>
      <c r="U129" s="6">
        <v>4</v>
      </c>
      <c r="V129" s="6">
        <v>0</v>
      </c>
      <c r="W129" s="6">
        <v>0</v>
      </c>
      <c r="X129" s="6">
        <v>0</v>
      </c>
      <c r="Y129" s="6">
        <v>0</v>
      </c>
      <c r="Z129" s="6">
        <v>2</v>
      </c>
      <c r="AA129" s="6">
        <v>0</v>
      </c>
      <c r="AB129" s="6">
        <v>2</v>
      </c>
      <c r="AC129" s="6">
        <v>4</v>
      </c>
      <c r="AD129" s="6">
        <v>0</v>
      </c>
      <c r="AE129" s="6">
        <v>0</v>
      </c>
      <c r="AF129" s="6">
        <v>2</v>
      </c>
      <c r="AG129" s="6">
        <v>1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1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  <c r="CI129" s="6">
        <v>0</v>
      </c>
      <c r="CJ129" s="6">
        <v>0</v>
      </c>
      <c r="CK129" s="6">
        <v>0</v>
      </c>
      <c r="CL129" s="6">
        <v>0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269</v>
      </c>
      <c r="CY129" s="6">
        <v>4</v>
      </c>
      <c r="CZ129" s="6">
        <v>0</v>
      </c>
      <c r="DA129" s="6">
        <v>4</v>
      </c>
      <c r="DB129" s="6">
        <v>0</v>
      </c>
      <c r="DC129" s="6">
        <v>259</v>
      </c>
      <c r="DD129" s="6">
        <v>0</v>
      </c>
      <c r="DE129" s="6">
        <v>0</v>
      </c>
      <c r="DF129" s="6">
        <v>0</v>
      </c>
      <c r="DG129" s="6">
        <v>0</v>
      </c>
      <c r="DH129" s="6">
        <v>0</v>
      </c>
      <c r="DI129" s="6">
        <v>0</v>
      </c>
      <c r="DJ129" s="6">
        <v>0</v>
      </c>
      <c r="DK129" s="6">
        <v>0</v>
      </c>
      <c r="DL129" s="6">
        <v>0</v>
      </c>
      <c r="DM129" s="6">
        <v>0</v>
      </c>
      <c r="DN129" s="6">
        <v>0</v>
      </c>
      <c r="DO129" s="6">
        <v>0</v>
      </c>
      <c r="DP129" s="6">
        <v>0</v>
      </c>
      <c r="DQ129" s="6">
        <v>258</v>
      </c>
      <c r="DR129" s="6">
        <v>1</v>
      </c>
      <c r="DS129" s="6">
        <v>0</v>
      </c>
      <c r="DT129" s="6">
        <v>0</v>
      </c>
      <c r="DU129" s="6">
        <v>0</v>
      </c>
      <c r="DV129" s="6">
        <v>6</v>
      </c>
      <c r="DW129" s="6">
        <v>1</v>
      </c>
      <c r="DX129" s="6">
        <v>0</v>
      </c>
      <c r="DY129" s="6">
        <v>2</v>
      </c>
      <c r="DZ129" s="6">
        <v>0</v>
      </c>
      <c r="EA129" s="6">
        <v>2</v>
      </c>
      <c r="EB129" s="6">
        <v>0</v>
      </c>
      <c r="EC129" s="6">
        <v>0</v>
      </c>
      <c r="ED129" s="6">
        <v>0</v>
      </c>
      <c r="EE129" s="6">
        <v>0</v>
      </c>
      <c r="EF129" s="6">
        <v>0</v>
      </c>
      <c r="EG129" s="6">
        <v>1</v>
      </c>
      <c r="EH129" s="6">
        <v>0</v>
      </c>
      <c r="EI129" s="6">
        <v>0</v>
      </c>
      <c r="EJ129" s="6">
        <v>0</v>
      </c>
      <c r="EK129" s="6">
        <v>0</v>
      </c>
      <c r="EL129" s="6">
        <v>0</v>
      </c>
      <c r="EM129" s="6">
        <v>0</v>
      </c>
      <c r="EN129" s="6">
        <v>0</v>
      </c>
      <c r="EO129" s="6">
        <v>0</v>
      </c>
      <c r="EP129" s="6">
        <v>0</v>
      </c>
      <c r="EQ129" s="6">
        <v>0</v>
      </c>
      <c r="ER129" s="6">
        <v>0</v>
      </c>
      <c r="ES129" s="6">
        <v>0</v>
      </c>
      <c r="ET129" s="6">
        <v>0</v>
      </c>
      <c r="EU129" s="6">
        <v>0</v>
      </c>
      <c r="EV129" s="6">
        <v>0</v>
      </c>
      <c r="EW129" s="6">
        <v>0</v>
      </c>
      <c r="EX129" s="6">
        <v>0</v>
      </c>
      <c r="EY129" s="6">
        <v>0</v>
      </c>
      <c r="EZ129" s="6">
        <v>0</v>
      </c>
      <c r="FA129" s="6">
        <v>0</v>
      </c>
      <c r="FB129" s="6">
        <v>0</v>
      </c>
      <c r="FC129" s="6">
        <v>0</v>
      </c>
      <c r="FD129" s="6">
        <v>0</v>
      </c>
      <c r="FE129" s="6">
        <v>0</v>
      </c>
      <c r="FF129" s="6">
        <v>0</v>
      </c>
      <c r="FG129" s="6">
        <v>0</v>
      </c>
      <c r="FH129" s="6">
        <v>0</v>
      </c>
      <c r="FI129" s="6">
        <v>0</v>
      </c>
      <c r="FJ129" s="6">
        <v>0</v>
      </c>
      <c r="FK129" s="6">
        <v>0</v>
      </c>
      <c r="FL129" s="6">
        <v>0</v>
      </c>
      <c r="FM129" s="6">
        <v>0</v>
      </c>
      <c r="FN129" s="6">
        <v>0</v>
      </c>
      <c r="FO129" s="6">
        <v>0</v>
      </c>
      <c r="FP129" s="6">
        <v>0</v>
      </c>
      <c r="FQ129" s="6">
        <v>0</v>
      </c>
      <c r="FR129" s="6">
        <v>0</v>
      </c>
      <c r="FS129" s="6">
        <v>0</v>
      </c>
      <c r="FT129" s="6">
        <v>0</v>
      </c>
      <c r="FU129" s="6">
        <v>0</v>
      </c>
      <c r="FV129" s="6">
        <v>0</v>
      </c>
      <c r="FW129" s="6">
        <v>0</v>
      </c>
      <c r="FX129" s="6">
        <v>0</v>
      </c>
      <c r="FY129" s="6">
        <v>0</v>
      </c>
      <c r="FZ129" s="6">
        <v>0</v>
      </c>
      <c r="GA129" s="6">
        <v>0</v>
      </c>
      <c r="GB129" s="6">
        <v>0</v>
      </c>
      <c r="GC129" s="6">
        <v>0</v>
      </c>
      <c r="GD129" s="6">
        <v>0</v>
      </c>
      <c r="GE129" s="6">
        <v>0</v>
      </c>
      <c r="GF129" s="6">
        <v>0</v>
      </c>
      <c r="GG129" s="6">
        <v>0</v>
      </c>
      <c r="GH129" s="6">
        <v>0</v>
      </c>
    </row>
    <row r="130" spans="1:190" ht="12.75">
      <c r="A130" s="1" t="s">
        <v>1505</v>
      </c>
      <c r="B130" s="6">
        <v>13686</v>
      </c>
      <c r="C130" s="21">
        <v>13383</v>
      </c>
      <c r="D130" s="21">
        <v>303</v>
      </c>
      <c r="E130" s="6">
        <v>181</v>
      </c>
      <c r="F130" s="6">
        <v>177</v>
      </c>
      <c r="G130" s="6">
        <v>12</v>
      </c>
      <c r="H130" s="6">
        <v>1</v>
      </c>
      <c r="I130" s="6">
        <v>0</v>
      </c>
      <c r="J130" s="6">
        <v>2</v>
      </c>
      <c r="K130" s="6">
        <v>0</v>
      </c>
      <c r="L130" s="6">
        <v>1</v>
      </c>
      <c r="M130" s="6">
        <v>0</v>
      </c>
      <c r="N130" s="6">
        <v>0</v>
      </c>
      <c r="O130" s="6">
        <v>0</v>
      </c>
      <c r="P130" s="6">
        <v>0</v>
      </c>
      <c r="Q130" s="6">
        <v>13</v>
      </c>
      <c r="R130" s="6">
        <v>6</v>
      </c>
      <c r="S130" s="6">
        <v>0</v>
      </c>
      <c r="T130" s="6">
        <v>0</v>
      </c>
      <c r="U130" s="6">
        <v>47</v>
      </c>
      <c r="V130" s="6">
        <v>0</v>
      </c>
      <c r="W130" s="6">
        <v>0</v>
      </c>
      <c r="X130" s="6">
        <v>0</v>
      </c>
      <c r="Y130" s="6">
        <v>0</v>
      </c>
      <c r="Z130" s="6">
        <v>88</v>
      </c>
      <c r="AA130" s="6">
        <v>0</v>
      </c>
      <c r="AB130" s="6">
        <v>1</v>
      </c>
      <c r="AC130" s="6">
        <v>6</v>
      </c>
      <c r="AD130" s="6">
        <v>0</v>
      </c>
      <c r="AE130" s="6">
        <v>0</v>
      </c>
      <c r="AF130" s="6">
        <v>0</v>
      </c>
      <c r="AG130" s="6">
        <v>4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4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v>0</v>
      </c>
      <c r="CJ130" s="6">
        <v>0</v>
      </c>
      <c r="CK130" s="6">
        <v>0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13504</v>
      </c>
      <c r="CY130" s="6">
        <v>34</v>
      </c>
      <c r="CZ130" s="6">
        <v>1</v>
      </c>
      <c r="DA130" s="6">
        <v>33</v>
      </c>
      <c r="DB130" s="6">
        <v>0</v>
      </c>
      <c r="DC130" s="6">
        <v>13393</v>
      </c>
      <c r="DD130" s="6">
        <v>0</v>
      </c>
      <c r="DE130" s="6">
        <v>0</v>
      </c>
      <c r="DF130" s="6">
        <v>0</v>
      </c>
      <c r="DG130" s="6">
        <v>1</v>
      </c>
      <c r="DH130" s="6">
        <v>0</v>
      </c>
      <c r="DI130" s="6">
        <v>7</v>
      </c>
      <c r="DJ130" s="6">
        <v>0</v>
      </c>
      <c r="DK130" s="6">
        <v>0</v>
      </c>
      <c r="DL130" s="6">
        <v>0</v>
      </c>
      <c r="DM130" s="6">
        <v>0</v>
      </c>
      <c r="DN130" s="6">
        <v>0</v>
      </c>
      <c r="DO130" s="6">
        <v>0</v>
      </c>
      <c r="DP130" s="6">
        <v>0</v>
      </c>
      <c r="DQ130" s="6">
        <v>1</v>
      </c>
      <c r="DR130" s="6">
        <v>13383</v>
      </c>
      <c r="DS130" s="6">
        <v>1</v>
      </c>
      <c r="DT130" s="6">
        <v>0</v>
      </c>
      <c r="DU130" s="6">
        <v>0</v>
      </c>
      <c r="DV130" s="6">
        <v>77</v>
      </c>
      <c r="DW130" s="6">
        <v>4</v>
      </c>
      <c r="DX130" s="6">
        <v>0</v>
      </c>
      <c r="DY130" s="6">
        <v>0</v>
      </c>
      <c r="DZ130" s="6">
        <v>0</v>
      </c>
      <c r="EA130" s="6">
        <v>1</v>
      </c>
      <c r="EB130" s="6">
        <v>0</v>
      </c>
      <c r="EC130" s="6">
        <v>0</v>
      </c>
      <c r="ED130" s="6">
        <v>0</v>
      </c>
      <c r="EE130" s="6">
        <v>0</v>
      </c>
      <c r="EF130" s="6">
        <v>0</v>
      </c>
      <c r="EG130" s="6">
        <v>0</v>
      </c>
      <c r="EH130" s="6">
        <v>72</v>
      </c>
      <c r="EI130" s="6">
        <v>0</v>
      </c>
      <c r="EJ130" s="6">
        <v>0</v>
      </c>
      <c r="EK130" s="6">
        <v>0</v>
      </c>
      <c r="EL130" s="6">
        <v>0</v>
      </c>
      <c r="EM130" s="6">
        <v>0</v>
      </c>
      <c r="EN130" s="6">
        <v>0</v>
      </c>
      <c r="EO130" s="6">
        <v>0</v>
      </c>
      <c r="EP130" s="6">
        <v>0</v>
      </c>
      <c r="EQ130" s="6">
        <v>0</v>
      </c>
      <c r="ER130" s="6">
        <v>0</v>
      </c>
      <c r="ES130" s="6">
        <v>0</v>
      </c>
      <c r="ET130" s="6">
        <v>0</v>
      </c>
      <c r="EU130" s="6">
        <v>0</v>
      </c>
      <c r="EV130" s="6">
        <v>0</v>
      </c>
      <c r="EW130" s="6">
        <v>0</v>
      </c>
      <c r="EX130" s="6">
        <v>0</v>
      </c>
      <c r="EY130" s="6">
        <v>0</v>
      </c>
      <c r="EZ130" s="6">
        <v>0</v>
      </c>
      <c r="FA130" s="6">
        <v>0</v>
      </c>
      <c r="FB130" s="6">
        <v>0</v>
      </c>
      <c r="FC130" s="6">
        <v>0</v>
      </c>
      <c r="FD130" s="6">
        <v>0</v>
      </c>
      <c r="FE130" s="6">
        <v>0</v>
      </c>
      <c r="FF130" s="6">
        <v>0</v>
      </c>
      <c r="FG130" s="6">
        <v>0</v>
      </c>
      <c r="FH130" s="6">
        <v>0</v>
      </c>
      <c r="FI130" s="6">
        <v>0</v>
      </c>
      <c r="FJ130" s="6">
        <v>0</v>
      </c>
      <c r="FK130" s="6">
        <v>0</v>
      </c>
      <c r="FL130" s="6">
        <v>0</v>
      </c>
      <c r="FM130" s="6">
        <v>0</v>
      </c>
      <c r="FN130" s="6">
        <v>0</v>
      </c>
      <c r="FO130" s="6">
        <v>0</v>
      </c>
      <c r="FP130" s="6">
        <v>0</v>
      </c>
      <c r="FQ130" s="6">
        <v>0</v>
      </c>
      <c r="FR130" s="6">
        <v>0</v>
      </c>
      <c r="FS130" s="6">
        <v>0</v>
      </c>
      <c r="FT130" s="6">
        <v>0</v>
      </c>
      <c r="FU130" s="6">
        <v>0</v>
      </c>
      <c r="FV130" s="6">
        <v>0</v>
      </c>
      <c r="FW130" s="6">
        <v>0</v>
      </c>
      <c r="FX130" s="6">
        <v>0</v>
      </c>
      <c r="FY130" s="6">
        <v>0</v>
      </c>
      <c r="FZ130" s="6">
        <v>0</v>
      </c>
      <c r="GA130" s="6">
        <v>0</v>
      </c>
      <c r="GB130" s="6">
        <v>0</v>
      </c>
      <c r="GC130" s="6">
        <v>0</v>
      </c>
      <c r="GD130" s="6">
        <v>0</v>
      </c>
      <c r="GE130" s="6">
        <v>0</v>
      </c>
      <c r="GF130" s="6">
        <v>0</v>
      </c>
      <c r="GG130" s="6">
        <v>0</v>
      </c>
      <c r="GH130" s="6">
        <v>1</v>
      </c>
    </row>
    <row r="131" spans="1:190" ht="12.75">
      <c r="A131" s="1" t="s">
        <v>1506</v>
      </c>
      <c r="B131" s="6">
        <v>1</v>
      </c>
      <c r="C131" s="21">
        <v>0</v>
      </c>
      <c r="D131" s="21">
        <v>1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1</v>
      </c>
      <c r="CY131" s="6">
        <v>0</v>
      </c>
      <c r="CZ131" s="6">
        <v>0</v>
      </c>
      <c r="DA131" s="6">
        <v>0</v>
      </c>
      <c r="DB131" s="6">
        <v>0</v>
      </c>
      <c r="DC131" s="6">
        <v>1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1</v>
      </c>
      <c r="DS131" s="6">
        <v>0</v>
      </c>
      <c r="DT131" s="6">
        <v>0</v>
      </c>
      <c r="DU131" s="6">
        <v>0</v>
      </c>
      <c r="DV131" s="6">
        <v>0</v>
      </c>
      <c r="DW131" s="6">
        <v>0</v>
      </c>
      <c r="DX131" s="6">
        <v>0</v>
      </c>
      <c r="DY131" s="6">
        <v>0</v>
      </c>
      <c r="DZ131" s="6"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  <c r="EG131" s="6">
        <v>0</v>
      </c>
      <c r="EH131" s="6">
        <v>0</v>
      </c>
      <c r="EI131" s="6">
        <v>0</v>
      </c>
      <c r="EJ131" s="6">
        <v>0</v>
      </c>
      <c r="EK131" s="6">
        <v>0</v>
      </c>
      <c r="EL131" s="6">
        <v>0</v>
      </c>
      <c r="EM131" s="6">
        <v>0</v>
      </c>
      <c r="EN131" s="6">
        <v>0</v>
      </c>
      <c r="EO131" s="6">
        <v>0</v>
      </c>
      <c r="EP131" s="6">
        <v>0</v>
      </c>
      <c r="EQ131" s="6">
        <v>0</v>
      </c>
      <c r="ER131" s="6">
        <v>0</v>
      </c>
      <c r="ES131" s="6">
        <v>0</v>
      </c>
      <c r="ET131" s="6">
        <v>0</v>
      </c>
      <c r="EU131" s="6">
        <v>0</v>
      </c>
      <c r="EV131" s="6">
        <v>0</v>
      </c>
      <c r="EW131" s="6">
        <v>0</v>
      </c>
      <c r="EX131" s="6">
        <v>0</v>
      </c>
      <c r="EY131" s="6">
        <v>0</v>
      </c>
      <c r="EZ131" s="6">
        <v>0</v>
      </c>
      <c r="FA131" s="6">
        <v>0</v>
      </c>
      <c r="FB131" s="6">
        <v>0</v>
      </c>
      <c r="FC131" s="6">
        <v>0</v>
      </c>
      <c r="FD131" s="6">
        <v>0</v>
      </c>
      <c r="FE131" s="6">
        <v>0</v>
      </c>
      <c r="FF131" s="6">
        <v>0</v>
      </c>
      <c r="FG131" s="6">
        <v>0</v>
      </c>
      <c r="FH131" s="6">
        <v>0</v>
      </c>
      <c r="FI131" s="6">
        <v>0</v>
      </c>
      <c r="FJ131" s="6">
        <v>0</v>
      </c>
      <c r="FK131" s="6">
        <v>0</v>
      </c>
      <c r="FL131" s="6">
        <v>0</v>
      </c>
      <c r="FM131" s="6">
        <v>0</v>
      </c>
      <c r="FN131" s="6">
        <v>0</v>
      </c>
      <c r="FO131" s="6">
        <v>0</v>
      </c>
      <c r="FP131" s="6">
        <v>0</v>
      </c>
      <c r="FQ131" s="6">
        <v>0</v>
      </c>
      <c r="FR131" s="6">
        <v>0</v>
      </c>
      <c r="FS131" s="6">
        <v>0</v>
      </c>
      <c r="FT131" s="6">
        <v>0</v>
      </c>
      <c r="FU131" s="6">
        <v>0</v>
      </c>
      <c r="FV131" s="6">
        <v>0</v>
      </c>
      <c r="FW131" s="6">
        <v>0</v>
      </c>
      <c r="FX131" s="6">
        <v>0</v>
      </c>
      <c r="FY131" s="6">
        <v>0</v>
      </c>
      <c r="FZ131" s="6">
        <v>0</v>
      </c>
      <c r="GA131" s="6">
        <v>0</v>
      </c>
      <c r="GB131" s="6">
        <v>0</v>
      </c>
      <c r="GC131" s="6">
        <v>0</v>
      </c>
      <c r="GD131" s="6">
        <v>0</v>
      </c>
      <c r="GE131" s="6">
        <v>0</v>
      </c>
      <c r="GF131" s="6">
        <v>0</v>
      </c>
      <c r="GG131" s="6">
        <v>0</v>
      </c>
      <c r="GH131" s="6">
        <v>0</v>
      </c>
    </row>
    <row r="132" spans="1:190" ht="12.75">
      <c r="A132" s="1" t="s">
        <v>0</v>
      </c>
      <c r="B132" s="6">
        <v>9</v>
      </c>
      <c r="C132" s="21">
        <v>4</v>
      </c>
      <c r="D132" s="21">
        <v>5</v>
      </c>
      <c r="E132" s="6">
        <v>3</v>
      </c>
      <c r="F132" s="6">
        <v>3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1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1</v>
      </c>
      <c r="AA132" s="6">
        <v>0</v>
      </c>
      <c r="AB132" s="6">
        <v>0</v>
      </c>
      <c r="AC132" s="6">
        <v>1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6</v>
      </c>
      <c r="CY132" s="6">
        <v>1</v>
      </c>
      <c r="CZ132" s="6">
        <v>0</v>
      </c>
      <c r="DA132" s="6">
        <v>1</v>
      </c>
      <c r="DB132" s="6">
        <v>0</v>
      </c>
      <c r="DC132" s="6">
        <v>4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0</v>
      </c>
      <c r="DO132" s="6">
        <v>0</v>
      </c>
      <c r="DP132" s="6">
        <v>0</v>
      </c>
      <c r="DQ132" s="6">
        <v>0</v>
      </c>
      <c r="DR132" s="6">
        <v>0</v>
      </c>
      <c r="DS132" s="6">
        <v>0</v>
      </c>
      <c r="DT132" s="6">
        <v>0</v>
      </c>
      <c r="DU132" s="6">
        <v>4</v>
      </c>
      <c r="DV132" s="6">
        <v>1</v>
      </c>
      <c r="DW132" s="6">
        <v>1</v>
      </c>
      <c r="DX132" s="6">
        <v>0</v>
      </c>
      <c r="DY132" s="6">
        <v>0</v>
      </c>
      <c r="DZ132" s="6"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</v>
      </c>
      <c r="EF132" s="6">
        <v>0</v>
      </c>
      <c r="EG132" s="6">
        <v>0</v>
      </c>
      <c r="EH132" s="6">
        <v>0</v>
      </c>
      <c r="EI132" s="6">
        <v>0</v>
      </c>
      <c r="EJ132" s="6">
        <v>0</v>
      </c>
      <c r="EK132" s="6">
        <v>0</v>
      </c>
      <c r="EL132" s="6">
        <v>0</v>
      </c>
      <c r="EM132" s="6">
        <v>0</v>
      </c>
      <c r="EN132" s="6">
        <v>0</v>
      </c>
      <c r="EO132" s="6">
        <v>0</v>
      </c>
      <c r="EP132" s="6">
        <v>0</v>
      </c>
      <c r="EQ132" s="6">
        <v>0</v>
      </c>
      <c r="ER132" s="6">
        <v>0</v>
      </c>
      <c r="ES132" s="6">
        <v>0</v>
      </c>
      <c r="ET132" s="6">
        <v>0</v>
      </c>
      <c r="EU132" s="6">
        <v>0</v>
      </c>
      <c r="EV132" s="6">
        <v>0</v>
      </c>
      <c r="EW132" s="6">
        <v>0</v>
      </c>
      <c r="EX132" s="6">
        <v>0</v>
      </c>
      <c r="EY132" s="6">
        <v>0</v>
      </c>
      <c r="EZ132" s="6">
        <v>0</v>
      </c>
      <c r="FA132" s="6">
        <v>0</v>
      </c>
      <c r="FB132" s="6">
        <v>0</v>
      </c>
      <c r="FC132" s="6">
        <v>0</v>
      </c>
      <c r="FD132" s="6">
        <v>0</v>
      </c>
      <c r="FE132" s="6">
        <v>0</v>
      </c>
      <c r="FF132" s="6">
        <v>0</v>
      </c>
      <c r="FG132" s="6">
        <v>0</v>
      </c>
      <c r="FH132" s="6">
        <v>0</v>
      </c>
      <c r="FI132" s="6">
        <v>0</v>
      </c>
      <c r="FJ132" s="6">
        <v>0</v>
      </c>
      <c r="FK132" s="6">
        <v>0</v>
      </c>
      <c r="FL132" s="6">
        <v>0</v>
      </c>
      <c r="FM132" s="6">
        <v>0</v>
      </c>
      <c r="FN132" s="6">
        <v>0</v>
      </c>
      <c r="FO132" s="6">
        <v>0</v>
      </c>
      <c r="FP132" s="6">
        <v>0</v>
      </c>
      <c r="FQ132" s="6">
        <v>0</v>
      </c>
      <c r="FR132" s="6">
        <v>0</v>
      </c>
      <c r="FS132" s="6">
        <v>0</v>
      </c>
      <c r="FT132" s="6">
        <v>0</v>
      </c>
      <c r="FU132" s="6">
        <v>0</v>
      </c>
      <c r="FV132" s="6">
        <v>0</v>
      </c>
      <c r="FW132" s="6">
        <v>0</v>
      </c>
      <c r="FX132" s="6">
        <v>0</v>
      </c>
      <c r="FY132" s="6">
        <v>0</v>
      </c>
      <c r="FZ132" s="6">
        <v>0</v>
      </c>
      <c r="GA132" s="6">
        <v>0</v>
      </c>
      <c r="GB132" s="6">
        <v>0</v>
      </c>
      <c r="GC132" s="6">
        <v>0</v>
      </c>
      <c r="GD132" s="6">
        <v>0</v>
      </c>
      <c r="GE132" s="6">
        <v>0</v>
      </c>
      <c r="GF132" s="6">
        <v>0</v>
      </c>
      <c r="GG132" s="6">
        <v>0</v>
      </c>
      <c r="GH132" s="6">
        <v>0</v>
      </c>
    </row>
    <row r="133" spans="1:190" ht="12.75">
      <c r="A133" s="1" t="s">
        <v>1</v>
      </c>
      <c r="B133" s="6">
        <v>192188</v>
      </c>
      <c r="C133" s="21">
        <f>C134+C135+C136+C137+C138+C139+C140+C141+C142+C143+C144+C145</f>
        <v>183299</v>
      </c>
      <c r="D133" s="21">
        <f>D134+D135+D136+D137+D138+D139+D140+D141+D142+D143+D144+D145</f>
        <v>8889</v>
      </c>
      <c r="E133" s="6">
        <v>8228</v>
      </c>
      <c r="F133" s="6">
        <v>8176</v>
      </c>
      <c r="G133" s="6">
        <v>623</v>
      </c>
      <c r="H133" s="6">
        <v>67</v>
      </c>
      <c r="I133" s="6">
        <v>0</v>
      </c>
      <c r="J133" s="6">
        <v>83</v>
      </c>
      <c r="K133" s="6">
        <v>0</v>
      </c>
      <c r="L133" s="6">
        <v>11</v>
      </c>
      <c r="M133" s="6">
        <v>0</v>
      </c>
      <c r="N133" s="6">
        <v>2</v>
      </c>
      <c r="O133" s="6">
        <v>1</v>
      </c>
      <c r="P133" s="6">
        <v>4</v>
      </c>
      <c r="Q133" s="6">
        <v>322</v>
      </c>
      <c r="R133" s="6">
        <v>28</v>
      </c>
      <c r="S133" s="6">
        <v>11</v>
      </c>
      <c r="T133" s="6">
        <v>15</v>
      </c>
      <c r="U133" s="6">
        <v>6053</v>
      </c>
      <c r="V133" s="6">
        <v>1</v>
      </c>
      <c r="W133" s="6">
        <v>10</v>
      </c>
      <c r="X133" s="6">
        <v>3</v>
      </c>
      <c r="Y133" s="6">
        <v>0</v>
      </c>
      <c r="Z133" s="6">
        <v>125</v>
      </c>
      <c r="AA133" s="6">
        <v>36</v>
      </c>
      <c r="AB133" s="6">
        <v>535</v>
      </c>
      <c r="AC133" s="6">
        <v>159</v>
      </c>
      <c r="AD133" s="6">
        <v>6</v>
      </c>
      <c r="AE133" s="6">
        <v>7</v>
      </c>
      <c r="AF133" s="6">
        <v>74</v>
      </c>
      <c r="AG133" s="6">
        <v>52</v>
      </c>
      <c r="AH133" s="6">
        <v>1</v>
      </c>
      <c r="AI133" s="6">
        <v>0</v>
      </c>
      <c r="AJ133" s="6">
        <v>1</v>
      </c>
      <c r="AK133" s="6">
        <v>1</v>
      </c>
      <c r="AL133" s="6">
        <v>0</v>
      </c>
      <c r="AM133" s="6">
        <v>6</v>
      </c>
      <c r="AN133" s="6">
        <v>0</v>
      </c>
      <c r="AO133" s="6">
        <v>1</v>
      </c>
      <c r="AP133" s="6">
        <v>0</v>
      </c>
      <c r="AQ133" s="6">
        <v>0</v>
      </c>
      <c r="AR133" s="6">
        <v>0</v>
      </c>
      <c r="AS133" s="6">
        <v>4</v>
      </c>
      <c r="AT133" s="6">
        <v>0</v>
      </c>
      <c r="AU133" s="6">
        <v>0</v>
      </c>
      <c r="AV133" s="6">
        <v>0</v>
      </c>
      <c r="AW133" s="6">
        <v>38</v>
      </c>
      <c r="AX133" s="6">
        <v>0</v>
      </c>
      <c r="AY133" s="6">
        <v>0</v>
      </c>
      <c r="AZ133" s="6">
        <v>4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1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1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2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183898</v>
      </c>
      <c r="CY133" s="6">
        <v>181</v>
      </c>
      <c r="CZ133" s="6">
        <v>17</v>
      </c>
      <c r="DA133" s="6">
        <v>158</v>
      </c>
      <c r="DB133" s="6">
        <v>6</v>
      </c>
      <c r="DC133" s="6">
        <v>18</v>
      </c>
      <c r="DD133" s="6">
        <v>0</v>
      </c>
      <c r="DE133" s="6">
        <v>0</v>
      </c>
      <c r="DF133" s="6">
        <v>0</v>
      </c>
      <c r="DG133" s="6">
        <v>8</v>
      </c>
      <c r="DH133" s="6">
        <v>0</v>
      </c>
      <c r="DI133" s="6">
        <v>0</v>
      </c>
      <c r="DJ133" s="6">
        <v>1</v>
      </c>
      <c r="DK133" s="6">
        <v>0</v>
      </c>
      <c r="DL133" s="6">
        <v>0</v>
      </c>
      <c r="DM133" s="6">
        <v>0</v>
      </c>
      <c r="DN133" s="6">
        <v>1</v>
      </c>
      <c r="DO133" s="6">
        <v>0</v>
      </c>
      <c r="DP133" s="6">
        <v>0</v>
      </c>
      <c r="DQ133" s="6">
        <v>5</v>
      </c>
      <c r="DR133" s="6">
        <v>3</v>
      </c>
      <c r="DS133" s="6">
        <v>0</v>
      </c>
      <c r="DT133" s="6">
        <v>0</v>
      </c>
      <c r="DU133" s="6">
        <v>0</v>
      </c>
      <c r="DV133" s="6">
        <v>183699</v>
      </c>
      <c r="DW133" s="6">
        <v>9178</v>
      </c>
      <c r="DX133" s="6">
        <v>24040</v>
      </c>
      <c r="DY133" s="6">
        <v>10685</v>
      </c>
      <c r="DZ133" s="6">
        <v>4469</v>
      </c>
      <c r="EA133" s="6">
        <v>29918</v>
      </c>
      <c r="EB133" s="6">
        <v>63833</v>
      </c>
      <c r="EC133" s="6">
        <v>1</v>
      </c>
      <c r="ED133" s="6">
        <v>6940</v>
      </c>
      <c r="EE133" s="6">
        <v>27548</v>
      </c>
      <c r="EF133" s="6">
        <v>2</v>
      </c>
      <c r="EG133" s="6">
        <v>1576</v>
      </c>
      <c r="EH133" s="6">
        <v>5509</v>
      </c>
      <c r="EI133" s="6">
        <v>0</v>
      </c>
      <c r="EJ133" s="6">
        <v>48</v>
      </c>
      <c r="EK133" s="6">
        <v>0</v>
      </c>
      <c r="EL133" s="6">
        <v>3</v>
      </c>
      <c r="EM133" s="6">
        <v>0</v>
      </c>
      <c r="EN133" s="6">
        <v>0</v>
      </c>
      <c r="EO133" s="6">
        <v>1</v>
      </c>
      <c r="EP133" s="6">
        <v>0</v>
      </c>
      <c r="EQ133" s="6">
        <v>1</v>
      </c>
      <c r="ER133" s="6">
        <v>0</v>
      </c>
      <c r="ES133" s="6">
        <v>2</v>
      </c>
      <c r="ET133" s="6">
        <v>0</v>
      </c>
      <c r="EU133" s="6">
        <v>2</v>
      </c>
      <c r="EV133" s="6">
        <v>0</v>
      </c>
      <c r="EW133" s="6">
        <v>0</v>
      </c>
      <c r="EX133" s="6">
        <v>32</v>
      </c>
      <c r="EY133" s="6">
        <v>2</v>
      </c>
      <c r="EZ133" s="6">
        <v>0</v>
      </c>
      <c r="FA133" s="6">
        <v>0</v>
      </c>
      <c r="FB133" s="6">
        <v>0</v>
      </c>
      <c r="FC133" s="6">
        <v>0</v>
      </c>
      <c r="FD133" s="6">
        <v>0</v>
      </c>
      <c r="FE133" s="6">
        <v>2</v>
      </c>
      <c r="FF133" s="6">
        <v>0</v>
      </c>
      <c r="FG133" s="6">
        <v>0</v>
      </c>
      <c r="FH133" s="6">
        <v>0</v>
      </c>
      <c r="FI133" s="6">
        <v>0</v>
      </c>
      <c r="FJ133" s="6">
        <v>0</v>
      </c>
      <c r="FK133" s="6">
        <v>0</v>
      </c>
      <c r="FL133" s="6">
        <v>0</v>
      </c>
      <c r="FM133" s="6">
        <v>0</v>
      </c>
      <c r="FN133" s="6">
        <v>0</v>
      </c>
      <c r="FO133" s="6">
        <v>0</v>
      </c>
      <c r="FP133" s="6">
        <v>0</v>
      </c>
      <c r="FQ133" s="6">
        <v>0</v>
      </c>
      <c r="FR133" s="6">
        <v>0</v>
      </c>
      <c r="FS133" s="6">
        <v>0</v>
      </c>
      <c r="FT133" s="6">
        <v>0</v>
      </c>
      <c r="FU133" s="6">
        <v>1</v>
      </c>
      <c r="FV133" s="6">
        <v>0</v>
      </c>
      <c r="FW133" s="6">
        <v>1</v>
      </c>
      <c r="FX133" s="6">
        <v>0</v>
      </c>
      <c r="FY133" s="6">
        <v>1</v>
      </c>
      <c r="FZ133" s="6">
        <v>8</v>
      </c>
      <c r="GA133" s="6">
        <v>7</v>
      </c>
      <c r="GB133" s="6">
        <v>0</v>
      </c>
      <c r="GC133" s="6">
        <v>0</v>
      </c>
      <c r="GD133" s="6">
        <v>1</v>
      </c>
      <c r="GE133" s="6">
        <v>0</v>
      </c>
      <c r="GF133" s="6">
        <v>0</v>
      </c>
      <c r="GG133" s="6">
        <v>0</v>
      </c>
      <c r="GH133" s="6">
        <v>2</v>
      </c>
    </row>
    <row r="134" spans="1:190" ht="12.75">
      <c r="A134" s="1" t="s">
        <v>2</v>
      </c>
      <c r="B134" s="6">
        <v>13398</v>
      </c>
      <c r="C134" s="21">
        <v>9098</v>
      </c>
      <c r="D134" s="21">
        <v>4300</v>
      </c>
      <c r="E134" s="6">
        <v>4192</v>
      </c>
      <c r="F134" s="6">
        <v>4170</v>
      </c>
      <c r="G134" s="6">
        <v>211</v>
      </c>
      <c r="H134" s="6">
        <v>23</v>
      </c>
      <c r="I134" s="6">
        <v>0</v>
      </c>
      <c r="J134" s="6">
        <v>38</v>
      </c>
      <c r="K134" s="6">
        <v>0</v>
      </c>
      <c r="L134" s="6">
        <v>4</v>
      </c>
      <c r="M134" s="6">
        <v>0</v>
      </c>
      <c r="N134" s="6">
        <v>1</v>
      </c>
      <c r="O134" s="6">
        <v>1</v>
      </c>
      <c r="P134" s="6">
        <v>0</v>
      </c>
      <c r="Q134" s="6">
        <v>90</v>
      </c>
      <c r="R134" s="6">
        <v>17</v>
      </c>
      <c r="S134" s="6">
        <v>4</v>
      </c>
      <c r="T134" s="6">
        <v>10</v>
      </c>
      <c r="U134" s="6">
        <v>3657</v>
      </c>
      <c r="V134" s="6">
        <v>0</v>
      </c>
      <c r="W134" s="6">
        <v>6</v>
      </c>
      <c r="X134" s="6">
        <v>0</v>
      </c>
      <c r="Y134" s="6">
        <v>0</v>
      </c>
      <c r="Z134" s="6">
        <v>7</v>
      </c>
      <c r="AA134" s="6">
        <v>16</v>
      </c>
      <c r="AB134" s="6">
        <v>29</v>
      </c>
      <c r="AC134" s="6">
        <v>36</v>
      </c>
      <c r="AD134" s="6">
        <v>4</v>
      </c>
      <c r="AE134" s="6">
        <v>1</v>
      </c>
      <c r="AF134" s="6">
        <v>15</v>
      </c>
      <c r="AG134" s="6">
        <v>22</v>
      </c>
      <c r="AH134" s="6">
        <v>0</v>
      </c>
      <c r="AI134" s="6">
        <v>0</v>
      </c>
      <c r="AJ134" s="6">
        <v>1</v>
      </c>
      <c r="AK134" s="6">
        <v>0</v>
      </c>
      <c r="AL134" s="6">
        <v>0</v>
      </c>
      <c r="AM134" s="6">
        <v>2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2</v>
      </c>
      <c r="AT134" s="6">
        <v>0</v>
      </c>
      <c r="AU134" s="6">
        <v>0</v>
      </c>
      <c r="AV134" s="6">
        <v>0</v>
      </c>
      <c r="AW134" s="6">
        <v>17</v>
      </c>
      <c r="AX134" s="6">
        <v>0</v>
      </c>
      <c r="AY134" s="6">
        <v>0</v>
      </c>
      <c r="AZ134" s="6">
        <v>1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1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9179</v>
      </c>
      <c r="CY134" s="6">
        <v>21</v>
      </c>
      <c r="CZ134" s="6">
        <v>2</v>
      </c>
      <c r="DA134" s="6">
        <v>18</v>
      </c>
      <c r="DB134" s="6">
        <v>1</v>
      </c>
      <c r="DC134" s="6">
        <v>2</v>
      </c>
      <c r="DD134" s="6">
        <v>0</v>
      </c>
      <c r="DE134" s="6">
        <v>0</v>
      </c>
      <c r="DF134" s="6">
        <v>0</v>
      </c>
      <c r="DG134" s="6">
        <v>0</v>
      </c>
      <c r="DH134" s="6">
        <v>0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6">
        <v>0</v>
      </c>
      <c r="DO134" s="6">
        <v>0</v>
      </c>
      <c r="DP134" s="6">
        <v>0</v>
      </c>
      <c r="DQ134" s="6">
        <v>1</v>
      </c>
      <c r="DR134" s="6">
        <v>1</v>
      </c>
      <c r="DS134" s="6">
        <v>0</v>
      </c>
      <c r="DT134" s="6">
        <v>0</v>
      </c>
      <c r="DU134" s="6">
        <v>0</v>
      </c>
      <c r="DV134" s="6">
        <v>9156</v>
      </c>
      <c r="DW134" s="6">
        <v>9098</v>
      </c>
      <c r="DX134" s="6">
        <v>8</v>
      </c>
      <c r="DY134" s="6">
        <v>1</v>
      </c>
      <c r="DZ134" s="6">
        <v>18</v>
      </c>
      <c r="EA134" s="6">
        <v>0</v>
      </c>
      <c r="EB134" s="6">
        <v>0</v>
      </c>
      <c r="EC134" s="6">
        <v>0</v>
      </c>
      <c r="ED134" s="6">
        <v>7</v>
      </c>
      <c r="EE134" s="6">
        <v>7</v>
      </c>
      <c r="EF134" s="6">
        <v>0</v>
      </c>
      <c r="EG134" s="6">
        <v>11</v>
      </c>
      <c r="EH134" s="6">
        <v>6</v>
      </c>
      <c r="EI134" s="6">
        <v>0</v>
      </c>
      <c r="EJ134" s="6">
        <v>23</v>
      </c>
      <c r="EK134" s="6">
        <v>0</v>
      </c>
      <c r="EL134" s="6">
        <v>3</v>
      </c>
      <c r="EM134" s="6">
        <v>0</v>
      </c>
      <c r="EN134" s="6">
        <v>0</v>
      </c>
      <c r="EO134" s="6">
        <v>0</v>
      </c>
      <c r="EP134" s="6">
        <v>0</v>
      </c>
      <c r="EQ134" s="6">
        <v>0</v>
      </c>
      <c r="ER134" s="6">
        <v>0</v>
      </c>
      <c r="ES134" s="6">
        <v>0</v>
      </c>
      <c r="ET134" s="6">
        <v>0</v>
      </c>
      <c r="EU134" s="6">
        <v>1</v>
      </c>
      <c r="EV134" s="6">
        <v>0</v>
      </c>
      <c r="EW134" s="6">
        <v>0</v>
      </c>
      <c r="EX134" s="6">
        <v>18</v>
      </c>
      <c r="EY134" s="6">
        <v>1</v>
      </c>
      <c r="EZ134" s="6">
        <v>0</v>
      </c>
      <c r="FA134" s="6">
        <v>0</v>
      </c>
      <c r="FB134" s="6">
        <v>0</v>
      </c>
      <c r="FC134" s="6">
        <v>0</v>
      </c>
      <c r="FD134" s="6">
        <v>0</v>
      </c>
      <c r="FE134" s="6">
        <v>0</v>
      </c>
      <c r="FF134" s="6">
        <v>0</v>
      </c>
      <c r="FG134" s="6">
        <v>0</v>
      </c>
      <c r="FH134" s="6">
        <v>0</v>
      </c>
      <c r="FI134" s="6">
        <v>0</v>
      </c>
      <c r="FJ134" s="6">
        <v>0</v>
      </c>
      <c r="FK134" s="6">
        <v>0</v>
      </c>
      <c r="FL134" s="6">
        <v>0</v>
      </c>
      <c r="FM134" s="6">
        <v>0</v>
      </c>
      <c r="FN134" s="6">
        <v>0</v>
      </c>
      <c r="FO134" s="6">
        <v>0</v>
      </c>
      <c r="FP134" s="6">
        <v>0</v>
      </c>
      <c r="FQ134" s="6">
        <v>0</v>
      </c>
      <c r="FR134" s="6">
        <v>0</v>
      </c>
      <c r="FS134" s="6">
        <v>0</v>
      </c>
      <c r="FT134" s="6">
        <v>0</v>
      </c>
      <c r="FU134" s="6">
        <v>0</v>
      </c>
      <c r="FV134" s="6">
        <v>0</v>
      </c>
      <c r="FW134" s="6">
        <v>0</v>
      </c>
      <c r="FX134" s="6">
        <v>0</v>
      </c>
      <c r="FY134" s="6">
        <v>0</v>
      </c>
      <c r="FZ134" s="6">
        <v>3</v>
      </c>
      <c r="GA134" s="6">
        <v>3</v>
      </c>
      <c r="GB134" s="6">
        <v>0</v>
      </c>
      <c r="GC134" s="6">
        <v>0</v>
      </c>
      <c r="GD134" s="6">
        <v>0</v>
      </c>
      <c r="GE134" s="6">
        <v>0</v>
      </c>
      <c r="GF134" s="6">
        <v>0</v>
      </c>
      <c r="GG134" s="6">
        <v>0</v>
      </c>
      <c r="GH134" s="6">
        <v>0</v>
      </c>
    </row>
    <row r="135" spans="1:190" ht="12.75">
      <c r="A135" s="1" t="s">
        <v>3</v>
      </c>
      <c r="B135" s="6">
        <v>24132</v>
      </c>
      <c r="C135" s="21">
        <v>24014</v>
      </c>
      <c r="D135" s="21">
        <v>118</v>
      </c>
      <c r="E135" s="6">
        <v>72</v>
      </c>
      <c r="F135" s="6">
        <v>72</v>
      </c>
      <c r="G135" s="6">
        <v>30</v>
      </c>
      <c r="H135" s="6">
        <v>2</v>
      </c>
      <c r="I135" s="6">
        <v>0</v>
      </c>
      <c r="J135" s="6">
        <v>1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2</v>
      </c>
      <c r="R135" s="6">
        <v>1</v>
      </c>
      <c r="S135" s="6">
        <v>0</v>
      </c>
      <c r="T135" s="6">
        <v>0</v>
      </c>
      <c r="U135" s="6">
        <v>17</v>
      </c>
      <c r="V135" s="6">
        <v>0</v>
      </c>
      <c r="W135" s="6">
        <v>0</v>
      </c>
      <c r="X135" s="6">
        <v>0</v>
      </c>
      <c r="Y135" s="6">
        <v>0</v>
      </c>
      <c r="Z135" s="6">
        <v>4</v>
      </c>
      <c r="AA135" s="6">
        <v>0</v>
      </c>
      <c r="AB135" s="6">
        <v>8</v>
      </c>
      <c r="AC135" s="6">
        <v>2</v>
      </c>
      <c r="AD135" s="6">
        <v>0</v>
      </c>
      <c r="AE135" s="6">
        <v>1</v>
      </c>
      <c r="AF135" s="6">
        <v>4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6">
        <v>0</v>
      </c>
      <c r="CH135" s="6">
        <v>0</v>
      </c>
      <c r="CI135" s="6">
        <v>0</v>
      </c>
      <c r="CJ135" s="6">
        <v>0</v>
      </c>
      <c r="CK135" s="6">
        <v>0</v>
      </c>
      <c r="CL135" s="6">
        <v>0</v>
      </c>
      <c r="CM135" s="6">
        <v>0</v>
      </c>
      <c r="CN135" s="6">
        <v>0</v>
      </c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24059</v>
      </c>
      <c r="CY135" s="6">
        <v>11</v>
      </c>
      <c r="CZ135" s="6">
        <v>0</v>
      </c>
      <c r="DA135" s="6">
        <v>11</v>
      </c>
      <c r="DB135" s="6">
        <v>0</v>
      </c>
      <c r="DC135" s="6">
        <v>0</v>
      </c>
      <c r="DD135" s="6">
        <v>0</v>
      </c>
      <c r="DE135" s="6">
        <v>0</v>
      </c>
      <c r="DF135" s="6">
        <v>0</v>
      </c>
      <c r="DG135" s="6">
        <v>0</v>
      </c>
      <c r="DH135" s="6">
        <v>0</v>
      </c>
      <c r="DI135" s="6">
        <v>0</v>
      </c>
      <c r="DJ135" s="6">
        <v>0</v>
      </c>
      <c r="DK135" s="6">
        <v>0</v>
      </c>
      <c r="DL135" s="6">
        <v>0</v>
      </c>
      <c r="DM135" s="6">
        <v>0</v>
      </c>
      <c r="DN135" s="6">
        <v>0</v>
      </c>
      <c r="DO135" s="6">
        <v>0</v>
      </c>
      <c r="DP135" s="6">
        <v>0</v>
      </c>
      <c r="DQ135" s="6">
        <v>0</v>
      </c>
      <c r="DR135" s="6">
        <v>0</v>
      </c>
      <c r="DS135" s="6">
        <v>0</v>
      </c>
      <c r="DT135" s="6">
        <v>0</v>
      </c>
      <c r="DU135" s="6">
        <v>0</v>
      </c>
      <c r="DV135" s="6">
        <v>24048</v>
      </c>
      <c r="DW135" s="6">
        <v>23</v>
      </c>
      <c r="DX135" s="6">
        <v>24014</v>
      </c>
      <c r="DY135" s="6">
        <v>2</v>
      </c>
      <c r="DZ135" s="6">
        <v>1</v>
      </c>
      <c r="EA135" s="6">
        <v>1</v>
      </c>
      <c r="EB135" s="6">
        <v>4</v>
      </c>
      <c r="EC135" s="6">
        <v>0</v>
      </c>
      <c r="ED135" s="6">
        <v>2</v>
      </c>
      <c r="EE135" s="6">
        <v>1</v>
      </c>
      <c r="EF135" s="6">
        <v>0</v>
      </c>
      <c r="EG135" s="6">
        <v>0</v>
      </c>
      <c r="EH135" s="6">
        <v>0</v>
      </c>
      <c r="EI135" s="6">
        <v>0</v>
      </c>
      <c r="EJ135" s="6">
        <v>1</v>
      </c>
      <c r="EK135" s="6">
        <v>0</v>
      </c>
      <c r="EL135" s="6">
        <v>0</v>
      </c>
      <c r="EM135" s="6">
        <v>0</v>
      </c>
      <c r="EN135" s="6">
        <v>0</v>
      </c>
      <c r="EO135" s="6">
        <v>0</v>
      </c>
      <c r="EP135" s="6">
        <v>0</v>
      </c>
      <c r="EQ135" s="6">
        <v>1</v>
      </c>
      <c r="ER135" s="6">
        <v>0</v>
      </c>
      <c r="ES135" s="6">
        <v>0</v>
      </c>
      <c r="ET135" s="6">
        <v>0</v>
      </c>
      <c r="EU135" s="6">
        <v>0</v>
      </c>
      <c r="EV135" s="6">
        <v>0</v>
      </c>
      <c r="EW135" s="6">
        <v>0</v>
      </c>
      <c r="EX135" s="6">
        <v>0</v>
      </c>
      <c r="EY135" s="6">
        <v>0</v>
      </c>
      <c r="EZ135" s="6">
        <v>0</v>
      </c>
      <c r="FA135" s="6">
        <v>0</v>
      </c>
      <c r="FB135" s="6">
        <v>0</v>
      </c>
      <c r="FC135" s="6">
        <v>0</v>
      </c>
      <c r="FD135" s="6">
        <v>0</v>
      </c>
      <c r="FE135" s="6">
        <v>0</v>
      </c>
      <c r="FF135" s="6">
        <v>0</v>
      </c>
      <c r="FG135" s="6">
        <v>0</v>
      </c>
      <c r="FH135" s="6">
        <v>0</v>
      </c>
      <c r="FI135" s="6">
        <v>0</v>
      </c>
      <c r="FJ135" s="6">
        <v>0</v>
      </c>
      <c r="FK135" s="6">
        <v>0</v>
      </c>
      <c r="FL135" s="6">
        <v>0</v>
      </c>
      <c r="FM135" s="6">
        <v>0</v>
      </c>
      <c r="FN135" s="6">
        <v>0</v>
      </c>
      <c r="FO135" s="6">
        <v>0</v>
      </c>
      <c r="FP135" s="6">
        <v>0</v>
      </c>
      <c r="FQ135" s="6">
        <v>0</v>
      </c>
      <c r="FR135" s="6">
        <v>0</v>
      </c>
      <c r="FS135" s="6">
        <v>0</v>
      </c>
      <c r="FT135" s="6">
        <v>0</v>
      </c>
      <c r="FU135" s="6">
        <v>0</v>
      </c>
      <c r="FV135" s="6">
        <v>0</v>
      </c>
      <c r="FW135" s="6">
        <v>0</v>
      </c>
      <c r="FX135" s="6">
        <v>0</v>
      </c>
      <c r="FY135" s="6">
        <v>0</v>
      </c>
      <c r="FZ135" s="6">
        <v>0</v>
      </c>
      <c r="GA135" s="6">
        <v>0</v>
      </c>
      <c r="GB135" s="6">
        <v>0</v>
      </c>
      <c r="GC135" s="6">
        <v>0</v>
      </c>
      <c r="GD135" s="6">
        <v>0</v>
      </c>
      <c r="GE135" s="6">
        <v>0</v>
      </c>
      <c r="GF135" s="6">
        <v>0</v>
      </c>
      <c r="GG135" s="6">
        <v>0</v>
      </c>
      <c r="GH135" s="6">
        <v>0</v>
      </c>
    </row>
    <row r="136" spans="1:190" ht="12.75">
      <c r="A136" s="1" t="s">
        <v>4</v>
      </c>
      <c r="B136" s="6">
        <v>11389</v>
      </c>
      <c r="C136" s="21">
        <v>10673</v>
      </c>
      <c r="D136" s="21">
        <v>716</v>
      </c>
      <c r="E136" s="6">
        <v>689</v>
      </c>
      <c r="F136" s="6">
        <v>686</v>
      </c>
      <c r="G136" s="6">
        <v>31</v>
      </c>
      <c r="H136" s="6">
        <v>1</v>
      </c>
      <c r="I136" s="6">
        <v>0</v>
      </c>
      <c r="J136" s="6">
        <v>5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2</v>
      </c>
      <c r="Q136" s="6">
        <v>17</v>
      </c>
      <c r="R136" s="6">
        <v>2</v>
      </c>
      <c r="S136" s="6">
        <v>0</v>
      </c>
      <c r="T136" s="6">
        <v>1</v>
      </c>
      <c r="U136" s="6">
        <v>298</v>
      </c>
      <c r="V136" s="6">
        <v>0</v>
      </c>
      <c r="W136" s="6">
        <v>1</v>
      </c>
      <c r="X136" s="6">
        <v>0</v>
      </c>
      <c r="Y136" s="6">
        <v>0</v>
      </c>
      <c r="Z136" s="6">
        <v>16</v>
      </c>
      <c r="AA136" s="6">
        <v>2</v>
      </c>
      <c r="AB136" s="6">
        <v>292</v>
      </c>
      <c r="AC136" s="6">
        <v>12</v>
      </c>
      <c r="AD136" s="6">
        <v>0</v>
      </c>
      <c r="AE136" s="6">
        <v>1</v>
      </c>
      <c r="AF136" s="6">
        <v>5</v>
      </c>
      <c r="AG136" s="6">
        <v>3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1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2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0</v>
      </c>
      <c r="CL136" s="6">
        <v>0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10698</v>
      </c>
      <c r="CY136" s="6">
        <v>10</v>
      </c>
      <c r="CZ136" s="6">
        <v>0</v>
      </c>
      <c r="DA136" s="6">
        <v>10</v>
      </c>
      <c r="DB136" s="6">
        <v>0</v>
      </c>
      <c r="DC136" s="6">
        <v>1</v>
      </c>
      <c r="DD136" s="6">
        <v>0</v>
      </c>
      <c r="DE136" s="6">
        <v>0</v>
      </c>
      <c r="DF136" s="6">
        <v>0</v>
      </c>
      <c r="DG136" s="6">
        <v>0</v>
      </c>
      <c r="DH136" s="6">
        <v>0</v>
      </c>
      <c r="DI136" s="6">
        <v>0</v>
      </c>
      <c r="DJ136" s="6">
        <v>0</v>
      </c>
      <c r="DK136" s="6">
        <v>0</v>
      </c>
      <c r="DL136" s="6">
        <v>0</v>
      </c>
      <c r="DM136" s="6">
        <v>0</v>
      </c>
      <c r="DN136" s="6">
        <v>0</v>
      </c>
      <c r="DO136" s="6">
        <v>0</v>
      </c>
      <c r="DP136" s="6">
        <v>0</v>
      </c>
      <c r="DQ136" s="6">
        <v>1</v>
      </c>
      <c r="DR136" s="6">
        <v>0</v>
      </c>
      <c r="DS136" s="6">
        <v>0</v>
      </c>
      <c r="DT136" s="6">
        <v>0</v>
      </c>
      <c r="DU136" s="6">
        <v>0</v>
      </c>
      <c r="DV136" s="6">
        <v>10687</v>
      </c>
      <c r="DW136" s="6">
        <v>2</v>
      </c>
      <c r="DX136" s="6">
        <v>5</v>
      </c>
      <c r="DY136" s="6">
        <v>10673</v>
      </c>
      <c r="DZ136" s="6">
        <v>2</v>
      </c>
      <c r="EA136" s="6">
        <v>0</v>
      </c>
      <c r="EB136" s="6">
        <v>3</v>
      </c>
      <c r="EC136" s="6">
        <v>0</v>
      </c>
      <c r="ED136" s="6">
        <v>0</v>
      </c>
      <c r="EE136" s="6">
        <v>0</v>
      </c>
      <c r="EF136" s="6">
        <v>0</v>
      </c>
      <c r="EG136" s="6">
        <v>1</v>
      </c>
      <c r="EH136" s="6">
        <v>1</v>
      </c>
      <c r="EI136" s="6">
        <v>0</v>
      </c>
      <c r="EJ136" s="6">
        <v>2</v>
      </c>
      <c r="EK136" s="6">
        <v>0</v>
      </c>
      <c r="EL136" s="6">
        <v>0</v>
      </c>
      <c r="EM136" s="6">
        <v>0</v>
      </c>
      <c r="EN136" s="6">
        <v>0</v>
      </c>
      <c r="EO136" s="6">
        <v>1</v>
      </c>
      <c r="EP136" s="6">
        <v>0</v>
      </c>
      <c r="EQ136" s="6">
        <v>0</v>
      </c>
      <c r="ER136" s="6">
        <v>0</v>
      </c>
      <c r="ES136" s="6">
        <v>1</v>
      </c>
      <c r="ET136" s="6">
        <v>0</v>
      </c>
      <c r="EU136" s="6">
        <v>0</v>
      </c>
      <c r="EV136" s="6">
        <v>0</v>
      </c>
      <c r="EW136" s="6">
        <v>0</v>
      </c>
      <c r="EX136" s="6">
        <v>0</v>
      </c>
      <c r="EY136" s="6">
        <v>0</v>
      </c>
      <c r="EZ136" s="6">
        <v>0</v>
      </c>
      <c r="FA136" s="6">
        <v>0</v>
      </c>
      <c r="FB136" s="6">
        <v>0</v>
      </c>
      <c r="FC136" s="6">
        <v>0</v>
      </c>
      <c r="FD136" s="6">
        <v>0</v>
      </c>
      <c r="FE136" s="6">
        <v>0</v>
      </c>
      <c r="FF136" s="6">
        <v>0</v>
      </c>
      <c r="FG136" s="6">
        <v>0</v>
      </c>
      <c r="FH136" s="6">
        <v>0</v>
      </c>
      <c r="FI136" s="6">
        <v>0</v>
      </c>
      <c r="FJ136" s="6">
        <v>0</v>
      </c>
      <c r="FK136" s="6">
        <v>0</v>
      </c>
      <c r="FL136" s="6">
        <v>0</v>
      </c>
      <c r="FM136" s="6">
        <v>0</v>
      </c>
      <c r="FN136" s="6">
        <v>0</v>
      </c>
      <c r="FO136" s="6">
        <v>0</v>
      </c>
      <c r="FP136" s="6">
        <v>0</v>
      </c>
      <c r="FQ136" s="6">
        <v>0</v>
      </c>
      <c r="FR136" s="6">
        <v>0</v>
      </c>
      <c r="FS136" s="6">
        <v>0</v>
      </c>
      <c r="FT136" s="6">
        <v>0</v>
      </c>
      <c r="FU136" s="6">
        <v>0</v>
      </c>
      <c r="FV136" s="6">
        <v>0</v>
      </c>
      <c r="FW136" s="6">
        <v>0</v>
      </c>
      <c r="FX136" s="6">
        <v>0</v>
      </c>
      <c r="FY136" s="6">
        <v>0</v>
      </c>
      <c r="FZ136" s="6">
        <v>0</v>
      </c>
      <c r="GA136" s="6">
        <v>0</v>
      </c>
      <c r="GB136" s="6">
        <v>0</v>
      </c>
      <c r="GC136" s="6">
        <v>0</v>
      </c>
      <c r="GD136" s="6">
        <v>0</v>
      </c>
      <c r="GE136" s="6">
        <v>0</v>
      </c>
      <c r="GF136" s="6">
        <v>0</v>
      </c>
      <c r="GG136" s="6">
        <v>0</v>
      </c>
      <c r="GH136" s="6">
        <v>0</v>
      </c>
    </row>
    <row r="137" spans="1:190" ht="12.75">
      <c r="A137" s="1" t="s">
        <v>5</v>
      </c>
      <c r="B137" s="6">
        <v>4804</v>
      </c>
      <c r="C137" s="21">
        <v>4435</v>
      </c>
      <c r="D137" s="21">
        <v>369</v>
      </c>
      <c r="E137" s="6">
        <v>342</v>
      </c>
      <c r="F137" s="6">
        <v>339</v>
      </c>
      <c r="G137" s="6">
        <v>54</v>
      </c>
      <c r="H137" s="6">
        <v>4</v>
      </c>
      <c r="I137" s="6">
        <v>0</v>
      </c>
      <c r="J137" s="6">
        <v>8</v>
      </c>
      <c r="K137" s="6">
        <v>0</v>
      </c>
      <c r="L137" s="6">
        <v>1</v>
      </c>
      <c r="M137" s="6">
        <v>0</v>
      </c>
      <c r="N137" s="6">
        <v>0</v>
      </c>
      <c r="O137" s="6">
        <v>0</v>
      </c>
      <c r="P137" s="6">
        <v>0</v>
      </c>
      <c r="Q137" s="6">
        <v>40</v>
      </c>
      <c r="R137" s="6">
        <v>0</v>
      </c>
      <c r="S137" s="6">
        <v>1</v>
      </c>
      <c r="T137" s="6">
        <v>1</v>
      </c>
      <c r="U137" s="6">
        <v>195</v>
      </c>
      <c r="V137" s="6">
        <v>0</v>
      </c>
      <c r="W137" s="6">
        <v>0</v>
      </c>
      <c r="X137" s="6">
        <v>2</v>
      </c>
      <c r="Y137" s="6">
        <v>0</v>
      </c>
      <c r="Z137" s="6">
        <v>6</v>
      </c>
      <c r="AA137" s="6">
        <v>1</v>
      </c>
      <c r="AB137" s="6">
        <v>0</v>
      </c>
      <c r="AC137" s="6">
        <v>11</v>
      </c>
      <c r="AD137" s="6">
        <v>0</v>
      </c>
      <c r="AE137" s="6">
        <v>0</v>
      </c>
      <c r="AF137" s="6">
        <v>15</v>
      </c>
      <c r="AG137" s="6">
        <v>3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1</v>
      </c>
      <c r="AT137" s="6">
        <v>0</v>
      </c>
      <c r="AU137" s="6">
        <v>0</v>
      </c>
      <c r="AV137" s="6">
        <v>0</v>
      </c>
      <c r="AW137" s="6">
        <v>2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  <c r="CI137" s="6">
        <v>0</v>
      </c>
      <c r="CJ137" s="6">
        <v>0</v>
      </c>
      <c r="CK137" s="6">
        <v>0</v>
      </c>
      <c r="CL137" s="6">
        <v>0</v>
      </c>
      <c r="CM137" s="6">
        <v>0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4459</v>
      </c>
      <c r="CY137" s="6">
        <v>8</v>
      </c>
      <c r="CZ137" s="6">
        <v>2</v>
      </c>
      <c r="DA137" s="6">
        <v>5</v>
      </c>
      <c r="DB137" s="6">
        <v>1</v>
      </c>
      <c r="DC137" s="6">
        <v>0</v>
      </c>
      <c r="DD137" s="6">
        <v>0</v>
      </c>
      <c r="DE137" s="6">
        <v>0</v>
      </c>
      <c r="DF137" s="6">
        <v>0</v>
      </c>
      <c r="DG137" s="6">
        <v>0</v>
      </c>
      <c r="DH137" s="6">
        <v>0</v>
      </c>
      <c r="DI137" s="6">
        <v>0</v>
      </c>
      <c r="DJ137" s="6">
        <v>0</v>
      </c>
      <c r="DK137" s="6">
        <v>0</v>
      </c>
      <c r="DL137" s="6">
        <v>0</v>
      </c>
      <c r="DM137" s="6">
        <v>0</v>
      </c>
      <c r="DN137" s="6">
        <v>0</v>
      </c>
      <c r="DO137" s="6">
        <v>0</v>
      </c>
      <c r="DP137" s="6">
        <v>0</v>
      </c>
      <c r="DQ137" s="6">
        <v>0</v>
      </c>
      <c r="DR137" s="6">
        <v>0</v>
      </c>
      <c r="DS137" s="6">
        <v>0</v>
      </c>
      <c r="DT137" s="6">
        <v>0</v>
      </c>
      <c r="DU137" s="6">
        <v>0</v>
      </c>
      <c r="DV137" s="6">
        <v>4451</v>
      </c>
      <c r="DW137" s="6">
        <v>2</v>
      </c>
      <c r="DX137" s="6">
        <v>3</v>
      </c>
      <c r="DY137" s="6">
        <v>1</v>
      </c>
      <c r="DZ137" s="6">
        <v>4435</v>
      </c>
      <c r="EA137" s="6">
        <v>1</v>
      </c>
      <c r="EB137" s="6">
        <v>3</v>
      </c>
      <c r="EC137" s="6">
        <v>0</v>
      </c>
      <c r="ED137" s="6">
        <v>0</v>
      </c>
      <c r="EE137" s="6">
        <v>1</v>
      </c>
      <c r="EF137" s="6">
        <v>0</v>
      </c>
      <c r="EG137" s="6">
        <v>0</v>
      </c>
      <c r="EH137" s="6">
        <v>5</v>
      </c>
      <c r="EI137" s="6">
        <v>0</v>
      </c>
      <c r="EJ137" s="6">
        <v>1</v>
      </c>
      <c r="EK137" s="6">
        <v>0</v>
      </c>
      <c r="EL137" s="6">
        <v>0</v>
      </c>
      <c r="EM137" s="6">
        <v>0</v>
      </c>
      <c r="EN137" s="6">
        <v>0</v>
      </c>
      <c r="EO137" s="6">
        <v>0</v>
      </c>
      <c r="EP137" s="6">
        <v>0</v>
      </c>
      <c r="EQ137" s="6">
        <v>0</v>
      </c>
      <c r="ER137" s="6">
        <v>0</v>
      </c>
      <c r="ES137" s="6">
        <v>0</v>
      </c>
      <c r="ET137" s="6">
        <v>0</v>
      </c>
      <c r="EU137" s="6">
        <v>0</v>
      </c>
      <c r="EV137" s="6">
        <v>0</v>
      </c>
      <c r="EW137" s="6">
        <v>0</v>
      </c>
      <c r="EX137" s="6">
        <v>1</v>
      </c>
      <c r="EY137" s="6">
        <v>0</v>
      </c>
      <c r="EZ137" s="6">
        <v>0</v>
      </c>
      <c r="FA137" s="6">
        <v>0</v>
      </c>
      <c r="FB137" s="6">
        <v>0</v>
      </c>
      <c r="FC137" s="6">
        <v>0</v>
      </c>
      <c r="FD137" s="6">
        <v>0</v>
      </c>
      <c r="FE137" s="6">
        <v>0</v>
      </c>
      <c r="FF137" s="6">
        <v>0</v>
      </c>
      <c r="FG137" s="6">
        <v>0</v>
      </c>
      <c r="FH137" s="6">
        <v>0</v>
      </c>
      <c r="FI137" s="6">
        <v>0</v>
      </c>
      <c r="FJ137" s="6">
        <v>0</v>
      </c>
      <c r="FK137" s="6">
        <v>0</v>
      </c>
      <c r="FL137" s="6">
        <v>0</v>
      </c>
      <c r="FM137" s="6">
        <v>0</v>
      </c>
      <c r="FN137" s="6">
        <v>0</v>
      </c>
      <c r="FO137" s="6">
        <v>0</v>
      </c>
      <c r="FP137" s="6">
        <v>0</v>
      </c>
      <c r="FQ137" s="6">
        <v>0</v>
      </c>
      <c r="FR137" s="6">
        <v>0</v>
      </c>
      <c r="FS137" s="6">
        <v>0</v>
      </c>
      <c r="FT137" s="6">
        <v>0</v>
      </c>
      <c r="FU137" s="6">
        <v>0</v>
      </c>
      <c r="FV137" s="6">
        <v>0</v>
      </c>
      <c r="FW137" s="6">
        <v>0</v>
      </c>
      <c r="FX137" s="6">
        <v>0</v>
      </c>
      <c r="FY137" s="6">
        <v>0</v>
      </c>
      <c r="FZ137" s="6">
        <v>2</v>
      </c>
      <c r="GA137" s="6">
        <v>2</v>
      </c>
      <c r="GB137" s="6">
        <v>0</v>
      </c>
      <c r="GC137" s="6">
        <v>0</v>
      </c>
      <c r="GD137" s="6">
        <v>0</v>
      </c>
      <c r="GE137" s="6">
        <v>0</v>
      </c>
      <c r="GF137" s="6">
        <v>0</v>
      </c>
      <c r="GG137" s="6">
        <v>0</v>
      </c>
      <c r="GH137" s="6">
        <v>0</v>
      </c>
    </row>
    <row r="138" spans="1:190" ht="12.75">
      <c r="A138" s="1" t="s">
        <v>6</v>
      </c>
      <c r="B138" s="6">
        <v>30548</v>
      </c>
      <c r="C138" s="21">
        <v>29898</v>
      </c>
      <c r="D138" s="21">
        <v>650</v>
      </c>
      <c r="E138" s="6">
        <v>447</v>
      </c>
      <c r="F138" s="6">
        <v>442</v>
      </c>
      <c r="G138" s="6">
        <v>95</v>
      </c>
      <c r="H138" s="6">
        <v>8</v>
      </c>
      <c r="I138" s="6">
        <v>0</v>
      </c>
      <c r="J138" s="6">
        <v>8</v>
      </c>
      <c r="K138" s="6">
        <v>0</v>
      </c>
      <c r="L138" s="6">
        <v>3</v>
      </c>
      <c r="M138" s="6">
        <v>0</v>
      </c>
      <c r="N138" s="6">
        <v>0</v>
      </c>
      <c r="O138" s="6">
        <v>0</v>
      </c>
      <c r="P138" s="6">
        <v>1</v>
      </c>
      <c r="Q138" s="6">
        <v>46</v>
      </c>
      <c r="R138" s="6">
        <v>3</v>
      </c>
      <c r="S138" s="6">
        <v>1</v>
      </c>
      <c r="T138" s="6">
        <v>2</v>
      </c>
      <c r="U138" s="6">
        <v>174</v>
      </c>
      <c r="V138" s="6">
        <v>0</v>
      </c>
      <c r="W138" s="6">
        <v>1</v>
      </c>
      <c r="X138" s="6">
        <v>0</v>
      </c>
      <c r="Y138" s="6">
        <v>0</v>
      </c>
      <c r="Z138" s="6">
        <v>43</v>
      </c>
      <c r="AA138" s="6">
        <v>0</v>
      </c>
      <c r="AB138" s="6">
        <v>5</v>
      </c>
      <c r="AC138" s="6">
        <v>42</v>
      </c>
      <c r="AD138" s="6">
        <v>0</v>
      </c>
      <c r="AE138" s="6">
        <v>2</v>
      </c>
      <c r="AF138" s="6">
        <v>8</v>
      </c>
      <c r="AG138" s="6">
        <v>5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5</v>
      </c>
      <c r="AX138" s="6">
        <v>0</v>
      </c>
      <c r="AY138" s="6">
        <v>0</v>
      </c>
      <c r="AZ138" s="6">
        <v>1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1</v>
      </c>
      <c r="CA138" s="6">
        <v>0</v>
      </c>
      <c r="CB138" s="6">
        <v>0</v>
      </c>
      <c r="CC138" s="6">
        <v>0</v>
      </c>
      <c r="CD138" s="6">
        <v>0</v>
      </c>
      <c r="CE138" s="6">
        <v>0</v>
      </c>
      <c r="CF138" s="6">
        <v>0</v>
      </c>
      <c r="CG138" s="6">
        <v>0</v>
      </c>
      <c r="CH138" s="6">
        <v>0</v>
      </c>
      <c r="CI138" s="6">
        <v>0</v>
      </c>
      <c r="CJ138" s="6">
        <v>0</v>
      </c>
      <c r="CK138" s="6">
        <v>0</v>
      </c>
      <c r="CL138" s="6">
        <v>0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30091</v>
      </c>
      <c r="CY138" s="6">
        <v>66</v>
      </c>
      <c r="CZ138" s="6">
        <v>9</v>
      </c>
      <c r="DA138" s="6">
        <v>55</v>
      </c>
      <c r="DB138" s="6">
        <v>2</v>
      </c>
      <c r="DC138" s="6">
        <v>9</v>
      </c>
      <c r="DD138" s="6">
        <v>0</v>
      </c>
      <c r="DE138" s="6">
        <v>0</v>
      </c>
      <c r="DF138" s="6">
        <v>0</v>
      </c>
      <c r="DG138" s="6">
        <v>5</v>
      </c>
      <c r="DH138" s="6">
        <v>0</v>
      </c>
      <c r="DI138" s="6">
        <v>0</v>
      </c>
      <c r="DJ138" s="6">
        <v>0</v>
      </c>
      <c r="DK138" s="6">
        <v>0</v>
      </c>
      <c r="DL138" s="6">
        <v>0</v>
      </c>
      <c r="DM138" s="6">
        <v>0</v>
      </c>
      <c r="DN138" s="6">
        <v>0</v>
      </c>
      <c r="DO138" s="6">
        <v>0</v>
      </c>
      <c r="DP138" s="6">
        <v>0</v>
      </c>
      <c r="DQ138" s="6">
        <v>3</v>
      </c>
      <c r="DR138" s="6">
        <v>1</v>
      </c>
      <c r="DS138" s="6">
        <v>0</v>
      </c>
      <c r="DT138" s="6">
        <v>0</v>
      </c>
      <c r="DU138" s="6">
        <v>0</v>
      </c>
      <c r="DV138" s="6">
        <v>30016</v>
      </c>
      <c r="DW138" s="6">
        <v>0</v>
      </c>
      <c r="DX138" s="6">
        <v>3</v>
      </c>
      <c r="DY138" s="6">
        <v>2</v>
      </c>
      <c r="DZ138" s="6">
        <v>2</v>
      </c>
      <c r="EA138" s="6">
        <v>29898</v>
      </c>
      <c r="EB138" s="6">
        <v>11</v>
      </c>
      <c r="EC138" s="6">
        <v>0</v>
      </c>
      <c r="ED138" s="6">
        <v>0</v>
      </c>
      <c r="EE138" s="6">
        <v>4</v>
      </c>
      <c r="EF138" s="6">
        <v>0</v>
      </c>
      <c r="EG138" s="6">
        <v>1</v>
      </c>
      <c r="EH138" s="6">
        <v>95</v>
      </c>
      <c r="EI138" s="6">
        <v>0</v>
      </c>
      <c r="EJ138" s="6">
        <v>8</v>
      </c>
      <c r="EK138" s="6">
        <v>0</v>
      </c>
      <c r="EL138" s="6">
        <v>0</v>
      </c>
      <c r="EM138" s="6">
        <v>0</v>
      </c>
      <c r="EN138" s="6">
        <v>0</v>
      </c>
      <c r="EO138" s="6">
        <v>0</v>
      </c>
      <c r="EP138" s="6">
        <v>0</v>
      </c>
      <c r="EQ138" s="6">
        <v>0</v>
      </c>
      <c r="ER138" s="6">
        <v>0</v>
      </c>
      <c r="ES138" s="6">
        <v>0</v>
      </c>
      <c r="ET138" s="6">
        <v>0</v>
      </c>
      <c r="EU138" s="6">
        <v>1</v>
      </c>
      <c r="EV138" s="6">
        <v>0</v>
      </c>
      <c r="EW138" s="6">
        <v>0</v>
      </c>
      <c r="EX138" s="6">
        <v>3</v>
      </c>
      <c r="EY138" s="6">
        <v>1</v>
      </c>
      <c r="EZ138" s="6">
        <v>0</v>
      </c>
      <c r="FA138" s="6">
        <v>0</v>
      </c>
      <c r="FB138" s="6">
        <v>0</v>
      </c>
      <c r="FC138" s="6">
        <v>0</v>
      </c>
      <c r="FD138" s="6">
        <v>0</v>
      </c>
      <c r="FE138" s="6">
        <v>2</v>
      </c>
      <c r="FF138" s="6">
        <v>0</v>
      </c>
      <c r="FG138" s="6">
        <v>0</v>
      </c>
      <c r="FH138" s="6">
        <v>0</v>
      </c>
      <c r="FI138" s="6">
        <v>0</v>
      </c>
      <c r="FJ138" s="6">
        <v>0</v>
      </c>
      <c r="FK138" s="6">
        <v>0</v>
      </c>
      <c r="FL138" s="6">
        <v>0</v>
      </c>
      <c r="FM138" s="6">
        <v>0</v>
      </c>
      <c r="FN138" s="6">
        <v>0</v>
      </c>
      <c r="FO138" s="6">
        <v>0</v>
      </c>
      <c r="FP138" s="6">
        <v>0</v>
      </c>
      <c r="FQ138" s="6">
        <v>0</v>
      </c>
      <c r="FR138" s="6">
        <v>0</v>
      </c>
      <c r="FS138" s="6">
        <v>0</v>
      </c>
      <c r="FT138" s="6">
        <v>0</v>
      </c>
      <c r="FU138" s="6">
        <v>0</v>
      </c>
      <c r="FV138" s="6">
        <v>0</v>
      </c>
      <c r="FW138" s="6">
        <v>0</v>
      </c>
      <c r="FX138" s="6">
        <v>0</v>
      </c>
      <c r="FY138" s="6">
        <v>1</v>
      </c>
      <c r="FZ138" s="6">
        <v>1</v>
      </c>
      <c r="GA138" s="6">
        <v>1</v>
      </c>
      <c r="GB138" s="6">
        <v>0</v>
      </c>
      <c r="GC138" s="6">
        <v>0</v>
      </c>
      <c r="GD138" s="6">
        <v>0</v>
      </c>
      <c r="GE138" s="6">
        <v>0</v>
      </c>
      <c r="GF138" s="6">
        <v>0</v>
      </c>
      <c r="GG138" s="6">
        <v>0</v>
      </c>
      <c r="GH138" s="6">
        <v>0</v>
      </c>
    </row>
    <row r="139" spans="1:190" ht="12.75">
      <c r="A139" s="1" t="s">
        <v>7</v>
      </c>
      <c r="B139" s="6">
        <v>64097</v>
      </c>
      <c r="C139" s="21">
        <v>63806</v>
      </c>
      <c r="D139" s="21">
        <v>291</v>
      </c>
      <c r="E139" s="6">
        <v>245</v>
      </c>
      <c r="F139" s="6">
        <v>240</v>
      </c>
      <c r="G139" s="6">
        <v>21</v>
      </c>
      <c r="H139" s="6">
        <v>3</v>
      </c>
      <c r="I139" s="6">
        <v>0</v>
      </c>
      <c r="J139" s="6">
        <v>3</v>
      </c>
      <c r="K139" s="6">
        <v>0</v>
      </c>
      <c r="L139" s="6">
        <v>1</v>
      </c>
      <c r="M139" s="6">
        <v>0</v>
      </c>
      <c r="N139" s="6">
        <v>0</v>
      </c>
      <c r="O139" s="6">
        <v>0</v>
      </c>
      <c r="P139" s="6">
        <v>1</v>
      </c>
      <c r="Q139" s="6">
        <v>10</v>
      </c>
      <c r="R139" s="6">
        <v>0</v>
      </c>
      <c r="S139" s="6">
        <v>0</v>
      </c>
      <c r="T139" s="6">
        <v>0</v>
      </c>
      <c r="U139" s="6">
        <v>167</v>
      </c>
      <c r="V139" s="6">
        <v>0</v>
      </c>
      <c r="W139" s="6">
        <v>0</v>
      </c>
      <c r="X139" s="6">
        <v>1</v>
      </c>
      <c r="Y139" s="6">
        <v>0</v>
      </c>
      <c r="Z139" s="6">
        <v>8</v>
      </c>
      <c r="AA139" s="6">
        <v>1</v>
      </c>
      <c r="AB139" s="6">
        <v>3</v>
      </c>
      <c r="AC139" s="6">
        <v>11</v>
      </c>
      <c r="AD139" s="6">
        <v>1</v>
      </c>
      <c r="AE139" s="6">
        <v>2</v>
      </c>
      <c r="AF139" s="6">
        <v>7</v>
      </c>
      <c r="AG139" s="6">
        <v>5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1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1</v>
      </c>
      <c r="AT139" s="6">
        <v>0</v>
      </c>
      <c r="AU139" s="6">
        <v>0</v>
      </c>
      <c r="AV139" s="6">
        <v>0</v>
      </c>
      <c r="AW139" s="6">
        <v>3</v>
      </c>
      <c r="AX139" s="6">
        <v>0</v>
      </c>
      <c r="AY139" s="6">
        <v>0</v>
      </c>
      <c r="AZ139" s="6">
        <v>2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1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1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63848</v>
      </c>
      <c r="CY139" s="6">
        <v>14</v>
      </c>
      <c r="CZ139" s="6">
        <v>1</v>
      </c>
      <c r="DA139" s="6">
        <v>13</v>
      </c>
      <c r="DB139" s="6">
        <v>0</v>
      </c>
      <c r="DC139" s="6">
        <v>1</v>
      </c>
      <c r="DD139" s="6">
        <v>0</v>
      </c>
      <c r="DE139" s="6">
        <v>0</v>
      </c>
      <c r="DF139" s="6">
        <v>0</v>
      </c>
      <c r="DG139" s="6">
        <v>0</v>
      </c>
      <c r="DH139" s="6">
        <v>0</v>
      </c>
      <c r="DI139" s="6">
        <v>0</v>
      </c>
      <c r="DJ139" s="6">
        <v>1</v>
      </c>
      <c r="DK139" s="6">
        <v>0</v>
      </c>
      <c r="DL139" s="6">
        <v>0</v>
      </c>
      <c r="DM139" s="6">
        <v>0</v>
      </c>
      <c r="DN139" s="6">
        <v>0</v>
      </c>
      <c r="DO139" s="6">
        <v>0</v>
      </c>
      <c r="DP139" s="6">
        <v>0</v>
      </c>
      <c r="DQ139" s="6">
        <v>0</v>
      </c>
      <c r="DR139" s="6">
        <v>0</v>
      </c>
      <c r="DS139" s="6">
        <v>0</v>
      </c>
      <c r="DT139" s="6">
        <v>0</v>
      </c>
      <c r="DU139" s="6">
        <v>0</v>
      </c>
      <c r="DV139" s="6">
        <v>63833</v>
      </c>
      <c r="DW139" s="6">
        <v>1</v>
      </c>
      <c r="DX139" s="6">
        <v>1</v>
      </c>
      <c r="DY139" s="6">
        <v>0</v>
      </c>
      <c r="DZ139" s="6">
        <v>2</v>
      </c>
      <c r="EA139" s="6">
        <v>6</v>
      </c>
      <c r="EB139" s="6">
        <v>63806</v>
      </c>
      <c r="EC139" s="6">
        <v>0</v>
      </c>
      <c r="ED139" s="6">
        <v>0</v>
      </c>
      <c r="EE139" s="6">
        <v>4</v>
      </c>
      <c r="EF139" s="6">
        <v>0</v>
      </c>
      <c r="EG139" s="6">
        <v>1</v>
      </c>
      <c r="EH139" s="6">
        <v>12</v>
      </c>
      <c r="EI139" s="6">
        <v>0</v>
      </c>
      <c r="EJ139" s="6">
        <v>0</v>
      </c>
      <c r="EK139" s="6">
        <v>0</v>
      </c>
      <c r="EL139" s="6">
        <v>0</v>
      </c>
      <c r="EM139" s="6">
        <v>0</v>
      </c>
      <c r="EN139" s="6">
        <v>0</v>
      </c>
      <c r="EO139" s="6">
        <v>0</v>
      </c>
      <c r="EP139" s="6">
        <v>0</v>
      </c>
      <c r="EQ139" s="6">
        <v>0</v>
      </c>
      <c r="ER139" s="6">
        <v>0</v>
      </c>
      <c r="ES139" s="6">
        <v>0</v>
      </c>
      <c r="ET139" s="6">
        <v>0</v>
      </c>
      <c r="EU139" s="6">
        <v>0</v>
      </c>
      <c r="EV139" s="6">
        <v>0</v>
      </c>
      <c r="EW139" s="6">
        <v>0</v>
      </c>
      <c r="EX139" s="6">
        <v>0</v>
      </c>
      <c r="EY139" s="6">
        <v>0</v>
      </c>
      <c r="EZ139" s="6">
        <v>0</v>
      </c>
      <c r="FA139" s="6">
        <v>0</v>
      </c>
      <c r="FB139" s="6">
        <v>0</v>
      </c>
      <c r="FC139" s="6">
        <v>0</v>
      </c>
      <c r="FD139" s="6">
        <v>0</v>
      </c>
      <c r="FE139" s="6">
        <v>0</v>
      </c>
      <c r="FF139" s="6">
        <v>0</v>
      </c>
      <c r="FG139" s="6">
        <v>0</v>
      </c>
      <c r="FH139" s="6">
        <v>0</v>
      </c>
      <c r="FI139" s="6">
        <v>0</v>
      </c>
      <c r="FJ139" s="6">
        <v>0</v>
      </c>
      <c r="FK139" s="6">
        <v>0</v>
      </c>
      <c r="FL139" s="6">
        <v>0</v>
      </c>
      <c r="FM139" s="6">
        <v>0</v>
      </c>
      <c r="FN139" s="6">
        <v>0</v>
      </c>
      <c r="FO139" s="6">
        <v>0</v>
      </c>
      <c r="FP139" s="6">
        <v>0</v>
      </c>
      <c r="FQ139" s="6">
        <v>0</v>
      </c>
      <c r="FR139" s="6">
        <v>0</v>
      </c>
      <c r="FS139" s="6">
        <v>0</v>
      </c>
      <c r="FT139" s="6">
        <v>0</v>
      </c>
      <c r="FU139" s="6">
        <v>0</v>
      </c>
      <c r="FV139" s="6">
        <v>0</v>
      </c>
      <c r="FW139" s="6">
        <v>0</v>
      </c>
      <c r="FX139" s="6">
        <v>0</v>
      </c>
      <c r="FY139" s="6">
        <v>0</v>
      </c>
      <c r="FZ139" s="6">
        <v>1</v>
      </c>
      <c r="GA139" s="6">
        <v>0</v>
      </c>
      <c r="GB139" s="6">
        <v>0</v>
      </c>
      <c r="GC139" s="6">
        <v>0</v>
      </c>
      <c r="GD139" s="6">
        <v>1</v>
      </c>
      <c r="GE139" s="6">
        <v>0</v>
      </c>
      <c r="GF139" s="6">
        <v>0</v>
      </c>
      <c r="GG139" s="6">
        <v>0</v>
      </c>
      <c r="GH139" s="6">
        <v>1</v>
      </c>
    </row>
    <row r="140" spans="1:190" ht="12.75">
      <c r="A140" s="1" t="s">
        <v>8</v>
      </c>
      <c r="B140" s="6">
        <v>5</v>
      </c>
      <c r="C140" s="21">
        <v>1</v>
      </c>
      <c r="D140" s="21">
        <v>4</v>
      </c>
      <c r="E140" s="6">
        <v>3</v>
      </c>
      <c r="F140" s="6">
        <v>3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1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1</v>
      </c>
      <c r="AA140" s="6">
        <v>0</v>
      </c>
      <c r="AB140" s="6">
        <v>0</v>
      </c>
      <c r="AC140" s="6">
        <v>1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2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0</v>
      </c>
      <c r="DV140" s="6">
        <v>2</v>
      </c>
      <c r="DW140" s="6">
        <v>0</v>
      </c>
      <c r="DX140" s="6">
        <v>0</v>
      </c>
      <c r="DY140" s="6">
        <v>0</v>
      </c>
      <c r="DZ140" s="6">
        <v>0</v>
      </c>
      <c r="EA140" s="6">
        <v>0</v>
      </c>
      <c r="EB140" s="6">
        <v>0</v>
      </c>
      <c r="EC140" s="6">
        <v>1</v>
      </c>
      <c r="ED140" s="6">
        <v>0</v>
      </c>
      <c r="EE140" s="6">
        <v>1</v>
      </c>
      <c r="EF140" s="6">
        <v>0</v>
      </c>
      <c r="EG140" s="6">
        <v>0</v>
      </c>
      <c r="EH140" s="6">
        <v>0</v>
      </c>
      <c r="EI140" s="6">
        <v>0</v>
      </c>
      <c r="EJ140" s="6">
        <v>0</v>
      </c>
      <c r="EK140" s="6">
        <v>0</v>
      </c>
      <c r="EL140" s="6">
        <v>0</v>
      </c>
      <c r="EM140" s="6">
        <v>0</v>
      </c>
      <c r="EN140" s="6">
        <v>0</v>
      </c>
      <c r="EO140" s="6">
        <v>0</v>
      </c>
      <c r="EP140" s="6">
        <v>0</v>
      </c>
      <c r="EQ140" s="6">
        <v>0</v>
      </c>
      <c r="ER140" s="6">
        <v>0</v>
      </c>
      <c r="ES140" s="6">
        <v>0</v>
      </c>
      <c r="ET140" s="6">
        <v>0</v>
      </c>
      <c r="EU140" s="6">
        <v>0</v>
      </c>
      <c r="EV140" s="6">
        <v>0</v>
      </c>
      <c r="EW140" s="6">
        <v>0</v>
      </c>
      <c r="EX140" s="6">
        <v>0</v>
      </c>
      <c r="EY140" s="6">
        <v>0</v>
      </c>
      <c r="EZ140" s="6">
        <v>0</v>
      </c>
      <c r="FA140" s="6">
        <v>0</v>
      </c>
      <c r="FB140" s="6">
        <v>0</v>
      </c>
      <c r="FC140" s="6">
        <v>0</v>
      </c>
      <c r="FD140" s="6">
        <v>0</v>
      </c>
      <c r="FE140" s="6">
        <v>0</v>
      </c>
      <c r="FF140" s="6">
        <v>0</v>
      </c>
      <c r="FG140" s="6">
        <v>0</v>
      </c>
      <c r="FH140" s="6">
        <v>0</v>
      </c>
      <c r="FI140" s="6">
        <v>0</v>
      </c>
      <c r="FJ140" s="6">
        <v>0</v>
      </c>
      <c r="FK140" s="6">
        <v>0</v>
      </c>
      <c r="FL140" s="6">
        <v>0</v>
      </c>
      <c r="FM140" s="6">
        <v>0</v>
      </c>
      <c r="FN140" s="6">
        <v>0</v>
      </c>
      <c r="FO140" s="6">
        <v>0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0</v>
      </c>
      <c r="FZ140" s="6">
        <v>0</v>
      </c>
      <c r="GA140" s="6">
        <v>0</v>
      </c>
      <c r="GB140" s="6">
        <v>0</v>
      </c>
      <c r="GC140" s="6">
        <v>0</v>
      </c>
      <c r="GD140" s="6">
        <v>0</v>
      </c>
      <c r="GE140" s="6">
        <v>0</v>
      </c>
      <c r="GF140" s="6">
        <v>0</v>
      </c>
      <c r="GG140" s="6">
        <v>0</v>
      </c>
      <c r="GH140" s="6">
        <v>0</v>
      </c>
    </row>
    <row r="141" spans="1:190" ht="12.75">
      <c r="A141" s="1" t="s">
        <v>9</v>
      </c>
      <c r="B141" s="6">
        <v>7058</v>
      </c>
      <c r="C141" s="21">
        <v>6931</v>
      </c>
      <c r="D141" s="21">
        <v>127</v>
      </c>
      <c r="E141" s="6">
        <v>117</v>
      </c>
      <c r="F141" s="6">
        <v>116</v>
      </c>
      <c r="G141" s="6">
        <v>27</v>
      </c>
      <c r="H141" s="6">
        <v>0</v>
      </c>
      <c r="I141" s="6">
        <v>0</v>
      </c>
      <c r="J141" s="6">
        <v>1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5</v>
      </c>
      <c r="R141" s="6">
        <v>0</v>
      </c>
      <c r="S141" s="6">
        <v>0</v>
      </c>
      <c r="T141" s="6">
        <v>0</v>
      </c>
      <c r="U141" s="6">
        <v>65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15</v>
      </c>
      <c r="AC141" s="6">
        <v>2</v>
      </c>
      <c r="AD141" s="6">
        <v>0</v>
      </c>
      <c r="AE141" s="6">
        <v>0</v>
      </c>
      <c r="AF141" s="6">
        <v>1</v>
      </c>
      <c r="AG141" s="6">
        <v>1</v>
      </c>
      <c r="AH141" s="6">
        <v>0</v>
      </c>
      <c r="AI141" s="6">
        <v>0</v>
      </c>
      <c r="AJ141" s="6">
        <v>0</v>
      </c>
      <c r="AK141" s="6">
        <v>1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6">
        <v>0</v>
      </c>
      <c r="CJ141" s="6">
        <v>0</v>
      </c>
      <c r="CK141" s="6">
        <v>0</v>
      </c>
      <c r="CL141" s="6">
        <v>0</v>
      </c>
      <c r="CM141" s="6">
        <v>0</v>
      </c>
      <c r="CN141" s="6">
        <v>0</v>
      </c>
      <c r="CO141" s="6">
        <v>0</v>
      </c>
      <c r="CP141" s="6">
        <v>0</v>
      </c>
      <c r="CQ141" s="6">
        <v>0</v>
      </c>
      <c r="CR141" s="6">
        <v>0</v>
      </c>
      <c r="CS141" s="6">
        <v>0</v>
      </c>
      <c r="CT141" s="6">
        <v>0</v>
      </c>
      <c r="CU141" s="6">
        <v>0</v>
      </c>
      <c r="CV141" s="6">
        <v>0</v>
      </c>
      <c r="CW141" s="6">
        <v>0</v>
      </c>
      <c r="CX141" s="6">
        <v>6941</v>
      </c>
      <c r="CY141" s="6">
        <v>2</v>
      </c>
      <c r="CZ141" s="6">
        <v>0</v>
      </c>
      <c r="DA141" s="6">
        <v>2</v>
      </c>
      <c r="DB141" s="6">
        <v>0</v>
      </c>
      <c r="DC141" s="6">
        <v>0</v>
      </c>
      <c r="DD141" s="6">
        <v>0</v>
      </c>
      <c r="DE141" s="6">
        <v>0</v>
      </c>
      <c r="DF141" s="6">
        <v>0</v>
      </c>
      <c r="DG141" s="6">
        <v>0</v>
      </c>
      <c r="DH141" s="6">
        <v>0</v>
      </c>
      <c r="DI141" s="6">
        <v>0</v>
      </c>
      <c r="DJ141" s="6">
        <v>0</v>
      </c>
      <c r="DK141" s="6">
        <v>0</v>
      </c>
      <c r="DL141" s="6">
        <v>0</v>
      </c>
      <c r="DM141" s="6">
        <v>0</v>
      </c>
      <c r="DN141" s="6">
        <v>0</v>
      </c>
      <c r="DO141" s="6">
        <v>0</v>
      </c>
      <c r="DP141" s="6">
        <v>0</v>
      </c>
      <c r="DQ141" s="6">
        <v>0</v>
      </c>
      <c r="DR141" s="6">
        <v>0</v>
      </c>
      <c r="DS141" s="6">
        <v>0</v>
      </c>
      <c r="DT141" s="6">
        <v>0</v>
      </c>
      <c r="DU141" s="6">
        <v>0</v>
      </c>
      <c r="DV141" s="6">
        <v>6939</v>
      </c>
      <c r="DW141" s="6">
        <v>4</v>
      </c>
      <c r="DX141" s="6">
        <v>0</v>
      </c>
      <c r="DY141" s="6">
        <v>3</v>
      </c>
      <c r="DZ141" s="6">
        <v>0</v>
      </c>
      <c r="EA141" s="6">
        <v>0</v>
      </c>
      <c r="EB141" s="6">
        <v>0</v>
      </c>
      <c r="EC141" s="6">
        <v>0</v>
      </c>
      <c r="ED141" s="6">
        <v>6931</v>
      </c>
      <c r="EE141" s="6">
        <v>1</v>
      </c>
      <c r="EF141" s="6">
        <v>0</v>
      </c>
      <c r="EG141" s="6">
        <v>0</v>
      </c>
      <c r="EH141" s="6">
        <v>0</v>
      </c>
      <c r="EI141" s="6">
        <v>0</v>
      </c>
      <c r="EJ141" s="6">
        <v>0</v>
      </c>
      <c r="EK141" s="6">
        <v>0</v>
      </c>
      <c r="EL141" s="6">
        <v>0</v>
      </c>
      <c r="EM141" s="6">
        <v>0</v>
      </c>
      <c r="EN141" s="6">
        <v>0</v>
      </c>
      <c r="EO141" s="6">
        <v>0</v>
      </c>
      <c r="EP141" s="6">
        <v>0</v>
      </c>
      <c r="EQ141" s="6">
        <v>0</v>
      </c>
      <c r="ER141" s="6">
        <v>0</v>
      </c>
      <c r="ES141" s="6">
        <v>0</v>
      </c>
      <c r="ET141" s="6">
        <v>0</v>
      </c>
      <c r="EU141" s="6">
        <v>0</v>
      </c>
      <c r="EV141" s="6">
        <v>0</v>
      </c>
      <c r="EW141" s="6">
        <v>0</v>
      </c>
      <c r="EX141" s="6">
        <v>0</v>
      </c>
      <c r="EY141" s="6">
        <v>0</v>
      </c>
      <c r="EZ141" s="6">
        <v>0</v>
      </c>
      <c r="FA141" s="6">
        <v>0</v>
      </c>
      <c r="FB141" s="6">
        <v>0</v>
      </c>
      <c r="FC141" s="6">
        <v>0</v>
      </c>
      <c r="FD141" s="6">
        <v>0</v>
      </c>
      <c r="FE141" s="6">
        <v>0</v>
      </c>
      <c r="FF141" s="6">
        <v>0</v>
      </c>
      <c r="FG141" s="6">
        <v>0</v>
      </c>
      <c r="FH141" s="6">
        <v>0</v>
      </c>
      <c r="FI141" s="6">
        <v>0</v>
      </c>
      <c r="FJ141" s="6">
        <v>0</v>
      </c>
      <c r="FK141" s="6">
        <v>0</v>
      </c>
      <c r="FL141" s="6">
        <v>0</v>
      </c>
      <c r="FM141" s="6">
        <v>0</v>
      </c>
      <c r="FN141" s="6">
        <v>0</v>
      </c>
      <c r="FO141" s="6">
        <v>0</v>
      </c>
      <c r="FP141" s="6">
        <v>0</v>
      </c>
      <c r="FQ141" s="6">
        <v>0</v>
      </c>
      <c r="FR141" s="6">
        <v>0</v>
      </c>
      <c r="FS141" s="6">
        <v>0</v>
      </c>
      <c r="FT141" s="6">
        <v>0</v>
      </c>
      <c r="FU141" s="6">
        <v>0</v>
      </c>
      <c r="FV141" s="6">
        <v>0</v>
      </c>
      <c r="FW141" s="6">
        <v>0</v>
      </c>
      <c r="FX141" s="6">
        <v>0</v>
      </c>
      <c r="FY141" s="6">
        <v>0</v>
      </c>
      <c r="FZ141" s="6">
        <v>0</v>
      </c>
      <c r="GA141" s="6">
        <v>0</v>
      </c>
      <c r="GB141" s="6">
        <v>0</v>
      </c>
      <c r="GC141" s="6">
        <v>0</v>
      </c>
      <c r="GD141" s="6">
        <v>0</v>
      </c>
      <c r="GE141" s="6">
        <v>0</v>
      </c>
      <c r="GF141" s="6">
        <v>0</v>
      </c>
      <c r="GG141" s="6">
        <v>0</v>
      </c>
      <c r="GH141" s="6">
        <v>0</v>
      </c>
    </row>
    <row r="142" spans="1:190" ht="12.75">
      <c r="A142" s="1" t="s">
        <v>10</v>
      </c>
      <c r="B142" s="6">
        <v>28261</v>
      </c>
      <c r="C142" s="21">
        <v>27525</v>
      </c>
      <c r="D142" s="21">
        <v>736</v>
      </c>
      <c r="E142" s="6">
        <v>614</v>
      </c>
      <c r="F142" s="6">
        <v>607</v>
      </c>
      <c r="G142" s="6">
        <v>64</v>
      </c>
      <c r="H142" s="6">
        <v>15</v>
      </c>
      <c r="I142" s="6">
        <v>0</v>
      </c>
      <c r="J142" s="6">
        <v>10</v>
      </c>
      <c r="K142" s="6">
        <v>0</v>
      </c>
      <c r="L142" s="6">
        <v>0</v>
      </c>
      <c r="M142" s="6">
        <v>0</v>
      </c>
      <c r="N142" s="6">
        <v>1</v>
      </c>
      <c r="O142" s="6">
        <v>0</v>
      </c>
      <c r="P142" s="6">
        <v>0</v>
      </c>
      <c r="Q142" s="6">
        <v>40</v>
      </c>
      <c r="R142" s="6">
        <v>1</v>
      </c>
      <c r="S142" s="6">
        <v>1</v>
      </c>
      <c r="T142" s="6">
        <v>1</v>
      </c>
      <c r="U142" s="6">
        <v>429</v>
      </c>
      <c r="V142" s="6">
        <v>0</v>
      </c>
      <c r="W142" s="6">
        <v>0</v>
      </c>
      <c r="X142" s="6">
        <v>0</v>
      </c>
      <c r="Y142" s="6">
        <v>0</v>
      </c>
      <c r="Z142" s="6">
        <v>12</v>
      </c>
      <c r="AA142" s="6">
        <v>4</v>
      </c>
      <c r="AB142" s="6">
        <v>2</v>
      </c>
      <c r="AC142" s="6">
        <v>12</v>
      </c>
      <c r="AD142" s="6">
        <v>0</v>
      </c>
      <c r="AE142" s="6">
        <v>0</v>
      </c>
      <c r="AF142" s="6">
        <v>15</v>
      </c>
      <c r="AG142" s="6">
        <v>7</v>
      </c>
      <c r="AH142" s="6">
        <v>1</v>
      </c>
      <c r="AI142" s="6">
        <v>0</v>
      </c>
      <c r="AJ142" s="6">
        <v>0</v>
      </c>
      <c r="AK142" s="6">
        <v>0</v>
      </c>
      <c r="AL142" s="6">
        <v>0</v>
      </c>
      <c r="AM142" s="6">
        <v>2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4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6">
        <v>0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27644</v>
      </c>
      <c r="CY142" s="6">
        <v>22</v>
      </c>
      <c r="CZ142" s="6">
        <v>1</v>
      </c>
      <c r="DA142" s="6">
        <v>20</v>
      </c>
      <c r="DB142" s="6">
        <v>1</v>
      </c>
      <c r="DC142" s="6">
        <v>4</v>
      </c>
      <c r="DD142" s="6">
        <v>0</v>
      </c>
      <c r="DE142" s="6">
        <v>0</v>
      </c>
      <c r="DF142" s="6">
        <v>0</v>
      </c>
      <c r="DG142" s="6">
        <v>3</v>
      </c>
      <c r="DH142" s="6">
        <v>0</v>
      </c>
      <c r="DI142" s="6">
        <v>0</v>
      </c>
      <c r="DJ142" s="6">
        <v>0</v>
      </c>
      <c r="DK142" s="6">
        <v>0</v>
      </c>
      <c r="DL142" s="6">
        <v>0</v>
      </c>
      <c r="DM142" s="6">
        <v>0</v>
      </c>
      <c r="DN142" s="6">
        <v>1</v>
      </c>
      <c r="DO142" s="6">
        <v>0</v>
      </c>
      <c r="DP142" s="6">
        <v>0</v>
      </c>
      <c r="DQ142" s="6">
        <v>0</v>
      </c>
      <c r="DR142" s="6">
        <v>0</v>
      </c>
      <c r="DS142" s="6">
        <v>0</v>
      </c>
      <c r="DT142" s="6">
        <v>0</v>
      </c>
      <c r="DU142" s="6">
        <v>0</v>
      </c>
      <c r="DV142" s="6">
        <v>27618</v>
      </c>
      <c r="DW142" s="6">
        <v>46</v>
      </c>
      <c r="DX142" s="6">
        <v>5</v>
      </c>
      <c r="DY142" s="6">
        <v>1</v>
      </c>
      <c r="DZ142" s="6">
        <v>8</v>
      </c>
      <c r="EA142" s="6">
        <v>2</v>
      </c>
      <c r="EB142" s="6">
        <v>0</v>
      </c>
      <c r="EC142" s="6">
        <v>0</v>
      </c>
      <c r="ED142" s="6">
        <v>0</v>
      </c>
      <c r="EE142" s="6">
        <v>27525</v>
      </c>
      <c r="EF142" s="6">
        <v>0</v>
      </c>
      <c r="EG142" s="6">
        <v>0</v>
      </c>
      <c r="EH142" s="6">
        <v>31</v>
      </c>
      <c r="EI142" s="6">
        <v>0</v>
      </c>
      <c r="EJ142" s="6">
        <v>2</v>
      </c>
      <c r="EK142" s="6">
        <v>0</v>
      </c>
      <c r="EL142" s="6">
        <v>0</v>
      </c>
      <c r="EM142" s="6">
        <v>0</v>
      </c>
      <c r="EN142" s="6">
        <v>0</v>
      </c>
      <c r="EO142" s="6">
        <v>0</v>
      </c>
      <c r="EP142" s="6">
        <v>0</v>
      </c>
      <c r="EQ142" s="6">
        <v>0</v>
      </c>
      <c r="ER142" s="6">
        <v>0</v>
      </c>
      <c r="ES142" s="6">
        <v>0</v>
      </c>
      <c r="ET142" s="6">
        <v>0</v>
      </c>
      <c r="EU142" s="6">
        <v>0</v>
      </c>
      <c r="EV142" s="6">
        <v>0</v>
      </c>
      <c r="EW142" s="6">
        <v>0</v>
      </c>
      <c r="EX142" s="6">
        <v>2</v>
      </c>
      <c r="EY142" s="6">
        <v>0</v>
      </c>
      <c r="EZ142" s="6">
        <v>0</v>
      </c>
      <c r="FA142" s="6">
        <v>0</v>
      </c>
      <c r="FB142" s="6">
        <v>0</v>
      </c>
      <c r="FC142" s="6">
        <v>0</v>
      </c>
      <c r="FD142" s="6">
        <v>0</v>
      </c>
      <c r="FE142" s="6">
        <v>0</v>
      </c>
      <c r="FF142" s="6">
        <v>0</v>
      </c>
      <c r="FG142" s="6">
        <v>0</v>
      </c>
      <c r="FH142" s="6">
        <v>0</v>
      </c>
      <c r="FI142" s="6">
        <v>0</v>
      </c>
      <c r="FJ142" s="6">
        <v>0</v>
      </c>
      <c r="FK142" s="6">
        <v>0</v>
      </c>
      <c r="FL142" s="6">
        <v>0</v>
      </c>
      <c r="FM142" s="6">
        <v>0</v>
      </c>
      <c r="FN142" s="6">
        <v>0</v>
      </c>
      <c r="FO142" s="6">
        <v>0</v>
      </c>
      <c r="FP142" s="6">
        <v>0</v>
      </c>
      <c r="FQ142" s="6">
        <v>0</v>
      </c>
      <c r="FR142" s="6">
        <v>0</v>
      </c>
      <c r="FS142" s="6">
        <v>0</v>
      </c>
      <c r="FT142" s="6">
        <v>0</v>
      </c>
      <c r="FU142" s="6">
        <v>0</v>
      </c>
      <c r="FV142" s="6">
        <v>0</v>
      </c>
      <c r="FW142" s="6">
        <v>0</v>
      </c>
      <c r="FX142" s="6">
        <v>0</v>
      </c>
      <c r="FY142" s="6">
        <v>0</v>
      </c>
      <c r="FZ142" s="6">
        <v>0</v>
      </c>
      <c r="GA142" s="6">
        <v>0</v>
      </c>
      <c r="GB142" s="6">
        <v>0</v>
      </c>
      <c r="GC142" s="6">
        <v>0</v>
      </c>
      <c r="GD142" s="6">
        <v>0</v>
      </c>
      <c r="GE142" s="6">
        <v>0</v>
      </c>
      <c r="GF142" s="6">
        <v>0</v>
      </c>
      <c r="GG142" s="6">
        <v>0</v>
      </c>
      <c r="GH142" s="6">
        <v>1</v>
      </c>
    </row>
    <row r="143" spans="1:190" ht="12.75">
      <c r="A143" s="1" t="s">
        <v>11</v>
      </c>
      <c r="B143" s="6">
        <v>5</v>
      </c>
      <c r="C143" s="21">
        <v>2</v>
      </c>
      <c r="D143" s="21">
        <v>3</v>
      </c>
      <c r="E143" s="6">
        <v>3</v>
      </c>
      <c r="F143" s="6">
        <v>3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3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2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0</v>
      </c>
      <c r="DF143" s="6">
        <v>0</v>
      </c>
      <c r="DG143" s="6">
        <v>0</v>
      </c>
      <c r="DH143" s="6">
        <v>0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0</v>
      </c>
      <c r="DS143" s="6">
        <v>0</v>
      </c>
      <c r="DT143" s="6">
        <v>0</v>
      </c>
      <c r="DU143" s="6">
        <v>0</v>
      </c>
      <c r="DV143" s="6">
        <v>2</v>
      </c>
      <c r="DW143" s="6">
        <v>0</v>
      </c>
      <c r="DX143" s="6">
        <v>0</v>
      </c>
      <c r="DY143" s="6">
        <v>0</v>
      </c>
      <c r="DZ143" s="6">
        <v>0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2</v>
      </c>
      <c r="EG143" s="6">
        <v>0</v>
      </c>
      <c r="EH143" s="6">
        <v>0</v>
      </c>
      <c r="EI143" s="6">
        <v>0</v>
      </c>
      <c r="EJ143" s="6">
        <v>0</v>
      </c>
      <c r="EK143" s="6">
        <v>0</v>
      </c>
      <c r="EL143" s="6">
        <v>0</v>
      </c>
      <c r="EM143" s="6">
        <v>0</v>
      </c>
      <c r="EN143" s="6">
        <v>0</v>
      </c>
      <c r="EO143" s="6">
        <v>0</v>
      </c>
      <c r="EP143" s="6">
        <v>0</v>
      </c>
      <c r="EQ143" s="6">
        <v>0</v>
      </c>
      <c r="ER143" s="6">
        <v>0</v>
      </c>
      <c r="ES143" s="6">
        <v>0</v>
      </c>
      <c r="ET143" s="6">
        <v>0</v>
      </c>
      <c r="EU143" s="6">
        <v>0</v>
      </c>
      <c r="EV143" s="6">
        <v>0</v>
      </c>
      <c r="EW143" s="6">
        <v>0</v>
      </c>
      <c r="EX143" s="6">
        <v>0</v>
      </c>
      <c r="EY143" s="6">
        <v>0</v>
      </c>
      <c r="EZ143" s="6">
        <v>0</v>
      </c>
      <c r="FA143" s="6">
        <v>0</v>
      </c>
      <c r="FB143" s="6">
        <v>0</v>
      </c>
      <c r="FC143" s="6">
        <v>0</v>
      </c>
      <c r="FD143" s="6">
        <v>0</v>
      </c>
      <c r="FE143" s="6">
        <v>0</v>
      </c>
      <c r="FF143" s="6">
        <v>0</v>
      </c>
      <c r="FG143" s="6">
        <v>0</v>
      </c>
      <c r="FH143" s="6">
        <v>0</v>
      </c>
      <c r="FI143" s="6">
        <v>0</v>
      </c>
      <c r="FJ143" s="6">
        <v>0</v>
      </c>
      <c r="FK143" s="6">
        <v>0</v>
      </c>
      <c r="FL143" s="6">
        <v>0</v>
      </c>
      <c r="FM143" s="6">
        <v>0</v>
      </c>
      <c r="FN143" s="6">
        <v>0</v>
      </c>
      <c r="FO143" s="6">
        <v>0</v>
      </c>
      <c r="FP143" s="6">
        <v>0</v>
      </c>
      <c r="FQ143" s="6">
        <v>0</v>
      </c>
      <c r="FR143" s="6">
        <v>0</v>
      </c>
      <c r="FS143" s="6">
        <v>0</v>
      </c>
      <c r="FT143" s="6">
        <v>0</v>
      </c>
      <c r="FU143" s="6">
        <v>0</v>
      </c>
      <c r="FV143" s="6">
        <v>0</v>
      </c>
      <c r="FW143" s="6">
        <v>0</v>
      </c>
      <c r="FX143" s="6">
        <v>0</v>
      </c>
      <c r="FY143" s="6">
        <v>0</v>
      </c>
      <c r="FZ143" s="6">
        <v>0</v>
      </c>
      <c r="GA143" s="6">
        <v>0</v>
      </c>
      <c r="GB143" s="6">
        <v>0</v>
      </c>
      <c r="GC143" s="6">
        <v>0</v>
      </c>
      <c r="GD143" s="6">
        <v>0</v>
      </c>
      <c r="GE143" s="6">
        <v>0</v>
      </c>
      <c r="GF143" s="6">
        <v>0</v>
      </c>
      <c r="GG143" s="6">
        <v>0</v>
      </c>
      <c r="GH143" s="6">
        <v>0</v>
      </c>
    </row>
    <row r="144" spans="1:190" ht="12.75">
      <c r="A144" s="1" t="s">
        <v>12</v>
      </c>
      <c r="B144" s="6">
        <v>2143</v>
      </c>
      <c r="C144" s="21">
        <v>1561</v>
      </c>
      <c r="D144" s="21">
        <v>582</v>
      </c>
      <c r="E144" s="6">
        <v>566</v>
      </c>
      <c r="F144" s="6">
        <v>565</v>
      </c>
      <c r="G144" s="6">
        <v>27</v>
      </c>
      <c r="H144" s="6">
        <v>2</v>
      </c>
      <c r="I144" s="6">
        <v>0</v>
      </c>
      <c r="J144" s="6">
        <v>1</v>
      </c>
      <c r="K144" s="6">
        <v>0</v>
      </c>
      <c r="L144" s="6">
        <v>1</v>
      </c>
      <c r="M144" s="6">
        <v>0</v>
      </c>
      <c r="N144" s="6">
        <v>0</v>
      </c>
      <c r="O144" s="6">
        <v>0</v>
      </c>
      <c r="P144" s="6">
        <v>0</v>
      </c>
      <c r="Q144" s="6">
        <v>13</v>
      </c>
      <c r="R144" s="6">
        <v>1</v>
      </c>
      <c r="S144" s="6">
        <v>0</v>
      </c>
      <c r="T144" s="6">
        <v>0</v>
      </c>
      <c r="U144" s="6">
        <v>494</v>
      </c>
      <c r="V144" s="6">
        <v>0</v>
      </c>
      <c r="W144" s="6">
        <v>1</v>
      </c>
      <c r="X144" s="6">
        <v>0</v>
      </c>
      <c r="Y144" s="6">
        <v>0</v>
      </c>
      <c r="Z144" s="6">
        <v>2</v>
      </c>
      <c r="AA144" s="6">
        <v>6</v>
      </c>
      <c r="AB144" s="6">
        <v>8</v>
      </c>
      <c r="AC144" s="6">
        <v>6</v>
      </c>
      <c r="AD144" s="6">
        <v>0</v>
      </c>
      <c r="AE144" s="6">
        <v>0</v>
      </c>
      <c r="AF144" s="6">
        <v>3</v>
      </c>
      <c r="AG144" s="6">
        <v>1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1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0</v>
      </c>
      <c r="CH144" s="6">
        <v>0</v>
      </c>
      <c r="CI144" s="6">
        <v>0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1570</v>
      </c>
      <c r="CY144" s="6">
        <v>2</v>
      </c>
      <c r="CZ144" s="6">
        <v>0</v>
      </c>
      <c r="DA144" s="6">
        <v>2</v>
      </c>
      <c r="DB144" s="6">
        <v>0</v>
      </c>
      <c r="DC144" s="6">
        <v>0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6">
        <v>0</v>
      </c>
      <c r="DO144" s="6">
        <v>0</v>
      </c>
      <c r="DP144" s="6">
        <v>0</v>
      </c>
      <c r="DQ144" s="6">
        <v>0</v>
      </c>
      <c r="DR144" s="6">
        <v>0</v>
      </c>
      <c r="DS144" s="6">
        <v>0</v>
      </c>
      <c r="DT144" s="6">
        <v>0</v>
      </c>
      <c r="DU144" s="6">
        <v>0</v>
      </c>
      <c r="DV144" s="6">
        <v>1568</v>
      </c>
      <c r="DW144" s="6">
        <v>2</v>
      </c>
      <c r="DX144" s="6">
        <v>0</v>
      </c>
      <c r="DY144" s="6">
        <v>1</v>
      </c>
      <c r="DZ144" s="6">
        <v>0</v>
      </c>
      <c r="EA144" s="6">
        <v>0</v>
      </c>
      <c r="EB144" s="6">
        <v>0</v>
      </c>
      <c r="EC144" s="6">
        <v>0</v>
      </c>
      <c r="ED144" s="6">
        <v>0</v>
      </c>
      <c r="EE144" s="6">
        <v>0</v>
      </c>
      <c r="EF144" s="6">
        <v>0</v>
      </c>
      <c r="EG144" s="6">
        <v>1561</v>
      </c>
      <c r="EH144" s="6">
        <v>4</v>
      </c>
      <c r="EI144" s="6">
        <v>0</v>
      </c>
      <c r="EJ144" s="6">
        <v>6</v>
      </c>
      <c r="EK144" s="6">
        <v>0</v>
      </c>
      <c r="EL144" s="6">
        <v>0</v>
      </c>
      <c r="EM144" s="6">
        <v>0</v>
      </c>
      <c r="EN144" s="6">
        <v>0</v>
      </c>
      <c r="EO144" s="6">
        <v>0</v>
      </c>
      <c r="EP144" s="6">
        <v>0</v>
      </c>
      <c r="EQ144" s="6">
        <v>0</v>
      </c>
      <c r="ER144" s="6">
        <v>0</v>
      </c>
      <c r="ES144" s="6">
        <v>0</v>
      </c>
      <c r="ET144" s="6">
        <v>0</v>
      </c>
      <c r="EU144" s="6">
        <v>0</v>
      </c>
      <c r="EV144" s="6">
        <v>0</v>
      </c>
      <c r="EW144" s="6">
        <v>0</v>
      </c>
      <c r="EX144" s="6">
        <v>6</v>
      </c>
      <c r="EY144" s="6">
        <v>0</v>
      </c>
      <c r="EZ144" s="6">
        <v>0</v>
      </c>
      <c r="FA144" s="6">
        <v>0</v>
      </c>
      <c r="FB144" s="6">
        <v>0</v>
      </c>
      <c r="FC144" s="6">
        <v>0</v>
      </c>
      <c r="FD144" s="6">
        <v>0</v>
      </c>
      <c r="FE144" s="6">
        <v>0</v>
      </c>
      <c r="FF144" s="6">
        <v>0</v>
      </c>
      <c r="FG144" s="6">
        <v>0</v>
      </c>
      <c r="FH144" s="6">
        <v>0</v>
      </c>
      <c r="FI144" s="6">
        <v>0</v>
      </c>
      <c r="FJ144" s="6">
        <v>0</v>
      </c>
      <c r="FK144" s="6">
        <v>0</v>
      </c>
      <c r="FL144" s="6">
        <v>0</v>
      </c>
      <c r="FM144" s="6">
        <v>0</v>
      </c>
      <c r="FN144" s="6">
        <v>0</v>
      </c>
      <c r="FO144" s="6">
        <v>0</v>
      </c>
      <c r="FP144" s="6">
        <v>0</v>
      </c>
      <c r="FQ144" s="6">
        <v>0</v>
      </c>
      <c r="FR144" s="6">
        <v>0</v>
      </c>
      <c r="FS144" s="6">
        <v>0</v>
      </c>
      <c r="FT144" s="6">
        <v>0</v>
      </c>
      <c r="FU144" s="6">
        <v>0</v>
      </c>
      <c r="FV144" s="6">
        <v>0</v>
      </c>
      <c r="FW144" s="6">
        <v>0</v>
      </c>
      <c r="FX144" s="6">
        <v>0</v>
      </c>
      <c r="FY144" s="6">
        <v>0</v>
      </c>
      <c r="FZ144" s="6">
        <v>1</v>
      </c>
      <c r="GA144" s="6">
        <v>1</v>
      </c>
      <c r="GB144" s="6">
        <v>0</v>
      </c>
      <c r="GC144" s="6">
        <v>0</v>
      </c>
      <c r="GD144" s="6">
        <v>0</v>
      </c>
      <c r="GE144" s="6">
        <v>0</v>
      </c>
      <c r="GF144" s="6">
        <v>0</v>
      </c>
      <c r="GG144" s="6">
        <v>0</v>
      </c>
      <c r="GH144" s="6">
        <v>0</v>
      </c>
    </row>
    <row r="145" spans="1:190" ht="12.75">
      <c r="A145" s="1" t="s">
        <v>13</v>
      </c>
      <c r="B145" s="6">
        <v>6348</v>
      </c>
      <c r="C145" s="21">
        <v>5355</v>
      </c>
      <c r="D145" s="21">
        <v>993</v>
      </c>
      <c r="E145" s="6">
        <v>938</v>
      </c>
      <c r="F145" s="6">
        <v>933</v>
      </c>
      <c r="G145" s="6">
        <v>63</v>
      </c>
      <c r="H145" s="6">
        <v>9</v>
      </c>
      <c r="I145" s="6">
        <v>0</v>
      </c>
      <c r="J145" s="6">
        <v>8</v>
      </c>
      <c r="K145" s="6">
        <v>0</v>
      </c>
      <c r="L145" s="6">
        <v>1</v>
      </c>
      <c r="M145" s="6">
        <v>0</v>
      </c>
      <c r="N145" s="6">
        <v>0</v>
      </c>
      <c r="O145" s="6">
        <v>0</v>
      </c>
      <c r="P145" s="6">
        <v>0</v>
      </c>
      <c r="Q145" s="6">
        <v>58</v>
      </c>
      <c r="R145" s="6">
        <v>3</v>
      </c>
      <c r="S145" s="6">
        <v>4</v>
      </c>
      <c r="T145" s="6">
        <v>0</v>
      </c>
      <c r="U145" s="6">
        <v>557</v>
      </c>
      <c r="V145" s="6">
        <v>1</v>
      </c>
      <c r="W145" s="6">
        <v>1</v>
      </c>
      <c r="X145" s="6">
        <v>0</v>
      </c>
      <c r="Y145" s="6">
        <v>0</v>
      </c>
      <c r="Z145" s="6">
        <v>23</v>
      </c>
      <c r="AA145" s="6">
        <v>6</v>
      </c>
      <c r="AB145" s="6">
        <v>173</v>
      </c>
      <c r="AC145" s="6">
        <v>24</v>
      </c>
      <c r="AD145" s="6">
        <v>1</v>
      </c>
      <c r="AE145" s="6">
        <v>0</v>
      </c>
      <c r="AF145" s="6">
        <v>1</v>
      </c>
      <c r="AG145" s="6">
        <v>5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1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4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5405</v>
      </c>
      <c r="CY145" s="6">
        <v>25</v>
      </c>
      <c r="CZ145" s="6">
        <v>2</v>
      </c>
      <c r="DA145" s="6">
        <v>22</v>
      </c>
      <c r="DB145" s="6">
        <v>1</v>
      </c>
      <c r="DC145" s="6">
        <v>1</v>
      </c>
      <c r="DD145" s="6">
        <v>0</v>
      </c>
      <c r="DE145" s="6">
        <v>0</v>
      </c>
      <c r="DF145" s="6">
        <v>0</v>
      </c>
      <c r="DG145" s="6">
        <v>0</v>
      </c>
      <c r="DH145" s="6">
        <v>0</v>
      </c>
      <c r="DI145" s="6">
        <v>0</v>
      </c>
      <c r="DJ145" s="6">
        <v>0</v>
      </c>
      <c r="DK145" s="6">
        <v>0</v>
      </c>
      <c r="DL145" s="6">
        <v>0</v>
      </c>
      <c r="DM145" s="6">
        <v>0</v>
      </c>
      <c r="DN145" s="6">
        <v>0</v>
      </c>
      <c r="DO145" s="6">
        <v>0</v>
      </c>
      <c r="DP145" s="6">
        <v>0</v>
      </c>
      <c r="DQ145" s="6">
        <v>0</v>
      </c>
      <c r="DR145" s="6">
        <v>1</v>
      </c>
      <c r="DS145" s="6">
        <v>0</v>
      </c>
      <c r="DT145" s="6">
        <v>0</v>
      </c>
      <c r="DU145" s="6">
        <v>0</v>
      </c>
      <c r="DV145" s="6">
        <v>5379</v>
      </c>
      <c r="DW145" s="6">
        <v>0</v>
      </c>
      <c r="DX145" s="6">
        <v>1</v>
      </c>
      <c r="DY145" s="6">
        <v>1</v>
      </c>
      <c r="DZ145" s="6">
        <v>1</v>
      </c>
      <c r="EA145" s="6">
        <v>10</v>
      </c>
      <c r="EB145" s="6">
        <v>6</v>
      </c>
      <c r="EC145" s="6">
        <v>0</v>
      </c>
      <c r="ED145" s="6">
        <v>0</v>
      </c>
      <c r="EE145" s="6">
        <v>4</v>
      </c>
      <c r="EF145" s="6">
        <v>0</v>
      </c>
      <c r="EG145" s="6">
        <v>1</v>
      </c>
      <c r="EH145" s="6">
        <v>5355</v>
      </c>
      <c r="EI145" s="6">
        <v>0</v>
      </c>
      <c r="EJ145" s="6">
        <v>5</v>
      </c>
      <c r="EK145" s="6">
        <v>0</v>
      </c>
      <c r="EL145" s="6">
        <v>0</v>
      </c>
      <c r="EM145" s="6">
        <v>0</v>
      </c>
      <c r="EN145" s="6">
        <v>0</v>
      </c>
      <c r="EO145" s="6">
        <v>0</v>
      </c>
      <c r="EP145" s="6">
        <v>0</v>
      </c>
      <c r="EQ145" s="6">
        <v>0</v>
      </c>
      <c r="ER145" s="6">
        <v>0</v>
      </c>
      <c r="ES145" s="6">
        <v>1</v>
      </c>
      <c r="ET145" s="6">
        <v>0</v>
      </c>
      <c r="EU145" s="6">
        <v>0</v>
      </c>
      <c r="EV145" s="6">
        <v>0</v>
      </c>
      <c r="EW145" s="6">
        <v>0</v>
      </c>
      <c r="EX145" s="6">
        <v>2</v>
      </c>
      <c r="EY145" s="6">
        <v>0</v>
      </c>
      <c r="EZ145" s="6">
        <v>0</v>
      </c>
      <c r="FA145" s="6">
        <v>0</v>
      </c>
      <c r="FB145" s="6">
        <v>0</v>
      </c>
      <c r="FC145" s="6">
        <v>0</v>
      </c>
      <c r="FD145" s="6">
        <v>0</v>
      </c>
      <c r="FE145" s="6">
        <v>0</v>
      </c>
      <c r="FF145" s="6">
        <v>0</v>
      </c>
      <c r="FG145" s="6">
        <v>0</v>
      </c>
      <c r="FH145" s="6">
        <v>0</v>
      </c>
      <c r="FI145" s="6">
        <v>0</v>
      </c>
      <c r="FJ145" s="6">
        <v>0</v>
      </c>
      <c r="FK145" s="6">
        <v>0</v>
      </c>
      <c r="FL145" s="6">
        <v>0</v>
      </c>
      <c r="FM145" s="6">
        <v>0</v>
      </c>
      <c r="FN145" s="6">
        <v>0</v>
      </c>
      <c r="FO145" s="6">
        <v>0</v>
      </c>
      <c r="FP145" s="6">
        <v>0</v>
      </c>
      <c r="FQ145" s="6">
        <v>0</v>
      </c>
      <c r="FR145" s="6">
        <v>0</v>
      </c>
      <c r="FS145" s="6">
        <v>0</v>
      </c>
      <c r="FT145" s="6">
        <v>0</v>
      </c>
      <c r="FU145" s="6">
        <v>1</v>
      </c>
      <c r="FV145" s="6">
        <v>0</v>
      </c>
      <c r="FW145" s="6">
        <v>1</v>
      </c>
      <c r="FX145" s="6">
        <v>0</v>
      </c>
      <c r="FY145" s="6">
        <v>0</v>
      </c>
      <c r="FZ145" s="6">
        <v>0</v>
      </c>
      <c r="GA145" s="6">
        <v>0</v>
      </c>
      <c r="GB145" s="6">
        <v>0</v>
      </c>
      <c r="GC145" s="6">
        <v>0</v>
      </c>
      <c r="GD145" s="6">
        <v>0</v>
      </c>
      <c r="GE145" s="6">
        <v>0</v>
      </c>
      <c r="GF145" s="6">
        <v>0</v>
      </c>
      <c r="GG145" s="6">
        <v>0</v>
      </c>
      <c r="GH145" s="6">
        <v>0</v>
      </c>
    </row>
    <row r="146" spans="1:190" ht="12.75">
      <c r="A146" s="1" t="s">
        <v>14</v>
      </c>
      <c r="B146" s="6">
        <v>1</v>
      </c>
      <c r="C146" s="21">
        <v>0</v>
      </c>
      <c r="D146" s="21">
        <v>1</v>
      </c>
      <c r="E146" s="6">
        <v>1</v>
      </c>
      <c r="F146" s="6">
        <v>1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1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6">
        <v>0</v>
      </c>
      <c r="CE146" s="6">
        <v>0</v>
      </c>
      <c r="CF146" s="6">
        <v>0</v>
      </c>
      <c r="CG146" s="6">
        <v>0</v>
      </c>
      <c r="CH146" s="6">
        <v>0</v>
      </c>
      <c r="CI146" s="6">
        <v>0</v>
      </c>
      <c r="CJ146" s="6">
        <v>0</v>
      </c>
      <c r="CK146" s="6">
        <v>0</v>
      </c>
      <c r="CL146" s="6">
        <v>0</v>
      </c>
      <c r="CM146" s="6">
        <v>0</v>
      </c>
      <c r="CN146" s="6">
        <v>0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6">
        <v>0</v>
      </c>
      <c r="DB146" s="6">
        <v>0</v>
      </c>
      <c r="DC146" s="6">
        <v>0</v>
      </c>
      <c r="DD146" s="6">
        <v>0</v>
      </c>
      <c r="DE146" s="6">
        <v>0</v>
      </c>
      <c r="DF146" s="6">
        <v>0</v>
      </c>
      <c r="DG146" s="6">
        <v>0</v>
      </c>
      <c r="DH146" s="6">
        <v>0</v>
      </c>
      <c r="DI146" s="6">
        <v>0</v>
      </c>
      <c r="DJ146" s="6">
        <v>0</v>
      </c>
      <c r="DK146" s="6">
        <v>0</v>
      </c>
      <c r="DL146" s="6">
        <v>0</v>
      </c>
      <c r="DM146" s="6">
        <v>0</v>
      </c>
      <c r="DN146" s="6">
        <v>0</v>
      </c>
      <c r="DO146" s="6">
        <v>0</v>
      </c>
      <c r="DP146" s="6">
        <v>0</v>
      </c>
      <c r="DQ146" s="6">
        <v>0</v>
      </c>
      <c r="DR146" s="6">
        <v>0</v>
      </c>
      <c r="DS146" s="6">
        <v>0</v>
      </c>
      <c r="DT146" s="6">
        <v>0</v>
      </c>
      <c r="DU146" s="6">
        <v>0</v>
      </c>
      <c r="DV146" s="6">
        <v>0</v>
      </c>
      <c r="DW146" s="6">
        <v>0</v>
      </c>
      <c r="DX146" s="6">
        <v>0</v>
      </c>
      <c r="DY146" s="6">
        <v>0</v>
      </c>
      <c r="DZ146" s="6">
        <v>0</v>
      </c>
      <c r="EA146" s="6">
        <v>0</v>
      </c>
      <c r="EB146" s="6">
        <v>0</v>
      </c>
      <c r="EC146" s="6">
        <v>0</v>
      </c>
      <c r="ED146" s="6">
        <v>0</v>
      </c>
      <c r="EE146" s="6">
        <v>0</v>
      </c>
      <c r="EF146" s="6">
        <v>0</v>
      </c>
      <c r="EG146" s="6">
        <v>0</v>
      </c>
      <c r="EH146" s="6">
        <v>0</v>
      </c>
      <c r="EI146" s="6">
        <v>0</v>
      </c>
      <c r="EJ146" s="6">
        <v>0</v>
      </c>
      <c r="EK146" s="6">
        <v>0</v>
      </c>
      <c r="EL146" s="6">
        <v>0</v>
      </c>
      <c r="EM146" s="6">
        <v>0</v>
      </c>
      <c r="EN146" s="6">
        <v>0</v>
      </c>
      <c r="EO146" s="6">
        <v>0</v>
      </c>
      <c r="EP146" s="6">
        <v>0</v>
      </c>
      <c r="EQ146" s="6">
        <v>0</v>
      </c>
      <c r="ER146" s="6">
        <v>0</v>
      </c>
      <c r="ES146" s="6">
        <v>0</v>
      </c>
      <c r="ET146" s="6">
        <v>0</v>
      </c>
      <c r="EU146" s="6">
        <v>0</v>
      </c>
      <c r="EV146" s="6">
        <v>0</v>
      </c>
      <c r="EW146" s="6">
        <v>0</v>
      </c>
      <c r="EX146" s="6">
        <v>0</v>
      </c>
      <c r="EY146" s="6">
        <v>0</v>
      </c>
      <c r="EZ146" s="6">
        <v>0</v>
      </c>
      <c r="FA146" s="6">
        <v>0</v>
      </c>
      <c r="FB146" s="6">
        <v>0</v>
      </c>
      <c r="FC146" s="6">
        <v>0</v>
      </c>
      <c r="FD146" s="6">
        <v>0</v>
      </c>
      <c r="FE146" s="6">
        <v>0</v>
      </c>
      <c r="FF146" s="6">
        <v>0</v>
      </c>
      <c r="FG146" s="6">
        <v>0</v>
      </c>
      <c r="FH146" s="6">
        <v>0</v>
      </c>
      <c r="FI146" s="6">
        <v>0</v>
      </c>
      <c r="FJ146" s="6">
        <v>0</v>
      </c>
      <c r="FK146" s="6">
        <v>0</v>
      </c>
      <c r="FL146" s="6">
        <v>0</v>
      </c>
      <c r="FM146" s="6">
        <v>0</v>
      </c>
      <c r="FN146" s="6">
        <v>0</v>
      </c>
      <c r="FO146" s="6">
        <v>0</v>
      </c>
      <c r="FP146" s="6">
        <v>0</v>
      </c>
      <c r="FQ146" s="6">
        <v>0</v>
      </c>
      <c r="FR146" s="6">
        <v>0</v>
      </c>
      <c r="FS146" s="6">
        <v>0</v>
      </c>
      <c r="FT146" s="6">
        <v>0</v>
      </c>
      <c r="FU146" s="6">
        <v>0</v>
      </c>
      <c r="FV146" s="6">
        <v>0</v>
      </c>
      <c r="FW146" s="6">
        <v>0</v>
      </c>
      <c r="FX146" s="6">
        <v>0</v>
      </c>
      <c r="FY146" s="6">
        <v>0</v>
      </c>
      <c r="FZ146" s="6">
        <v>0</v>
      </c>
      <c r="GA146" s="6">
        <v>0</v>
      </c>
      <c r="GB146" s="6">
        <v>0</v>
      </c>
      <c r="GC146" s="6">
        <v>0</v>
      </c>
      <c r="GD146" s="6">
        <v>0</v>
      </c>
      <c r="GE146" s="6">
        <v>0</v>
      </c>
      <c r="GF146" s="6">
        <v>0</v>
      </c>
      <c r="GG146" s="6">
        <v>0</v>
      </c>
      <c r="GH146" s="6">
        <v>0</v>
      </c>
    </row>
    <row r="147" spans="1:190" ht="12.75">
      <c r="A147" s="1" t="s">
        <v>15</v>
      </c>
      <c r="B147" s="6">
        <v>29629</v>
      </c>
      <c r="C147" s="21">
        <f>C148+C149+C150+C151+C152+C153+C154+C155+C156+C157+C158+C159+C160+C161+C162+C163+C164+C165+C166+C167+C168+C169+C170+C171+C172+C173+C174+C175+C176+C177+C178+C179+C180+C181+C182+C183+C184+C185+C186+C187+C188</f>
        <v>28892</v>
      </c>
      <c r="D147" s="21">
        <f>D148+D149+D150+D151+D152+D153+D154+D155+D156+D157+D158+D159+D160+D161+D162+D163+D164+D165+D166+D167+D168+D169+D170+D171+D172+D173+D174+D175+D176+D177+D178+D179+D180+D181+D182+D183+D184+D185+D186+D187+D188</f>
        <v>737</v>
      </c>
      <c r="E147" s="6">
        <v>407</v>
      </c>
      <c r="F147" s="6">
        <v>382</v>
      </c>
      <c r="G147" s="6">
        <v>60</v>
      </c>
      <c r="H147" s="6">
        <v>4</v>
      </c>
      <c r="I147" s="6">
        <v>2</v>
      </c>
      <c r="J147" s="6">
        <v>12</v>
      </c>
      <c r="K147" s="6">
        <v>1</v>
      </c>
      <c r="L147" s="6">
        <v>10</v>
      </c>
      <c r="M147" s="6">
        <v>7</v>
      </c>
      <c r="N147" s="6">
        <v>0</v>
      </c>
      <c r="O147" s="6">
        <v>0</v>
      </c>
      <c r="P147" s="6">
        <v>2</v>
      </c>
      <c r="Q147" s="6">
        <v>68</v>
      </c>
      <c r="R147" s="6">
        <v>3</v>
      </c>
      <c r="S147" s="6">
        <v>0</v>
      </c>
      <c r="T147" s="6">
        <v>2</v>
      </c>
      <c r="U147" s="6">
        <v>16</v>
      </c>
      <c r="V147" s="6">
        <v>0</v>
      </c>
      <c r="W147" s="6">
        <v>0</v>
      </c>
      <c r="X147" s="6">
        <v>1</v>
      </c>
      <c r="Y147" s="6">
        <v>0</v>
      </c>
      <c r="Z147" s="6">
        <v>41</v>
      </c>
      <c r="AA147" s="6">
        <v>3</v>
      </c>
      <c r="AB147" s="6">
        <v>13</v>
      </c>
      <c r="AC147" s="6">
        <v>105</v>
      </c>
      <c r="AD147" s="6">
        <v>0</v>
      </c>
      <c r="AE147" s="6">
        <v>5</v>
      </c>
      <c r="AF147" s="6">
        <v>27</v>
      </c>
      <c r="AG147" s="6">
        <v>25</v>
      </c>
      <c r="AH147" s="6">
        <v>0</v>
      </c>
      <c r="AI147" s="6">
        <v>0</v>
      </c>
      <c r="AJ147" s="6">
        <v>8</v>
      </c>
      <c r="AK147" s="6">
        <v>0</v>
      </c>
      <c r="AL147" s="6">
        <v>0</v>
      </c>
      <c r="AM147" s="6">
        <v>1</v>
      </c>
      <c r="AN147" s="6">
        <v>0</v>
      </c>
      <c r="AO147" s="6">
        <v>0</v>
      </c>
      <c r="AP147" s="6">
        <v>0</v>
      </c>
      <c r="AQ147" s="6">
        <v>1</v>
      </c>
      <c r="AR147" s="6">
        <v>0</v>
      </c>
      <c r="AS147" s="6">
        <v>2</v>
      </c>
      <c r="AT147" s="6">
        <v>4</v>
      </c>
      <c r="AU147" s="6">
        <v>0</v>
      </c>
      <c r="AV147" s="6">
        <v>4</v>
      </c>
      <c r="AW147" s="6">
        <v>1</v>
      </c>
      <c r="AX147" s="6">
        <v>4</v>
      </c>
      <c r="AY147" s="6">
        <v>0</v>
      </c>
      <c r="AZ147" s="6">
        <v>15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2</v>
      </c>
      <c r="BL147" s="6">
        <v>0</v>
      </c>
      <c r="BM147" s="6">
        <v>0</v>
      </c>
      <c r="BN147" s="6">
        <v>0</v>
      </c>
      <c r="BO147" s="6">
        <v>0</v>
      </c>
      <c r="BP147" s="6">
        <v>1</v>
      </c>
      <c r="BQ147" s="6">
        <v>0</v>
      </c>
      <c r="BR147" s="6">
        <v>0</v>
      </c>
      <c r="BS147" s="6">
        <v>2</v>
      </c>
      <c r="BT147" s="6">
        <v>0</v>
      </c>
      <c r="BU147" s="6">
        <v>0</v>
      </c>
      <c r="BV147" s="6">
        <v>1</v>
      </c>
      <c r="BW147" s="6">
        <v>0</v>
      </c>
      <c r="BX147" s="6">
        <v>0</v>
      </c>
      <c r="BY147" s="6">
        <v>0</v>
      </c>
      <c r="BZ147" s="6">
        <v>2</v>
      </c>
      <c r="CA147" s="6">
        <v>0</v>
      </c>
      <c r="CB147" s="6">
        <v>2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6">
        <v>0</v>
      </c>
      <c r="CJ147" s="6">
        <v>0</v>
      </c>
      <c r="CK147" s="6">
        <v>0</v>
      </c>
      <c r="CL147" s="6">
        <v>1</v>
      </c>
      <c r="CM147" s="6">
        <v>0</v>
      </c>
      <c r="CN147" s="6">
        <v>2</v>
      </c>
      <c r="CO147" s="6">
        <v>0</v>
      </c>
      <c r="CP147" s="6">
        <v>0</v>
      </c>
      <c r="CQ147" s="6">
        <v>0</v>
      </c>
      <c r="CR147" s="6">
        <v>0</v>
      </c>
      <c r="CS147" s="6">
        <v>2</v>
      </c>
      <c r="CT147" s="6">
        <v>0</v>
      </c>
      <c r="CU147" s="6">
        <v>0</v>
      </c>
      <c r="CV147" s="6">
        <v>0</v>
      </c>
      <c r="CW147" s="6">
        <v>0</v>
      </c>
      <c r="CX147" s="6">
        <v>195</v>
      </c>
      <c r="CY147" s="6">
        <v>82</v>
      </c>
      <c r="CZ147" s="6">
        <v>16</v>
      </c>
      <c r="DA147" s="6">
        <v>64</v>
      </c>
      <c r="DB147" s="6">
        <v>2</v>
      </c>
      <c r="DC147" s="6">
        <v>17</v>
      </c>
      <c r="DD147" s="6">
        <v>0</v>
      </c>
      <c r="DE147" s="6">
        <v>0</v>
      </c>
      <c r="DF147" s="6">
        <v>0</v>
      </c>
      <c r="DG147" s="6">
        <v>0</v>
      </c>
      <c r="DH147" s="6">
        <v>1</v>
      </c>
      <c r="DI147" s="6">
        <v>0</v>
      </c>
      <c r="DJ147" s="6">
        <v>1</v>
      </c>
      <c r="DK147" s="6">
        <v>0</v>
      </c>
      <c r="DL147" s="6">
        <v>0</v>
      </c>
      <c r="DM147" s="6">
        <v>0</v>
      </c>
      <c r="DN147" s="6">
        <v>1</v>
      </c>
      <c r="DO147" s="6">
        <v>0</v>
      </c>
      <c r="DP147" s="6">
        <v>0</v>
      </c>
      <c r="DQ147" s="6">
        <v>9</v>
      </c>
      <c r="DR147" s="6">
        <v>5</v>
      </c>
      <c r="DS147" s="6">
        <v>0</v>
      </c>
      <c r="DT147" s="6">
        <v>0</v>
      </c>
      <c r="DU147" s="6">
        <v>0</v>
      </c>
      <c r="DV147" s="6">
        <v>96</v>
      </c>
      <c r="DW147" s="6">
        <v>31</v>
      </c>
      <c r="DX147" s="6">
        <v>17</v>
      </c>
      <c r="DY147" s="6">
        <v>2</v>
      </c>
      <c r="DZ147" s="6">
        <v>8</v>
      </c>
      <c r="EA147" s="6">
        <v>7</v>
      </c>
      <c r="EB147" s="6">
        <v>7</v>
      </c>
      <c r="EC147" s="6">
        <v>0</v>
      </c>
      <c r="ED147" s="6">
        <v>1</v>
      </c>
      <c r="EE147" s="6">
        <v>14</v>
      </c>
      <c r="EF147" s="6">
        <v>0</v>
      </c>
      <c r="EG147" s="6">
        <v>0</v>
      </c>
      <c r="EH147" s="6">
        <v>9</v>
      </c>
      <c r="EI147" s="6">
        <v>0</v>
      </c>
      <c r="EJ147" s="6">
        <v>28977</v>
      </c>
      <c r="EK147" s="6">
        <v>56</v>
      </c>
      <c r="EL147" s="6">
        <v>114</v>
      </c>
      <c r="EM147" s="6">
        <v>30</v>
      </c>
      <c r="EN147" s="6">
        <v>2749</v>
      </c>
      <c r="EO147" s="6">
        <v>0</v>
      </c>
      <c r="EP147" s="6">
        <v>1</v>
      </c>
      <c r="EQ147" s="6">
        <v>16424</v>
      </c>
      <c r="ER147" s="6">
        <v>1</v>
      </c>
      <c r="ES147" s="6">
        <v>3473</v>
      </c>
      <c r="ET147" s="6">
        <v>777</v>
      </c>
      <c r="EU147" s="6">
        <v>65</v>
      </c>
      <c r="EV147" s="6">
        <v>244</v>
      </c>
      <c r="EW147" s="6">
        <v>575</v>
      </c>
      <c r="EX147" s="6">
        <v>159</v>
      </c>
      <c r="EY147" s="6">
        <v>519</v>
      </c>
      <c r="EZ147" s="6">
        <v>168</v>
      </c>
      <c r="FA147" s="6">
        <v>25</v>
      </c>
      <c r="FB147" s="6">
        <v>5</v>
      </c>
      <c r="FC147" s="6">
        <v>6</v>
      </c>
      <c r="FD147" s="6">
        <v>0</v>
      </c>
      <c r="FE147" s="6">
        <v>145</v>
      </c>
      <c r="FF147" s="6">
        <v>24</v>
      </c>
      <c r="FG147" s="6">
        <v>0</v>
      </c>
      <c r="FH147" s="6">
        <v>22</v>
      </c>
      <c r="FI147" s="6">
        <v>3</v>
      </c>
      <c r="FJ147" s="6">
        <v>67</v>
      </c>
      <c r="FK147" s="6">
        <v>9</v>
      </c>
      <c r="FL147" s="6">
        <v>1998</v>
      </c>
      <c r="FM147" s="6">
        <v>3</v>
      </c>
      <c r="FN147" s="6">
        <v>340</v>
      </c>
      <c r="FO147" s="6">
        <v>5</v>
      </c>
      <c r="FP147" s="6">
        <v>392</v>
      </c>
      <c r="FQ147" s="6">
        <v>45</v>
      </c>
      <c r="FR147" s="6">
        <v>1</v>
      </c>
      <c r="FS147" s="6">
        <v>47</v>
      </c>
      <c r="FT147" s="6">
        <v>1</v>
      </c>
      <c r="FU147" s="6">
        <v>322</v>
      </c>
      <c r="FV147" s="6">
        <v>14</v>
      </c>
      <c r="FW147" s="6">
        <v>79</v>
      </c>
      <c r="FX147" s="6">
        <v>8</v>
      </c>
      <c r="FY147" s="6">
        <v>61</v>
      </c>
      <c r="FZ147" s="6">
        <v>8</v>
      </c>
      <c r="GA147" s="6">
        <v>7</v>
      </c>
      <c r="GB147" s="6">
        <v>0</v>
      </c>
      <c r="GC147" s="6">
        <v>0</v>
      </c>
      <c r="GD147" s="6">
        <v>0</v>
      </c>
      <c r="GE147" s="6">
        <v>0</v>
      </c>
      <c r="GF147" s="6">
        <v>0</v>
      </c>
      <c r="GG147" s="6">
        <v>1</v>
      </c>
      <c r="GH147" s="6">
        <v>27</v>
      </c>
    </row>
    <row r="148" spans="1:190" ht="12.75">
      <c r="A148" s="1" t="s">
        <v>16</v>
      </c>
      <c r="B148" s="6">
        <v>57</v>
      </c>
      <c r="C148" s="21">
        <v>56</v>
      </c>
      <c r="D148" s="21">
        <v>1</v>
      </c>
      <c r="E148" s="6">
        <v>1</v>
      </c>
      <c r="F148" s="6">
        <v>1</v>
      </c>
      <c r="G148" s="6">
        <v>1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0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6">
        <v>0</v>
      </c>
      <c r="EG148" s="6">
        <v>0</v>
      </c>
      <c r="EH148" s="6">
        <v>0</v>
      </c>
      <c r="EI148" s="6">
        <v>0</v>
      </c>
      <c r="EJ148" s="6">
        <v>56</v>
      </c>
      <c r="EK148" s="6">
        <v>56</v>
      </c>
      <c r="EL148" s="6">
        <v>0</v>
      </c>
      <c r="EM148" s="6">
        <v>0</v>
      </c>
      <c r="EN148" s="6">
        <v>0</v>
      </c>
      <c r="EO148" s="6">
        <v>0</v>
      </c>
      <c r="EP148" s="6">
        <v>0</v>
      </c>
      <c r="EQ148" s="6">
        <v>0</v>
      </c>
      <c r="ER148" s="6">
        <v>0</v>
      </c>
      <c r="ES148" s="6">
        <v>0</v>
      </c>
      <c r="ET148" s="6">
        <v>0</v>
      </c>
      <c r="EU148" s="6">
        <v>0</v>
      </c>
      <c r="EV148" s="6">
        <v>0</v>
      </c>
      <c r="EW148" s="6">
        <v>0</v>
      </c>
      <c r="EX148" s="6">
        <v>0</v>
      </c>
      <c r="EY148" s="6">
        <v>0</v>
      </c>
      <c r="EZ148" s="6">
        <v>0</v>
      </c>
      <c r="FA148" s="6">
        <v>0</v>
      </c>
      <c r="FB148" s="6">
        <v>0</v>
      </c>
      <c r="FC148" s="6">
        <v>0</v>
      </c>
      <c r="FD148" s="6">
        <v>0</v>
      </c>
      <c r="FE148" s="6">
        <v>0</v>
      </c>
      <c r="FF148" s="6">
        <v>0</v>
      </c>
      <c r="FG148" s="6">
        <v>0</v>
      </c>
      <c r="FH148" s="6">
        <v>0</v>
      </c>
      <c r="FI148" s="6">
        <v>0</v>
      </c>
      <c r="FJ148" s="6">
        <v>0</v>
      </c>
      <c r="FK148" s="6">
        <v>0</v>
      </c>
      <c r="FL148" s="6">
        <v>0</v>
      </c>
      <c r="FM148" s="6">
        <v>0</v>
      </c>
      <c r="FN148" s="6">
        <v>0</v>
      </c>
      <c r="FO148" s="6">
        <v>0</v>
      </c>
      <c r="FP148" s="6">
        <v>0</v>
      </c>
      <c r="FQ148" s="6">
        <v>0</v>
      </c>
      <c r="FR148" s="6">
        <v>0</v>
      </c>
      <c r="FS148" s="6">
        <v>0</v>
      </c>
      <c r="FT148" s="6">
        <v>0</v>
      </c>
      <c r="FU148" s="6">
        <v>0</v>
      </c>
      <c r="FV148" s="6">
        <v>0</v>
      </c>
      <c r="FW148" s="6">
        <v>0</v>
      </c>
      <c r="FX148" s="6">
        <v>0</v>
      </c>
      <c r="FY148" s="6">
        <v>0</v>
      </c>
      <c r="FZ148" s="6">
        <v>0</v>
      </c>
      <c r="GA148" s="6">
        <v>0</v>
      </c>
      <c r="GB148" s="6">
        <v>0</v>
      </c>
      <c r="GC148" s="6">
        <v>0</v>
      </c>
      <c r="GD148" s="6">
        <v>0</v>
      </c>
      <c r="GE148" s="6">
        <v>0</v>
      </c>
      <c r="GF148" s="6">
        <v>0</v>
      </c>
      <c r="GG148" s="6">
        <v>0</v>
      </c>
      <c r="GH148" s="6">
        <v>0</v>
      </c>
    </row>
    <row r="149" spans="1:190" ht="12.75">
      <c r="A149" s="1" t="s">
        <v>17</v>
      </c>
      <c r="B149" s="6">
        <v>126</v>
      </c>
      <c r="C149" s="21">
        <v>113</v>
      </c>
      <c r="D149" s="21">
        <v>13</v>
      </c>
      <c r="E149" s="6">
        <v>4</v>
      </c>
      <c r="F149" s="6">
        <v>4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2</v>
      </c>
      <c r="R149" s="6">
        <v>0</v>
      </c>
      <c r="S149" s="6">
        <v>0</v>
      </c>
      <c r="T149" s="6">
        <v>0</v>
      </c>
      <c r="U149" s="6">
        <v>1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1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2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1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1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1</v>
      </c>
      <c r="CY149" s="6">
        <v>1</v>
      </c>
      <c r="CZ149" s="6">
        <v>0</v>
      </c>
      <c r="DA149" s="6">
        <v>1</v>
      </c>
      <c r="DB149" s="6">
        <v>0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0</v>
      </c>
      <c r="DS149" s="6">
        <v>0</v>
      </c>
      <c r="DT149" s="6">
        <v>0</v>
      </c>
      <c r="DU149" s="6">
        <v>0</v>
      </c>
      <c r="DV149" s="6">
        <v>0</v>
      </c>
      <c r="DW149" s="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119</v>
      </c>
      <c r="EK149" s="6">
        <v>0</v>
      </c>
      <c r="EL149" s="6">
        <v>113</v>
      </c>
      <c r="EM149" s="6">
        <v>0</v>
      </c>
      <c r="EN149" s="6">
        <v>0</v>
      </c>
      <c r="EO149" s="6">
        <v>0</v>
      </c>
      <c r="EP149" s="6">
        <v>0</v>
      </c>
      <c r="EQ149" s="6">
        <v>0</v>
      </c>
      <c r="ER149" s="6">
        <v>0</v>
      </c>
      <c r="ES149" s="6">
        <v>1</v>
      </c>
      <c r="ET149" s="6">
        <v>0</v>
      </c>
      <c r="EU149" s="6">
        <v>0</v>
      </c>
      <c r="EV149" s="6">
        <v>0</v>
      </c>
      <c r="EW149" s="6">
        <v>0</v>
      </c>
      <c r="EX149" s="6">
        <v>0</v>
      </c>
      <c r="EY149" s="6">
        <v>0</v>
      </c>
      <c r="EZ149" s="6">
        <v>1</v>
      </c>
      <c r="FA149" s="6">
        <v>0</v>
      </c>
      <c r="FB149" s="6">
        <v>0</v>
      </c>
      <c r="FC149" s="6">
        <v>0</v>
      </c>
      <c r="FD149" s="6">
        <v>0</v>
      </c>
      <c r="FE149" s="6">
        <v>1</v>
      </c>
      <c r="FF149" s="6">
        <v>0</v>
      </c>
      <c r="FG149" s="6">
        <v>0</v>
      </c>
      <c r="FH149" s="6">
        <v>0</v>
      </c>
      <c r="FI149" s="6">
        <v>0</v>
      </c>
      <c r="FJ149" s="6">
        <v>0</v>
      </c>
      <c r="FK149" s="6">
        <v>0</v>
      </c>
      <c r="FL149" s="6">
        <v>1</v>
      </c>
      <c r="FM149" s="6">
        <v>0</v>
      </c>
      <c r="FN149" s="6">
        <v>0</v>
      </c>
      <c r="FO149" s="6">
        <v>0</v>
      </c>
      <c r="FP149" s="6">
        <v>2</v>
      </c>
      <c r="FQ149" s="6">
        <v>0</v>
      </c>
      <c r="FR149" s="6">
        <v>0</v>
      </c>
      <c r="FS149" s="6">
        <v>0</v>
      </c>
      <c r="FT149" s="6">
        <v>0</v>
      </c>
      <c r="FU149" s="6">
        <v>0</v>
      </c>
      <c r="FV149" s="6">
        <v>0</v>
      </c>
      <c r="FW149" s="6">
        <v>0</v>
      </c>
      <c r="FX149" s="6">
        <v>0</v>
      </c>
      <c r="FY149" s="6">
        <v>0</v>
      </c>
      <c r="FZ149" s="6">
        <v>0</v>
      </c>
      <c r="GA149" s="6">
        <v>0</v>
      </c>
      <c r="GB149" s="6">
        <v>0</v>
      </c>
      <c r="GC149" s="6">
        <v>0</v>
      </c>
      <c r="GD149" s="6">
        <v>0</v>
      </c>
      <c r="GE149" s="6">
        <v>0</v>
      </c>
      <c r="GF149" s="6">
        <v>0</v>
      </c>
      <c r="GG149" s="6">
        <v>0</v>
      </c>
      <c r="GH149" s="6">
        <v>0</v>
      </c>
    </row>
    <row r="150" spans="1:190" ht="12.75">
      <c r="A150" s="1" t="s">
        <v>18</v>
      </c>
      <c r="B150" s="6">
        <v>37</v>
      </c>
      <c r="C150" s="21">
        <v>29</v>
      </c>
      <c r="D150" s="21">
        <v>8</v>
      </c>
      <c r="E150" s="6">
        <v>8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8</v>
      </c>
      <c r="AH150" s="6">
        <v>0</v>
      </c>
      <c r="AI150" s="6">
        <v>0</v>
      </c>
      <c r="AJ150" s="6">
        <v>6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1</v>
      </c>
      <c r="AU150" s="6">
        <v>0</v>
      </c>
      <c r="AV150" s="6">
        <v>0</v>
      </c>
      <c r="AW150" s="6">
        <v>0</v>
      </c>
      <c r="AX150" s="6">
        <v>1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0</v>
      </c>
      <c r="CE150" s="6">
        <v>0</v>
      </c>
      <c r="CF150" s="6">
        <v>0</v>
      </c>
      <c r="CG150" s="6">
        <v>0</v>
      </c>
      <c r="CH150" s="6">
        <v>0</v>
      </c>
      <c r="CI150" s="6">
        <v>0</v>
      </c>
      <c r="CJ150" s="6">
        <v>0</v>
      </c>
      <c r="CK150" s="6">
        <v>0</v>
      </c>
      <c r="CL150" s="6">
        <v>0</v>
      </c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6">
        <v>0</v>
      </c>
      <c r="DH150" s="6">
        <v>0</v>
      </c>
      <c r="DI150" s="6">
        <v>0</v>
      </c>
      <c r="DJ150" s="6">
        <v>0</v>
      </c>
      <c r="DK150" s="6">
        <v>0</v>
      </c>
      <c r="DL150" s="6">
        <v>0</v>
      </c>
      <c r="DM150" s="6">
        <v>0</v>
      </c>
      <c r="DN150" s="6">
        <v>0</v>
      </c>
      <c r="DO150" s="6">
        <v>0</v>
      </c>
      <c r="DP150" s="6">
        <v>0</v>
      </c>
      <c r="DQ150" s="6">
        <v>0</v>
      </c>
      <c r="DR150" s="6">
        <v>0</v>
      </c>
      <c r="DS150" s="6">
        <v>0</v>
      </c>
      <c r="DT150" s="6">
        <v>0</v>
      </c>
      <c r="DU150" s="6">
        <v>0</v>
      </c>
      <c r="DV150" s="6">
        <v>0</v>
      </c>
      <c r="DW150" s="6">
        <v>0</v>
      </c>
      <c r="DX150" s="6">
        <v>0</v>
      </c>
      <c r="DY150" s="6">
        <v>0</v>
      </c>
      <c r="DZ150" s="6"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6">
        <v>0</v>
      </c>
      <c r="EG150" s="6">
        <v>0</v>
      </c>
      <c r="EH150" s="6">
        <v>0</v>
      </c>
      <c r="EI150" s="6">
        <v>0</v>
      </c>
      <c r="EJ150" s="6">
        <v>29</v>
      </c>
      <c r="EK150" s="6">
        <v>0</v>
      </c>
      <c r="EL150" s="6">
        <v>0</v>
      </c>
      <c r="EM150" s="6">
        <v>29</v>
      </c>
      <c r="EN150" s="6">
        <v>0</v>
      </c>
      <c r="EO150" s="6">
        <v>0</v>
      </c>
      <c r="EP150" s="6">
        <v>0</v>
      </c>
      <c r="EQ150" s="6">
        <v>0</v>
      </c>
      <c r="ER150" s="6">
        <v>0</v>
      </c>
      <c r="ES150" s="6">
        <v>0</v>
      </c>
      <c r="ET150" s="6">
        <v>0</v>
      </c>
      <c r="EU150" s="6">
        <v>0</v>
      </c>
      <c r="EV150" s="6">
        <v>0</v>
      </c>
      <c r="EW150" s="6">
        <v>0</v>
      </c>
      <c r="EX150" s="6">
        <v>0</v>
      </c>
      <c r="EY150" s="6">
        <v>0</v>
      </c>
      <c r="EZ150" s="6">
        <v>0</v>
      </c>
      <c r="FA150" s="6">
        <v>0</v>
      </c>
      <c r="FB150" s="6">
        <v>0</v>
      </c>
      <c r="FC150" s="6">
        <v>0</v>
      </c>
      <c r="FD150" s="6">
        <v>0</v>
      </c>
      <c r="FE150" s="6">
        <v>0</v>
      </c>
      <c r="FF150" s="6">
        <v>0</v>
      </c>
      <c r="FG150" s="6">
        <v>0</v>
      </c>
      <c r="FH150" s="6">
        <v>0</v>
      </c>
      <c r="FI150" s="6">
        <v>0</v>
      </c>
      <c r="FJ150" s="6">
        <v>0</v>
      </c>
      <c r="FK150" s="6">
        <v>0</v>
      </c>
      <c r="FL150" s="6">
        <v>0</v>
      </c>
      <c r="FM150" s="6">
        <v>0</v>
      </c>
      <c r="FN150" s="6">
        <v>0</v>
      </c>
      <c r="FO150" s="6">
        <v>0</v>
      </c>
      <c r="FP150" s="6">
        <v>0</v>
      </c>
      <c r="FQ150" s="6">
        <v>0</v>
      </c>
      <c r="FR150" s="6">
        <v>0</v>
      </c>
      <c r="FS150" s="6">
        <v>0</v>
      </c>
      <c r="FT150" s="6">
        <v>0</v>
      </c>
      <c r="FU150" s="6">
        <v>0</v>
      </c>
      <c r="FV150" s="6">
        <v>0</v>
      </c>
      <c r="FW150" s="6">
        <v>0</v>
      </c>
      <c r="FX150" s="6">
        <v>0</v>
      </c>
      <c r="FY150" s="6">
        <v>0</v>
      </c>
      <c r="FZ150" s="6">
        <v>0</v>
      </c>
      <c r="GA150" s="6">
        <v>0</v>
      </c>
      <c r="GB150" s="6">
        <v>0</v>
      </c>
      <c r="GC150" s="6">
        <v>0</v>
      </c>
      <c r="GD150" s="6">
        <v>0</v>
      </c>
      <c r="GE150" s="6">
        <v>0</v>
      </c>
      <c r="GF150" s="6">
        <v>0</v>
      </c>
      <c r="GG150" s="6">
        <v>0</v>
      </c>
      <c r="GH150" s="6">
        <v>0</v>
      </c>
    </row>
    <row r="151" spans="1:190" ht="12.75">
      <c r="A151" s="1" t="s">
        <v>19</v>
      </c>
      <c r="B151" s="6">
        <v>3</v>
      </c>
      <c r="C151" s="21">
        <v>0</v>
      </c>
      <c r="D151" s="21">
        <v>3</v>
      </c>
      <c r="E151" s="6">
        <v>1</v>
      </c>
      <c r="F151" s="6">
        <v>1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1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1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6">
        <v>0</v>
      </c>
      <c r="CJ151" s="6">
        <v>0</v>
      </c>
      <c r="CK151" s="6">
        <v>0</v>
      </c>
      <c r="CL151" s="6">
        <v>0</v>
      </c>
      <c r="CM151" s="6">
        <v>0</v>
      </c>
      <c r="CN151" s="6">
        <v>0</v>
      </c>
      <c r="CO151" s="6">
        <v>0</v>
      </c>
      <c r="CP151" s="6">
        <v>0</v>
      </c>
      <c r="CQ151" s="6">
        <v>0</v>
      </c>
      <c r="CR151" s="6">
        <v>0</v>
      </c>
      <c r="CS151" s="6">
        <v>1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6">
        <v>0</v>
      </c>
      <c r="DB151" s="6">
        <v>0</v>
      </c>
      <c r="DC151" s="6">
        <v>0</v>
      </c>
      <c r="DD151" s="6">
        <v>0</v>
      </c>
      <c r="DE151" s="6">
        <v>0</v>
      </c>
      <c r="DF151" s="6">
        <v>0</v>
      </c>
      <c r="DG151" s="6">
        <v>0</v>
      </c>
      <c r="DH151" s="6">
        <v>0</v>
      </c>
      <c r="DI151" s="6">
        <v>0</v>
      </c>
      <c r="DJ151" s="6">
        <v>0</v>
      </c>
      <c r="DK151" s="6">
        <v>0</v>
      </c>
      <c r="DL151" s="6">
        <v>0</v>
      </c>
      <c r="DM151" s="6">
        <v>0</v>
      </c>
      <c r="DN151" s="6">
        <v>0</v>
      </c>
      <c r="DO151" s="6">
        <v>0</v>
      </c>
      <c r="DP151" s="6">
        <v>0</v>
      </c>
      <c r="DQ151" s="6">
        <v>0</v>
      </c>
      <c r="DR151" s="6">
        <v>0</v>
      </c>
      <c r="DS151" s="6">
        <v>0</v>
      </c>
      <c r="DT151" s="6">
        <v>0</v>
      </c>
      <c r="DU151" s="6">
        <v>0</v>
      </c>
      <c r="DV151" s="6">
        <v>0</v>
      </c>
      <c r="DW151" s="6">
        <v>0</v>
      </c>
      <c r="DX151" s="6">
        <v>0</v>
      </c>
      <c r="DY151" s="6">
        <v>0</v>
      </c>
      <c r="DZ151" s="6">
        <v>0</v>
      </c>
      <c r="EA151" s="6">
        <v>0</v>
      </c>
      <c r="EB151" s="6">
        <v>0</v>
      </c>
      <c r="EC151" s="6">
        <v>0</v>
      </c>
      <c r="ED151" s="6">
        <v>0</v>
      </c>
      <c r="EE151" s="6">
        <v>0</v>
      </c>
      <c r="EF151" s="6">
        <v>0</v>
      </c>
      <c r="EG151" s="6">
        <v>0</v>
      </c>
      <c r="EH151" s="6">
        <v>0</v>
      </c>
      <c r="EI151" s="6">
        <v>0</v>
      </c>
      <c r="EJ151" s="6">
        <v>1</v>
      </c>
      <c r="EK151" s="6">
        <v>0</v>
      </c>
      <c r="EL151" s="6">
        <v>0</v>
      </c>
      <c r="EM151" s="6">
        <v>0</v>
      </c>
      <c r="EN151" s="6">
        <v>0</v>
      </c>
      <c r="EO151" s="6">
        <v>0</v>
      </c>
      <c r="EP151" s="6">
        <v>0</v>
      </c>
      <c r="EQ151" s="6">
        <v>0</v>
      </c>
      <c r="ER151" s="6">
        <v>0</v>
      </c>
      <c r="ES151" s="6">
        <v>0</v>
      </c>
      <c r="ET151" s="6">
        <v>0</v>
      </c>
      <c r="EU151" s="6">
        <v>0</v>
      </c>
      <c r="EV151" s="6">
        <v>0</v>
      </c>
      <c r="EW151" s="6">
        <v>0</v>
      </c>
      <c r="EX151" s="6">
        <v>0</v>
      </c>
      <c r="EY151" s="6">
        <v>0</v>
      </c>
      <c r="EZ151" s="6">
        <v>1</v>
      </c>
      <c r="FA151" s="6">
        <v>0</v>
      </c>
      <c r="FB151" s="6">
        <v>0</v>
      </c>
      <c r="FC151" s="6">
        <v>0</v>
      </c>
      <c r="FD151" s="6">
        <v>0</v>
      </c>
      <c r="FE151" s="6">
        <v>0</v>
      </c>
      <c r="FF151" s="6">
        <v>0</v>
      </c>
      <c r="FG151" s="6">
        <v>0</v>
      </c>
      <c r="FH151" s="6">
        <v>0</v>
      </c>
      <c r="FI151" s="6">
        <v>0</v>
      </c>
      <c r="FJ151" s="6">
        <v>0</v>
      </c>
      <c r="FK151" s="6">
        <v>0</v>
      </c>
      <c r="FL151" s="6">
        <v>0</v>
      </c>
      <c r="FM151" s="6">
        <v>0</v>
      </c>
      <c r="FN151" s="6">
        <v>0</v>
      </c>
      <c r="FO151" s="6">
        <v>0</v>
      </c>
      <c r="FP151" s="6">
        <v>0</v>
      </c>
      <c r="FQ151" s="6">
        <v>0</v>
      </c>
      <c r="FR151" s="6">
        <v>0</v>
      </c>
      <c r="FS151" s="6">
        <v>0</v>
      </c>
      <c r="FT151" s="6">
        <v>0</v>
      </c>
      <c r="FU151" s="6">
        <v>0</v>
      </c>
      <c r="FV151" s="6">
        <v>0</v>
      </c>
      <c r="FW151" s="6">
        <v>0</v>
      </c>
      <c r="FX151" s="6">
        <v>0</v>
      </c>
      <c r="FY151" s="6">
        <v>0</v>
      </c>
      <c r="FZ151" s="6">
        <v>0</v>
      </c>
      <c r="GA151" s="6">
        <v>0</v>
      </c>
      <c r="GB151" s="6">
        <v>0</v>
      </c>
      <c r="GC151" s="6">
        <v>0</v>
      </c>
      <c r="GD151" s="6">
        <v>0</v>
      </c>
      <c r="GE151" s="6">
        <v>0</v>
      </c>
      <c r="GF151" s="6">
        <v>0</v>
      </c>
      <c r="GG151" s="6">
        <v>0</v>
      </c>
      <c r="GH151" s="6">
        <v>0</v>
      </c>
    </row>
    <row r="152" spans="1:190" ht="12.75">
      <c r="A152" s="1" t="s">
        <v>20</v>
      </c>
      <c r="B152" s="6">
        <v>2772</v>
      </c>
      <c r="C152" s="21">
        <v>2747</v>
      </c>
      <c r="D152" s="21">
        <v>25</v>
      </c>
      <c r="E152" s="6">
        <v>14</v>
      </c>
      <c r="F152" s="6">
        <v>13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1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3</v>
      </c>
      <c r="AA152" s="6">
        <v>0</v>
      </c>
      <c r="AB152" s="6">
        <v>2</v>
      </c>
      <c r="AC152" s="6">
        <v>7</v>
      </c>
      <c r="AD152" s="6">
        <v>0</v>
      </c>
      <c r="AE152" s="6">
        <v>0</v>
      </c>
      <c r="AF152" s="6">
        <v>0</v>
      </c>
      <c r="AG152" s="6">
        <v>1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1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1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v>0</v>
      </c>
      <c r="CJ152" s="6">
        <v>0</v>
      </c>
      <c r="CK152" s="6">
        <v>0</v>
      </c>
      <c r="CL152" s="6">
        <v>0</v>
      </c>
      <c r="CM152" s="6">
        <v>0</v>
      </c>
      <c r="CN152" s="6">
        <v>1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7</v>
      </c>
      <c r="CY152" s="6">
        <v>0</v>
      </c>
      <c r="CZ152" s="6">
        <v>0</v>
      </c>
      <c r="DA152" s="6">
        <v>0</v>
      </c>
      <c r="DB152" s="6">
        <v>0</v>
      </c>
      <c r="DC152" s="6">
        <v>0</v>
      </c>
      <c r="DD152" s="6">
        <v>0</v>
      </c>
      <c r="DE152" s="6">
        <v>0</v>
      </c>
      <c r="DF152" s="6">
        <v>0</v>
      </c>
      <c r="DG152" s="6">
        <v>0</v>
      </c>
      <c r="DH152" s="6">
        <v>0</v>
      </c>
      <c r="DI152" s="6">
        <v>0</v>
      </c>
      <c r="DJ152" s="6">
        <v>0</v>
      </c>
      <c r="DK152" s="6">
        <v>0</v>
      </c>
      <c r="DL152" s="6">
        <v>0</v>
      </c>
      <c r="DM152" s="6">
        <v>0</v>
      </c>
      <c r="DN152" s="6">
        <v>0</v>
      </c>
      <c r="DO152" s="6">
        <v>0</v>
      </c>
      <c r="DP152" s="6">
        <v>0</v>
      </c>
      <c r="DQ152" s="6">
        <v>0</v>
      </c>
      <c r="DR152" s="6">
        <v>0</v>
      </c>
      <c r="DS152" s="6">
        <v>0</v>
      </c>
      <c r="DT152" s="6">
        <v>0</v>
      </c>
      <c r="DU152" s="6">
        <v>0</v>
      </c>
      <c r="DV152" s="6">
        <v>7</v>
      </c>
      <c r="DW152" s="6">
        <v>0</v>
      </c>
      <c r="DX152" s="6">
        <v>7</v>
      </c>
      <c r="DY152" s="6">
        <v>0</v>
      </c>
      <c r="DZ152" s="6">
        <v>0</v>
      </c>
      <c r="EA152" s="6">
        <v>0</v>
      </c>
      <c r="EB152" s="6">
        <v>0</v>
      </c>
      <c r="EC152" s="6">
        <v>0</v>
      </c>
      <c r="ED152" s="6">
        <v>0</v>
      </c>
      <c r="EE152" s="6">
        <v>0</v>
      </c>
      <c r="EF152" s="6">
        <v>0</v>
      </c>
      <c r="EG152" s="6">
        <v>0</v>
      </c>
      <c r="EH152" s="6">
        <v>0</v>
      </c>
      <c r="EI152" s="6">
        <v>0</v>
      </c>
      <c r="EJ152" s="6">
        <v>2750</v>
      </c>
      <c r="EK152" s="6">
        <v>0</v>
      </c>
      <c r="EL152" s="6">
        <v>0</v>
      </c>
      <c r="EM152" s="6">
        <v>0</v>
      </c>
      <c r="EN152" s="6">
        <v>2747</v>
      </c>
      <c r="EO152" s="6">
        <v>0</v>
      </c>
      <c r="EP152" s="6">
        <v>0</v>
      </c>
      <c r="EQ152" s="6">
        <v>1</v>
      </c>
      <c r="ER152" s="6">
        <v>0</v>
      </c>
      <c r="ES152" s="6">
        <v>0</v>
      </c>
      <c r="ET152" s="6">
        <v>2</v>
      </c>
      <c r="EU152" s="6">
        <v>0</v>
      </c>
      <c r="EV152" s="6">
        <v>0</v>
      </c>
      <c r="EW152" s="6">
        <v>0</v>
      </c>
      <c r="EX152" s="6">
        <v>0</v>
      </c>
      <c r="EY152" s="6">
        <v>0</v>
      </c>
      <c r="EZ152" s="6">
        <v>0</v>
      </c>
      <c r="FA152" s="6">
        <v>0</v>
      </c>
      <c r="FB152" s="6">
        <v>0</v>
      </c>
      <c r="FC152" s="6">
        <v>0</v>
      </c>
      <c r="FD152" s="6">
        <v>0</v>
      </c>
      <c r="FE152" s="6">
        <v>0</v>
      </c>
      <c r="FF152" s="6">
        <v>0</v>
      </c>
      <c r="FG152" s="6">
        <v>0</v>
      </c>
      <c r="FH152" s="6">
        <v>0</v>
      </c>
      <c r="FI152" s="6">
        <v>0</v>
      </c>
      <c r="FJ152" s="6">
        <v>0</v>
      </c>
      <c r="FK152" s="6">
        <v>0</v>
      </c>
      <c r="FL152" s="6">
        <v>0</v>
      </c>
      <c r="FM152" s="6">
        <v>0</v>
      </c>
      <c r="FN152" s="6">
        <v>0</v>
      </c>
      <c r="FO152" s="6">
        <v>0</v>
      </c>
      <c r="FP152" s="6">
        <v>0</v>
      </c>
      <c r="FQ152" s="6">
        <v>0</v>
      </c>
      <c r="FR152" s="6">
        <v>0</v>
      </c>
      <c r="FS152" s="6">
        <v>0</v>
      </c>
      <c r="FT152" s="6">
        <v>0</v>
      </c>
      <c r="FU152" s="6">
        <v>0</v>
      </c>
      <c r="FV152" s="6">
        <v>0</v>
      </c>
      <c r="FW152" s="6">
        <v>0</v>
      </c>
      <c r="FX152" s="6">
        <v>0</v>
      </c>
      <c r="FY152" s="6">
        <v>0</v>
      </c>
      <c r="FZ152" s="6">
        <v>0</v>
      </c>
      <c r="GA152" s="6">
        <v>0</v>
      </c>
      <c r="GB152" s="6">
        <v>0</v>
      </c>
      <c r="GC152" s="6">
        <v>0</v>
      </c>
      <c r="GD152" s="6">
        <v>0</v>
      </c>
      <c r="GE152" s="6">
        <v>0</v>
      </c>
      <c r="GF152" s="6">
        <v>0</v>
      </c>
      <c r="GG152" s="6">
        <v>0</v>
      </c>
      <c r="GH152" s="6">
        <v>0</v>
      </c>
    </row>
    <row r="153" spans="1:190" ht="12.75">
      <c r="A153" s="1" t="s">
        <v>21</v>
      </c>
      <c r="B153" s="6">
        <v>1</v>
      </c>
      <c r="C153" s="21">
        <v>0</v>
      </c>
      <c r="D153" s="21">
        <v>1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0</v>
      </c>
      <c r="CE153" s="6">
        <v>0</v>
      </c>
      <c r="CF153" s="6">
        <v>0</v>
      </c>
      <c r="CG153" s="6">
        <v>0</v>
      </c>
      <c r="CH153" s="6">
        <v>0</v>
      </c>
      <c r="CI153" s="6">
        <v>0</v>
      </c>
      <c r="CJ153" s="6">
        <v>0</v>
      </c>
      <c r="CK153" s="6">
        <v>0</v>
      </c>
      <c r="CL153" s="6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1</v>
      </c>
      <c r="CY153" s="6">
        <v>1</v>
      </c>
      <c r="CZ153" s="6">
        <v>0</v>
      </c>
      <c r="DA153" s="6">
        <v>1</v>
      </c>
      <c r="DB153" s="6">
        <v>0</v>
      </c>
      <c r="DC153" s="6">
        <v>0</v>
      </c>
      <c r="DD153" s="6">
        <v>0</v>
      </c>
      <c r="DE153" s="6">
        <v>0</v>
      </c>
      <c r="DF153" s="6">
        <v>0</v>
      </c>
      <c r="DG153" s="6">
        <v>0</v>
      </c>
      <c r="DH153" s="6">
        <v>0</v>
      </c>
      <c r="DI153" s="6">
        <v>0</v>
      </c>
      <c r="DJ153" s="6">
        <v>0</v>
      </c>
      <c r="DK153" s="6">
        <v>0</v>
      </c>
      <c r="DL153" s="6">
        <v>0</v>
      </c>
      <c r="DM153" s="6">
        <v>0</v>
      </c>
      <c r="DN153" s="6">
        <v>0</v>
      </c>
      <c r="DO153" s="6">
        <v>0</v>
      </c>
      <c r="DP153" s="6">
        <v>0</v>
      </c>
      <c r="DQ153" s="6">
        <v>0</v>
      </c>
      <c r="DR153" s="6">
        <v>0</v>
      </c>
      <c r="DS153" s="6">
        <v>0</v>
      </c>
      <c r="DT153" s="6">
        <v>0</v>
      </c>
      <c r="DU153" s="6">
        <v>0</v>
      </c>
      <c r="DV153" s="6">
        <v>0</v>
      </c>
      <c r="DW153" s="6">
        <v>0</v>
      </c>
      <c r="DX153" s="6">
        <v>0</v>
      </c>
      <c r="DY153" s="6">
        <v>0</v>
      </c>
      <c r="DZ153" s="6">
        <v>0</v>
      </c>
      <c r="EA153" s="6">
        <v>0</v>
      </c>
      <c r="EB153" s="6">
        <v>0</v>
      </c>
      <c r="EC153" s="6">
        <v>0</v>
      </c>
      <c r="ED153" s="6">
        <v>0</v>
      </c>
      <c r="EE153" s="6">
        <v>0</v>
      </c>
      <c r="EF153" s="6">
        <v>0</v>
      </c>
      <c r="EG153" s="6">
        <v>0</v>
      </c>
      <c r="EH153" s="6">
        <v>0</v>
      </c>
      <c r="EI153" s="6">
        <v>0</v>
      </c>
      <c r="EJ153" s="6">
        <v>0</v>
      </c>
      <c r="EK153" s="6">
        <v>0</v>
      </c>
      <c r="EL153" s="6">
        <v>0</v>
      </c>
      <c r="EM153" s="6">
        <v>0</v>
      </c>
      <c r="EN153" s="6">
        <v>0</v>
      </c>
      <c r="EO153" s="6">
        <v>0</v>
      </c>
      <c r="EP153" s="6">
        <v>0</v>
      </c>
      <c r="EQ153" s="6">
        <v>0</v>
      </c>
      <c r="ER153" s="6">
        <v>0</v>
      </c>
      <c r="ES153" s="6">
        <v>0</v>
      </c>
      <c r="ET153" s="6">
        <v>0</v>
      </c>
      <c r="EU153" s="6">
        <v>0</v>
      </c>
      <c r="EV153" s="6">
        <v>0</v>
      </c>
      <c r="EW153" s="6">
        <v>0</v>
      </c>
      <c r="EX153" s="6">
        <v>0</v>
      </c>
      <c r="EY153" s="6">
        <v>0</v>
      </c>
      <c r="EZ153" s="6">
        <v>0</v>
      </c>
      <c r="FA153" s="6">
        <v>0</v>
      </c>
      <c r="FB153" s="6">
        <v>0</v>
      </c>
      <c r="FC153" s="6">
        <v>0</v>
      </c>
      <c r="FD153" s="6">
        <v>0</v>
      </c>
      <c r="FE153" s="6">
        <v>0</v>
      </c>
      <c r="FF153" s="6">
        <v>0</v>
      </c>
      <c r="FG153" s="6">
        <v>0</v>
      </c>
      <c r="FH153" s="6">
        <v>0</v>
      </c>
      <c r="FI153" s="6">
        <v>0</v>
      </c>
      <c r="FJ153" s="6">
        <v>0</v>
      </c>
      <c r="FK153" s="6">
        <v>0</v>
      </c>
      <c r="FL153" s="6">
        <v>0</v>
      </c>
      <c r="FM153" s="6">
        <v>0</v>
      </c>
      <c r="FN153" s="6">
        <v>0</v>
      </c>
      <c r="FO153" s="6">
        <v>0</v>
      </c>
      <c r="FP153" s="6">
        <v>0</v>
      </c>
      <c r="FQ153" s="6">
        <v>0</v>
      </c>
      <c r="FR153" s="6">
        <v>0</v>
      </c>
      <c r="FS153" s="6">
        <v>0</v>
      </c>
      <c r="FT153" s="6">
        <v>0</v>
      </c>
      <c r="FU153" s="6">
        <v>0</v>
      </c>
      <c r="FV153" s="6">
        <v>0</v>
      </c>
      <c r="FW153" s="6">
        <v>0</v>
      </c>
      <c r="FX153" s="6">
        <v>0</v>
      </c>
      <c r="FY153" s="6">
        <v>0</v>
      </c>
      <c r="FZ153" s="6">
        <v>0</v>
      </c>
      <c r="GA153" s="6">
        <v>0</v>
      </c>
      <c r="GB153" s="6">
        <v>0</v>
      </c>
      <c r="GC153" s="6">
        <v>0</v>
      </c>
      <c r="GD153" s="6">
        <v>0</v>
      </c>
      <c r="GE153" s="6">
        <v>0</v>
      </c>
      <c r="GF153" s="6">
        <v>0</v>
      </c>
      <c r="GG153" s="6">
        <v>0</v>
      </c>
      <c r="GH153" s="6">
        <v>0</v>
      </c>
    </row>
    <row r="154" spans="1:190" ht="12.75">
      <c r="A154" s="1" t="s">
        <v>22</v>
      </c>
      <c r="B154" s="6">
        <v>3</v>
      </c>
      <c r="C154" s="21">
        <v>1</v>
      </c>
      <c r="D154" s="21">
        <v>2</v>
      </c>
      <c r="E154" s="6">
        <v>2</v>
      </c>
      <c r="F154" s="6">
        <v>2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1</v>
      </c>
      <c r="R154" s="6">
        <v>0</v>
      </c>
      <c r="S154" s="6">
        <v>0</v>
      </c>
      <c r="T154" s="6">
        <v>0</v>
      </c>
      <c r="U154" s="6">
        <v>1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  <c r="BU154" s="6">
        <v>0</v>
      </c>
      <c r="BV154" s="6">
        <v>0</v>
      </c>
      <c r="BW154" s="6">
        <v>0</v>
      </c>
      <c r="BX154" s="6">
        <v>0</v>
      </c>
      <c r="BY154" s="6">
        <v>0</v>
      </c>
      <c r="BZ154" s="6">
        <v>0</v>
      </c>
      <c r="CA154" s="6">
        <v>0</v>
      </c>
      <c r="CB154" s="6">
        <v>0</v>
      </c>
      <c r="CC154" s="6">
        <v>0</v>
      </c>
      <c r="CD154" s="6">
        <v>0</v>
      </c>
      <c r="CE154" s="6">
        <v>0</v>
      </c>
      <c r="CF154" s="6">
        <v>0</v>
      </c>
      <c r="CG154" s="6">
        <v>0</v>
      </c>
      <c r="CH154" s="6">
        <v>0</v>
      </c>
      <c r="CI154" s="6">
        <v>0</v>
      </c>
      <c r="CJ154" s="6">
        <v>0</v>
      </c>
      <c r="CK154" s="6">
        <v>0</v>
      </c>
      <c r="CL154" s="6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6">
        <v>0</v>
      </c>
      <c r="DB154" s="6">
        <v>0</v>
      </c>
      <c r="DC154" s="6">
        <v>0</v>
      </c>
      <c r="DD154" s="6">
        <v>0</v>
      </c>
      <c r="DE154" s="6">
        <v>0</v>
      </c>
      <c r="DF154" s="6">
        <v>0</v>
      </c>
      <c r="DG154" s="6">
        <v>0</v>
      </c>
      <c r="DH154" s="6">
        <v>0</v>
      </c>
      <c r="DI154" s="6">
        <v>0</v>
      </c>
      <c r="DJ154" s="6">
        <v>0</v>
      </c>
      <c r="DK154" s="6">
        <v>0</v>
      </c>
      <c r="DL154" s="6">
        <v>0</v>
      </c>
      <c r="DM154" s="6">
        <v>0</v>
      </c>
      <c r="DN154" s="6">
        <v>0</v>
      </c>
      <c r="DO154" s="6">
        <v>0</v>
      </c>
      <c r="DP154" s="6">
        <v>0</v>
      </c>
      <c r="DQ154" s="6">
        <v>0</v>
      </c>
      <c r="DR154" s="6">
        <v>0</v>
      </c>
      <c r="DS154" s="6">
        <v>0</v>
      </c>
      <c r="DT154" s="6">
        <v>0</v>
      </c>
      <c r="DU154" s="6">
        <v>0</v>
      </c>
      <c r="DV154" s="6">
        <v>0</v>
      </c>
      <c r="DW154" s="6">
        <v>0</v>
      </c>
      <c r="DX154" s="6">
        <v>0</v>
      </c>
      <c r="DY154" s="6">
        <v>0</v>
      </c>
      <c r="DZ154" s="6">
        <v>0</v>
      </c>
      <c r="EA154" s="6">
        <v>0</v>
      </c>
      <c r="EB154" s="6">
        <v>0</v>
      </c>
      <c r="EC154" s="6">
        <v>0</v>
      </c>
      <c r="ED154" s="6">
        <v>0</v>
      </c>
      <c r="EE154" s="6">
        <v>0</v>
      </c>
      <c r="EF154" s="6">
        <v>0</v>
      </c>
      <c r="EG154" s="6">
        <v>0</v>
      </c>
      <c r="EH154" s="6">
        <v>0</v>
      </c>
      <c r="EI154" s="6">
        <v>0</v>
      </c>
      <c r="EJ154" s="6">
        <v>1</v>
      </c>
      <c r="EK154" s="6">
        <v>0</v>
      </c>
      <c r="EL154" s="6">
        <v>0</v>
      </c>
      <c r="EM154" s="6">
        <v>0</v>
      </c>
      <c r="EN154" s="6">
        <v>0</v>
      </c>
      <c r="EO154" s="6">
        <v>0</v>
      </c>
      <c r="EP154" s="6">
        <v>1</v>
      </c>
      <c r="EQ154" s="6">
        <v>0</v>
      </c>
      <c r="ER154" s="6">
        <v>0</v>
      </c>
      <c r="ES154" s="6">
        <v>0</v>
      </c>
      <c r="ET154" s="6">
        <v>0</v>
      </c>
      <c r="EU154" s="6">
        <v>0</v>
      </c>
      <c r="EV154" s="6">
        <v>0</v>
      </c>
      <c r="EW154" s="6">
        <v>0</v>
      </c>
      <c r="EX154" s="6">
        <v>0</v>
      </c>
      <c r="EY154" s="6">
        <v>0</v>
      </c>
      <c r="EZ154" s="6">
        <v>0</v>
      </c>
      <c r="FA154" s="6">
        <v>0</v>
      </c>
      <c r="FB154" s="6">
        <v>0</v>
      </c>
      <c r="FC154" s="6">
        <v>0</v>
      </c>
      <c r="FD154" s="6">
        <v>0</v>
      </c>
      <c r="FE154" s="6">
        <v>0</v>
      </c>
      <c r="FF154" s="6">
        <v>0</v>
      </c>
      <c r="FG154" s="6">
        <v>0</v>
      </c>
      <c r="FH154" s="6">
        <v>0</v>
      </c>
      <c r="FI154" s="6">
        <v>0</v>
      </c>
      <c r="FJ154" s="6">
        <v>0</v>
      </c>
      <c r="FK154" s="6">
        <v>0</v>
      </c>
      <c r="FL154" s="6">
        <v>0</v>
      </c>
      <c r="FM154" s="6">
        <v>0</v>
      </c>
      <c r="FN154" s="6">
        <v>0</v>
      </c>
      <c r="FO154" s="6">
        <v>0</v>
      </c>
      <c r="FP154" s="6">
        <v>0</v>
      </c>
      <c r="FQ154" s="6">
        <v>0</v>
      </c>
      <c r="FR154" s="6">
        <v>0</v>
      </c>
      <c r="FS154" s="6">
        <v>0</v>
      </c>
      <c r="FT154" s="6">
        <v>0</v>
      </c>
      <c r="FU154" s="6">
        <v>0</v>
      </c>
      <c r="FV154" s="6">
        <v>0</v>
      </c>
      <c r="FW154" s="6">
        <v>0</v>
      </c>
      <c r="FX154" s="6">
        <v>0</v>
      </c>
      <c r="FY154" s="6">
        <v>0</v>
      </c>
      <c r="FZ154" s="6">
        <v>0</v>
      </c>
      <c r="GA154" s="6">
        <v>0</v>
      </c>
      <c r="GB154" s="6">
        <v>0</v>
      </c>
      <c r="GC154" s="6">
        <v>0</v>
      </c>
      <c r="GD154" s="6">
        <v>0</v>
      </c>
      <c r="GE154" s="6">
        <v>0</v>
      </c>
      <c r="GF154" s="6">
        <v>0</v>
      </c>
      <c r="GG154" s="6">
        <v>0</v>
      </c>
      <c r="GH154" s="6">
        <v>0</v>
      </c>
    </row>
    <row r="155" spans="1:190" ht="12.75">
      <c r="A155" s="1" t="s">
        <v>23</v>
      </c>
      <c r="B155" s="6">
        <v>16524</v>
      </c>
      <c r="C155" s="21">
        <v>16416</v>
      </c>
      <c r="D155" s="21">
        <v>108</v>
      </c>
      <c r="E155" s="6">
        <v>47</v>
      </c>
      <c r="F155" s="6">
        <v>47</v>
      </c>
      <c r="G155" s="6">
        <v>1</v>
      </c>
      <c r="H155" s="6">
        <v>2</v>
      </c>
      <c r="I155" s="6">
        <v>0</v>
      </c>
      <c r="J155" s="6">
        <v>1</v>
      </c>
      <c r="K155" s="6">
        <v>0</v>
      </c>
      <c r="L155" s="6">
        <v>1</v>
      </c>
      <c r="M155" s="6">
        <v>6</v>
      </c>
      <c r="N155" s="6">
        <v>0</v>
      </c>
      <c r="O155" s="6">
        <v>0</v>
      </c>
      <c r="P155" s="6">
        <v>0</v>
      </c>
      <c r="Q155" s="6">
        <v>8</v>
      </c>
      <c r="R155" s="6">
        <v>0</v>
      </c>
      <c r="S155" s="6">
        <v>0</v>
      </c>
      <c r="T155" s="6">
        <v>0</v>
      </c>
      <c r="U155" s="6">
        <v>1</v>
      </c>
      <c r="V155" s="6">
        <v>0</v>
      </c>
      <c r="W155" s="6">
        <v>0</v>
      </c>
      <c r="X155" s="6">
        <v>1</v>
      </c>
      <c r="Y155" s="6">
        <v>0</v>
      </c>
      <c r="Z155" s="6">
        <v>12</v>
      </c>
      <c r="AA155" s="6">
        <v>0</v>
      </c>
      <c r="AB155" s="6">
        <v>2</v>
      </c>
      <c r="AC155" s="6">
        <v>11</v>
      </c>
      <c r="AD155" s="6">
        <v>0</v>
      </c>
      <c r="AE155" s="6">
        <v>1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1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1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0</v>
      </c>
      <c r="CD155" s="6">
        <v>0</v>
      </c>
      <c r="CE155" s="6">
        <v>0</v>
      </c>
      <c r="CF155" s="6">
        <v>0</v>
      </c>
      <c r="CG155" s="6">
        <v>0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54</v>
      </c>
      <c r="CY155" s="6">
        <v>6</v>
      </c>
      <c r="CZ155" s="6">
        <v>1</v>
      </c>
      <c r="DA155" s="6">
        <v>5</v>
      </c>
      <c r="DB155" s="6">
        <v>0</v>
      </c>
      <c r="DC155" s="6">
        <v>11</v>
      </c>
      <c r="DD155" s="6">
        <v>0</v>
      </c>
      <c r="DE155" s="6">
        <v>0</v>
      </c>
      <c r="DF155" s="6">
        <v>0</v>
      </c>
      <c r="DG155" s="6">
        <v>0</v>
      </c>
      <c r="DH155" s="6">
        <v>1</v>
      </c>
      <c r="DI155" s="6">
        <v>0</v>
      </c>
      <c r="DJ155" s="6">
        <v>0</v>
      </c>
      <c r="DK155" s="6">
        <v>0</v>
      </c>
      <c r="DL155" s="6">
        <v>0</v>
      </c>
      <c r="DM155" s="6">
        <v>0</v>
      </c>
      <c r="DN155" s="6">
        <v>1</v>
      </c>
      <c r="DO155" s="6">
        <v>0</v>
      </c>
      <c r="DP155" s="6">
        <v>0</v>
      </c>
      <c r="DQ155" s="6">
        <v>9</v>
      </c>
      <c r="DR155" s="6">
        <v>0</v>
      </c>
      <c r="DS155" s="6">
        <v>0</v>
      </c>
      <c r="DT155" s="6">
        <v>0</v>
      </c>
      <c r="DU155" s="6">
        <v>0</v>
      </c>
      <c r="DV155" s="6">
        <v>37</v>
      </c>
      <c r="DW155" s="6">
        <v>18</v>
      </c>
      <c r="DX155" s="6">
        <v>6</v>
      </c>
      <c r="DY155" s="6">
        <v>0</v>
      </c>
      <c r="DZ155" s="6">
        <v>7</v>
      </c>
      <c r="EA155" s="6">
        <v>0</v>
      </c>
      <c r="EB155" s="6">
        <v>1</v>
      </c>
      <c r="EC155" s="6">
        <v>0</v>
      </c>
      <c r="ED155" s="6">
        <v>0</v>
      </c>
      <c r="EE155" s="6">
        <v>3</v>
      </c>
      <c r="EF155" s="6">
        <v>0</v>
      </c>
      <c r="EG155" s="6">
        <v>0</v>
      </c>
      <c r="EH155" s="6">
        <v>2</v>
      </c>
      <c r="EI155" s="6">
        <v>0</v>
      </c>
      <c r="EJ155" s="6">
        <v>16421</v>
      </c>
      <c r="EK155" s="6">
        <v>0</v>
      </c>
      <c r="EL155" s="6">
        <v>0</v>
      </c>
      <c r="EM155" s="6">
        <v>0</v>
      </c>
      <c r="EN155" s="6">
        <v>0</v>
      </c>
      <c r="EO155" s="6">
        <v>0</v>
      </c>
      <c r="EP155" s="6">
        <v>0</v>
      </c>
      <c r="EQ155" s="6">
        <v>16416</v>
      </c>
      <c r="ER155" s="6">
        <v>0</v>
      </c>
      <c r="ES155" s="6">
        <v>0</v>
      </c>
      <c r="ET155" s="6">
        <v>0</v>
      </c>
      <c r="EU155" s="6">
        <v>0</v>
      </c>
      <c r="EV155" s="6">
        <v>0</v>
      </c>
      <c r="EW155" s="6">
        <v>0</v>
      </c>
      <c r="EX155" s="6">
        <v>0</v>
      </c>
      <c r="EY155" s="6">
        <v>0</v>
      </c>
      <c r="EZ155" s="6">
        <v>0</v>
      </c>
      <c r="FA155" s="6">
        <v>0</v>
      </c>
      <c r="FB155" s="6">
        <v>0</v>
      </c>
      <c r="FC155" s="6">
        <v>0</v>
      </c>
      <c r="FD155" s="6">
        <v>0</v>
      </c>
      <c r="FE155" s="6">
        <v>0</v>
      </c>
      <c r="FF155" s="6">
        <v>0</v>
      </c>
      <c r="FG155" s="6">
        <v>0</v>
      </c>
      <c r="FH155" s="6">
        <v>0</v>
      </c>
      <c r="FI155" s="6">
        <v>0</v>
      </c>
      <c r="FJ155" s="6">
        <v>0</v>
      </c>
      <c r="FK155" s="6">
        <v>0</v>
      </c>
      <c r="FL155" s="6">
        <v>0</v>
      </c>
      <c r="FM155" s="6">
        <v>0</v>
      </c>
      <c r="FN155" s="6">
        <v>1</v>
      </c>
      <c r="FO155" s="6">
        <v>0</v>
      </c>
      <c r="FP155" s="6">
        <v>0</v>
      </c>
      <c r="FQ155" s="6">
        <v>0</v>
      </c>
      <c r="FR155" s="6">
        <v>0</v>
      </c>
      <c r="FS155" s="6">
        <v>0</v>
      </c>
      <c r="FT155" s="6">
        <v>0</v>
      </c>
      <c r="FU155" s="6">
        <v>0</v>
      </c>
      <c r="FV155" s="6">
        <v>0</v>
      </c>
      <c r="FW155" s="6">
        <v>0</v>
      </c>
      <c r="FX155" s="6">
        <v>0</v>
      </c>
      <c r="FY155" s="6">
        <v>4</v>
      </c>
      <c r="FZ155" s="6">
        <v>1</v>
      </c>
      <c r="GA155" s="6">
        <v>1</v>
      </c>
      <c r="GB155" s="6">
        <v>0</v>
      </c>
      <c r="GC155" s="6">
        <v>0</v>
      </c>
      <c r="GD155" s="6">
        <v>0</v>
      </c>
      <c r="GE155" s="6">
        <v>0</v>
      </c>
      <c r="GF155" s="6">
        <v>0</v>
      </c>
      <c r="GG155" s="6">
        <v>0</v>
      </c>
      <c r="GH155" s="6">
        <v>0</v>
      </c>
    </row>
    <row r="156" spans="1:190" ht="12.75">
      <c r="A156" s="1" t="s">
        <v>24</v>
      </c>
      <c r="B156" s="6">
        <v>14</v>
      </c>
      <c r="C156" s="21">
        <v>1</v>
      </c>
      <c r="D156" s="21">
        <v>13</v>
      </c>
      <c r="E156" s="6">
        <v>8</v>
      </c>
      <c r="F156" s="6">
        <v>8</v>
      </c>
      <c r="G156" s="6">
        <v>0</v>
      </c>
      <c r="H156" s="6">
        <v>0</v>
      </c>
      <c r="I156" s="6">
        <v>0</v>
      </c>
      <c r="J156" s="6">
        <v>1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1</v>
      </c>
      <c r="R156" s="6">
        <v>0</v>
      </c>
      <c r="S156" s="6">
        <v>0</v>
      </c>
      <c r="T156" s="6">
        <v>0</v>
      </c>
      <c r="U156" s="6">
        <v>1</v>
      </c>
      <c r="V156" s="6">
        <v>0</v>
      </c>
      <c r="W156" s="6">
        <v>0</v>
      </c>
      <c r="X156" s="6">
        <v>0</v>
      </c>
      <c r="Y156" s="6">
        <v>0</v>
      </c>
      <c r="Z156" s="6">
        <v>1</v>
      </c>
      <c r="AA156" s="6">
        <v>0</v>
      </c>
      <c r="AB156" s="6">
        <v>0</v>
      </c>
      <c r="AC156" s="6">
        <v>4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6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2</v>
      </c>
      <c r="CY156" s="6">
        <v>1</v>
      </c>
      <c r="CZ156" s="6">
        <v>0</v>
      </c>
      <c r="DA156" s="6">
        <v>1</v>
      </c>
      <c r="DB156" s="6">
        <v>0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1</v>
      </c>
      <c r="DW156" s="6">
        <v>0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1</v>
      </c>
      <c r="EF156" s="6">
        <v>0</v>
      </c>
      <c r="EG156" s="6">
        <v>0</v>
      </c>
      <c r="EH156" s="6">
        <v>0</v>
      </c>
      <c r="EI156" s="6">
        <v>0</v>
      </c>
      <c r="EJ156" s="6">
        <v>4</v>
      </c>
      <c r="EK156" s="6">
        <v>0</v>
      </c>
      <c r="EL156" s="6">
        <v>0</v>
      </c>
      <c r="EM156" s="6">
        <v>0</v>
      </c>
      <c r="EN156" s="6">
        <v>0</v>
      </c>
      <c r="EO156" s="6">
        <v>0</v>
      </c>
      <c r="EP156" s="6">
        <v>0</v>
      </c>
      <c r="EQ156" s="6">
        <v>0</v>
      </c>
      <c r="ER156" s="6">
        <v>1</v>
      </c>
      <c r="ES156" s="6">
        <v>0</v>
      </c>
      <c r="ET156" s="6">
        <v>0</v>
      </c>
      <c r="EU156" s="6">
        <v>0</v>
      </c>
      <c r="EV156" s="6">
        <v>1</v>
      </c>
      <c r="EW156" s="6">
        <v>0</v>
      </c>
      <c r="EX156" s="6">
        <v>0</v>
      </c>
      <c r="EY156" s="6">
        <v>0</v>
      </c>
      <c r="EZ156" s="6">
        <v>2</v>
      </c>
      <c r="FA156" s="6">
        <v>0</v>
      </c>
      <c r="FB156" s="6">
        <v>0</v>
      </c>
      <c r="FC156" s="6">
        <v>0</v>
      </c>
      <c r="FD156" s="6">
        <v>0</v>
      </c>
      <c r="FE156" s="6">
        <v>0</v>
      </c>
      <c r="FF156" s="6">
        <v>0</v>
      </c>
      <c r="FG156" s="6">
        <v>0</v>
      </c>
      <c r="FH156" s="6">
        <v>0</v>
      </c>
      <c r="FI156" s="6">
        <v>0</v>
      </c>
      <c r="FJ156" s="6">
        <v>0</v>
      </c>
      <c r="FK156" s="6">
        <v>0</v>
      </c>
      <c r="FL156" s="6">
        <v>0</v>
      </c>
      <c r="FM156" s="6">
        <v>0</v>
      </c>
      <c r="FN156" s="6">
        <v>0</v>
      </c>
      <c r="FO156" s="6">
        <v>0</v>
      </c>
      <c r="FP156" s="6">
        <v>0</v>
      </c>
      <c r="FQ156" s="6">
        <v>0</v>
      </c>
      <c r="FR156" s="6">
        <v>0</v>
      </c>
      <c r="FS156" s="6">
        <v>0</v>
      </c>
      <c r="FT156" s="6">
        <v>0</v>
      </c>
      <c r="FU156" s="6">
        <v>0</v>
      </c>
      <c r="FV156" s="6">
        <v>0</v>
      </c>
      <c r="FW156" s="6">
        <v>0</v>
      </c>
      <c r="FX156" s="6">
        <v>0</v>
      </c>
      <c r="FY156" s="6">
        <v>0</v>
      </c>
      <c r="FZ156" s="6">
        <v>0</v>
      </c>
      <c r="GA156" s="6">
        <v>0</v>
      </c>
      <c r="GB156" s="6">
        <v>0</v>
      </c>
      <c r="GC156" s="6">
        <v>0</v>
      </c>
      <c r="GD156" s="6">
        <v>0</v>
      </c>
      <c r="GE156" s="6">
        <v>0</v>
      </c>
      <c r="GF156" s="6">
        <v>0</v>
      </c>
      <c r="GG156" s="6">
        <v>0</v>
      </c>
      <c r="GH156" s="6">
        <v>0</v>
      </c>
    </row>
    <row r="157" spans="1:190" ht="12.75">
      <c r="A157" s="1" t="s">
        <v>25</v>
      </c>
      <c r="B157" s="6">
        <v>3489</v>
      </c>
      <c r="C157" s="21">
        <v>3472</v>
      </c>
      <c r="D157" s="21">
        <v>17</v>
      </c>
      <c r="E157" s="6">
        <v>6</v>
      </c>
      <c r="F157" s="6">
        <v>5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1</v>
      </c>
      <c r="R157" s="6">
        <v>0</v>
      </c>
      <c r="S157" s="6">
        <v>0</v>
      </c>
      <c r="T157" s="6">
        <v>0</v>
      </c>
      <c r="U157" s="6">
        <v>1</v>
      </c>
      <c r="V157" s="6">
        <v>0</v>
      </c>
      <c r="W157" s="6">
        <v>0</v>
      </c>
      <c r="X157" s="6">
        <v>0</v>
      </c>
      <c r="Y157" s="6">
        <v>0</v>
      </c>
      <c r="Z157" s="6">
        <v>2</v>
      </c>
      <c r="AA157" s="6">
        <v>0</v>
      </c>
      <c r="AB157" s="6">
        <v>0</v>
      </c>
      <c r="AC157" s="6">
        <v>1</v>
      </c>
      <c r="AD157" s="6">
        <v>0</v>
      </c>
      <c r="AE157" s="6">
        <v>0</v>
      </c>
      <c r="AF157" s="6">
        <v>0</v>
      </c>
      <c r="AG157" s="6">
        <v>1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1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11</v>
      </c>
      <c r="CY157" s="6">
        <v>9</v>
      </c>
      <c r="CZ157" s="6">
        <v>0</v>
      </c>
      <c r="DA157" s="6">
        <v>9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0</v>
      </c>
      <c r="DO157" s="6">
        <v>0</v>
      </c>
      <c r="DP157" s="6">
        <v>0</v>
      </c>
      <c r="DQ157" s="6">
        <v>0</v>
      </c>
      <c r="DR157" s="6">
        <v>0</v>
      </c>
      <c r="DS157" s="6">
        <v>0</v>
      </c>
      <c r="DT157" s="6">
        <v>0</v>
      </c>
      <c r="DU157" s="6">
        <v>0</v>
      </c>
      <c r="DV157" s="6">
        <v>2</v>
      </c>
      <c r="DW157" s="6">
        <v>0</v>
      </c>
      <c r="DX157" s="6">
        <v>1</v>
      </c>
      <c r="DY157" s="6">
        <v>0</v>
      </c>
      <c r="DZ157" s="6">
        <v>0</v>
      </c>
      <c r="EA157" s="6">
        <v>1</v>
      </c>
      <c r="EB157" s="6">
        <v>0</v>
      </c>
      <c r="EC157" s="6">
        <v>0</v>
      </c>
      <c r="ED157" s="6">
        <v>0</v>
      </c>
      <c r="EE157" s="6">
        <v>0</v>
      </c>
      <c r="EF157" s="6">
        <v>0</v>
      </c>
      <c r="EG157" s="6">
        <v>0</v>
      </c>
      <c r="EH157" s="6">
        <v>0</v>
      </c>
      <c r="EI157" s="6">
        <v>0</v>
      </c>
      <c r="EJ157" s="6">
        <v>3472</v>
      </c>
      <c r="EK157" s="6">
        <v>0</v>
      </c>
      <c r="EL157" s="6">
        <v>0</v>
      </c>
      <c r="EM157" s="6">
        <v>0</v>
      </c>
      <c r="EN157" s="6">
        <v>0</v>
      </c>
      <c r="EO157" s="6">
        <v>0</v>
      </c>
      <c r="EP157" s="6">
        <v>0</v>
      </c>
      <c r="EQ157" s="6">
        <v>0</v>
      </c>
      <c r="ER157" s="6">
        <v>0</v>
      </c>
      <c r="ES157" s="6">
        <v>3472</v>
      </c>
      <c r="ET157" s="6">
        <v>0</v>
      </c>
      <c r="EU157" s="6">
        <v>0</v>
      </c>
      <c r="EV157" s="6">
        <v>0</v>
      </c>
      <c r="EW157" s="6">
        <v>0</v>
      </c>
      <c r="EX157" s="6">
        <v>0</v>
      </c>
      <c r="EY157" s="6">
        <v>0</v>
      </c>
      <c r="EZ157" s="6">
        <v>0</v>
      </c>
      <c r="FA157" s="6">
        <v>0</v>
      </c>
      <c r="FB157" s="6">
        <v>0</v>
      </c>
      <c r="FC157" s="6">
        <v>0</v>
      </c>
      <c r="FD157" s="6">
        <v>0</v>
      </c>
      <c r="FE157" s="6">
        <v>0</v>
      </c>
      <c r="FF157" s="6">
        <v>0</v>
      </c>
      <c r="FG157" s="6">
        <v>0</v>
      </c>
      <c r="FH157" s="6">
        <v>0</v>
      </c>
      <c r="FI157" s="6">
        <v>0</v>
      </c>
      <c r="FJ157" s="6">
        <v>0</v>
      </c>
      <c r="FK157" s="6">
        <v>0</v>
      </c>
      <c r="FL157" s="6">
        <v>0</v>
      </c>
      <c r="FM157" s="6">
        <v>0</v>
      </c>
      <c r="FN157" s="6">
        <v>0</v>
      </c>
      <c r="FO157" s="6">
        <v>0</v>
      </c>
      <c r="FP157" s="6">
        <v>0</v>
      </c>
      <c r="FQ157" s="6">
        <v>0</v>
      </c>
      <c r="FR157" s="6">
        <v>0</v>
      </c>
      <c r="FS157" s="6">
        <v>0</v>
      </c>
      <c r="FT157" s="6">
        <v>0</v>
      </c>
      <c r="FU157" s="6">
        <v>0</v>
      </c>
      <c r="FV157" s="6">
        <v>0</v>
      </c>
      <c r="FW157" s="6">
        <v>0</v>
      </c>
      <c r="FX157" s="6">
        <v>0</v>
      </c>
      <c r="FY157" s="6">
        <v>0</v>
      </c>
      <c r="FZ157" s="6">
        <v>0</v>
      </c>
      <c r="GA157" s="6">
        <v>0</v>
      </c>
      <c r="GB157" s="6">
        <v>0</v>
      </c>
      <c r="GC157" s="6">
        <v>0</v>
      </c>
      <c r="GD157" s="6">
        <v>0</v>
      </c>
      <c r="GE157" s="6">
        <v>0</v>
      </c>
      <c r="GF157" s="6">
        <v>0</v>
      </c>
      <c r="GG157" s="6">
        <v>0</v>
      </c>
      <c r="GH157" s="6">
        <v>0</v>
      </c>
    </row>
    <row r="158" spans="1:190" ht="12.75">
      <c r="A158" s="1" t="s">
        <v>26</v>
      </c>
      <c r="B158" s="6">
        <v>808</v>
      </c>
      <c r="C158" s="21">
        <v>768</v>
      </c>
      <c r="D158" s="21">
        <v>40</v>
      </c>
      <c r="E158" s="6">
        <v>27</v>
      </c>
      <c r="F158" s="6">
        <v>27</v>
      </c>
      <c r="G158" s="6">
        <v>2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3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5</v>
      </c>
      <c r="AC158" s="6">
        <v>17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2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1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>
        <v>1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8</v>
      </c>
      <c r="CY158" s="6">
        <v>7</v>
      </c>
      <c r="CZ158" s="6">
        <v>0</v>
      </c>
      <c r="DA158" s="6">
        <v>7</v>
      </c>
      <c r="DB158" s="6">
        <v>0</v>
      </c>
      <c r="DC158" s="6">
        <v>0</v>
      </c>
      <c r="DD158" s="6">
        <v>0</v>
      </c>
      <c r="DE158" s="6">
        <v>0</v>
      </c>
      <c r="DF158" s="6">
        <v>0</v>
      </c>
      <c r="DG158" s="6">
        <v>0</v>
      </c>
      <c r="DH158" s="6">
        <v>0</v>
      </c>
      <c r="DI158" s="6">
        <v>0</v>
      </c>
      <c r="DJ158" s="6">
        <v>0</v>
      </c>
      <c r="DK158" s="6">
        <v>0</v>
      </c>
      <c r="DL158" s="6">
        <v>0</v>
      </c>
      <c r="DM158" s="6">
        <v>0</v>
      </c>
      <c r="DN158" s="6">
        <v>0</v>
      </c>
      <c r="DO158" s="6">
        <v>0</v>
      </c>
      <c r="DP158" s="6">
        <v>0</v>
      </c>
      <c r="DQ158" s="6">
        <v>0</v>
      </c>
      <c r="DR158" s="6">
        <v>0</v>
      </c>
      <c r="DS158" s="6">
        <v>0</v>
      </c>
      <c r="DT158" s="6">
        <v>0</v>
      </c>
      <c r="DU158" s="6">
        <v>0</v>
      </c>
      <c r="DV158" s="6">
        <v>1</v>
      </c>
      <c r="DW158" s="6">
        <v>1</v>
      </c>
      <c r="DX158" s="6">
        <v>0</v>
      </c>
      <c r="DY158" s="6">
        <v>0</v>
      </c>
      <c r="DZ158" s="6"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0</v>
      </c>
      <c r="EF158" s="6">
        <v>0</v>
      </c>
      <c r="EG158" s="6">
        <v>0</v>
      </c>
      <c r="EH158" s="6">
        <v>0</v>
      </c>
      <c r="EI158" s="6">
        <v>0</v>
      </c>
      <c r="EJ158" s="6">
        <v>768</v>
      </c>
      <c r="EK158" s="6">
        <v>0</v>
      </c>
      <c r="EL158" s="6">
        <v>0</v>
      </c>
      <c r="EM158" s="6">
        <v>0</v>
      </c>
      <c r="EN158" s="6">
        <v>0</v>
      </c>
      <c r="EO158" s="6">
        <v>0</v>
      </c>
      <c r="EP158" s="6">
        <v>0</v>
      </c>
      <c r="EQ158" s="6">
        <v>0</v>
      </c>
      <c r="ER158" s="6">
        <v>0</v>
      </c>
      <c r="ES158" s="6">
        <v>0</v>
      </c>
      <c r="ET158" s="6">
        <v>768</v>
      </c>
      <c r="EU158" s="6">
        <v>0</v>
      </c>
      <c r="EV158" s="6">
        <v>0</v>
      </c>
      <c r="EW158" s="6">
        <v>0</v>
      </c>
      <c r="EX158" s="6">
        <v>0</v>
      </c>
      <c r="EY158" s="6">
        <v>0</v>
      </c>
      <c r="EZ158" s="6">
        <v>0</v>
      </c>
      <c r="FA158" s="6">
        <v>0</v>
      </c>
      <c r="FB158" s="6">
        <v>0</v>
      </c>
      <c r="FC158" s="6">
        <v>0</v>
      </c>
      <c r="FD158" s="6">
        <v>0</v>
      </c>
      <c r="FE158" s="6">
        <v>0</v>
      </c>
      <c r="FF158" s="6">
        <v>0</v>
      </c>
      <c r="FG158" s="6">
        <v>0</v>
      </c>
      <c r="FH158" s="6">
        <v>0</v>
      </c>
      <c r="FI158" s="6">
        <v>0</v>
      </c>
      <c r="FJ158" s="6">
        <v>0</v>
      </c>
      <c r="FK158" s="6">
        <v>0</v>
      </c>
      <c r="FL158" s="6">
        <v>0</v>
      </c>
      <c r="FM158" s="6">
        <v>0</v>
      </c>
      <c r="FN158" s="6">
        <v>0</v>
      </c>
      <c r="FO158" s="6">
        <v>0</v>
      </c>
      <c r="FP158" s="6">
        <v>0</v>
      </c>
      <c r="FQ158" s="6">
        <v>0</v>
      </c>
      <c r="FR158" s="6">
        <v>0</v>
      </c>
      <c r="FS158" s="6">
        <v>0</v>
      </c>
      <c r="FT158" s="6">
        <v>0</v>
      </c>
      <c r="FU158" s="6">
        <v>0</v>
      </c>
      <c r="FV158" s="6">
        <v>0</v>
      </c>
      <c r="FW158" s="6">
        <v>0</v>
      </c>
      <c r="FX158" s="6">
        <v>0</v>
      </c>
      <c r="FY158" s="6">
        <v>0</v>
      </c>
      <c r="FZ158" s="6">
        <v>3</v>
      </c>
      <c r="GA158" s="6">
        <v>3</v>
      </c>
      <c r="GB158" s="6">
        <v>0</v>
      </c>
      <c r="GC158" s="6">
        <v>0</v>
      </c>
      <c r="GD158" s="6">
        <v>0</v>
      </c>
      <c r="GE158" s="6">
        <v>0</v>
      </c>
      <c r="GF158" s="6">
        <v>0</v>
      </c>
      <c r="GG158" s="6">
        <v>0</v>
      </c>
      <c r="GH158" s="6">
        <v>0</v>
      </c>
    </row>
    <row r="159" spans="1:190" ht="12.75">
      <c r="A159" s="1" t="s">
        <v>31</v>
      </c>
      <c r="B159" s="6">
        <v>74</v>
      </c>
      <c r="C159" s="21">
        <v>65</v>
      </c>
      <c r="D159" s="21">
        <v>9</v>
      </c>
      <c r="E159" s="6">
        <v>8</v>
      </c>
      <c r="F159" s="6">
        <v>8</v>
      </c>
      <c r="G159" s="6">
        <v>1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6</v>
      </c>
      <c r="AA159" s="6">
        <v>0</v>
      </c>
      <c r="AB159" s="6">
        <v>0</v>
      </c>
      <c r="AC159" s="6">
        <v>1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  <c r="BU159" s="6">
        <v>0</v>
      </c>
      <c r="BV159" s="6">
        <v>0</v>
      </c>
      <c r="BW159" s="6">
        <v>0</v>
      </c>
      <c r="BX159" s="6">
        <v>0</v>
      </c>
      <c r="BY159" s="6">
        <v>0</v>
      </c>
      <c r="BZ159" s="6">
        <v>0</v>
      </c>
      <c r="CA159" s="6">
        <v>0</v>
      </c>
      <c r="CB159" s="6">
        <v>0</v>
      </c>
      <c r="CC159" s="6">
        <v>0</v>
      </c>
      <c r="CD159" s="6">
        <v>0</v>
      </c>
      <c r="CE159" s="6">
        <v>0</v>
      </c>
      <c r="CF159" s="6">
        <v>0</v>
      </c>
      <c r="CG159" s="6">
        <v>0</v>
      </c>
      <c r="CH159" s="6">
        <v>0</v>
      </c>
      <c r="CI159" s="6">
        <v>0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1</v>
      </c>
      <c r="CY159" s="6">
        <v>1</v>
      </c>
      <c r="CZ159" s="6">
        <v>0</v>
      </c>
      <c r="DA159" s="6">
        <v>1</v>
      </c>
      <c r="DB159" s="6">
        <v>0</v>
      </c>
      <c r="DC159" s="6">
        <v>0</v>
      </c>
      <c r="DD159" s="6">
        <v>0</v>
      </c>
      <c r="DE159" s="6">
        <v>0</v>
      </c>
      <c r="DF159" s="6">
        <v>0</v>
      </c>
      <c r="DG159" s="6">
        <v>0</v>
      </c>
      <c r="DH159" s="6">
        <v>0</v>
      </c>
      <c r="DI159" s="6">
        <v>0</v>
      </c>
      <c r="DJ159" s="6">
        <v>0</v>
      </c>
      <c r="DK159" s="6">
        <v>0</v>
      </c>
      <c r="DL159" s="6">
        <v>0</v>
      </c>
      <c r="DM159" s="6">
        <v>0</v>
      </c>
      <c r="DN159" s="6">
        <v>0</v>
      </c>
      <c r="DO159" s="6">
        <v>0</v>
      </c>
      <c r="DP159" s="6">
        <v>0</v>
      </c>
      <c r="DQ159" s="6">
        <v>0</v>
      </c>
      <c r="DR159" s="6">
        <v>0</v>
      </c>
      <c r="DS159" s="6">
        <v>0</v>
      </c>
      <c r="DT159" s="6">
        <v>0</v>
      </c>
      <c r="DU159" s="6">
        <v>0</v>
      </c>
      <c r="DV159" s="6">
        <v>0</v>
      </c>
      <c r="DW159" s="6">
        <v>0</v>
      </c>
      <c r="DX159" s="6">
        <v>0</v>
      </c>
      <c r="DY159" s="6">
        <v>0</v>
      </c>
      <c r="DZ159" s="6">
        <v>0</v>
      </c>
      <c r="EA159" s="6">
        <v>0</v>
      </c>
      <c r="EB159" s="6">
        <v>0</v>
      </c>
      <c r="EC159" s="6">
        <v>0</v>
      </c>
      <c r="ED159" s="6">
        <v>0</v>
      </c>
      <c r="EE159" s="6">
        <v>0</v>
      </c>
      <c r="EF159" s="6">
        <v>0</v>
      </c>
      <c r="EG159" s="6">
        <v>0</v>
      </c>
      <c r="EH159" s="6">
        <v>0</v>
      </c>
      <c r="EI159" s="6">
        <v>0</v>
      </c>
      <c r="EJ159" s="6">
        <v>65</v>
      </c>
      <c r="EK159" s="6">
        <v>0</v>
      </c>
      <c r="EL159" s="6">
        <v>0</v>
      </c>
      <c r="EM159" s="6">
        <v>0</v>
      </c>
      <c r="EN159" s="6">
        <v>0</v>
      </c>
      <c r="EO159" s="6">
        <v>0</v>
      </c>
      <c r="EP159" s="6">
        <v>0</v>
      </c>
      <c r="EQ159" s="6">
        <v>0</v>
      </c>
      <c r="ER159" s="6">
        <v>0</v>
      </c>
      <c r="ES159" s="6">
        <v>0</v>
      </c>
      <c r="ET159" s="6">
        <v>0</v>
      </c>
      <c r="EU159" s="6">
        <v>65</v>
      </c>
      <c r="EV159" s="6">
        <v>0</v>
      </c>
      <c r="EW159" s="6">
        <v>0</v>
      </c>
      <c r="EX159" s="6">
        <v>0</v>
      </c>
      <c r="EY159" s="6">
        <v>0</v>
      </c>
      <c r="EZ159" s="6">
        <v>0</v>
      </c>
      <c r="FA159" s="6">
        <v>0</v>
      </c>
      <c r="FB159" s="6">
        <v>0</v>
      </c>
      <c r="FC159" s="6">
        <v>0</v>
      </c>
      <c r="FD159" s="6">
        <v>0</v>
      </c>
      <c r="FE159" s="6">
        <v>0</v>
      </c>
      <c r="FF159" s="6">
        <v>0</v>
      </c>
      <c r="FG159" s="6">
        <v>0</v>
      </c>
      <c r="FH159" s="6">
        <v>0</v>
      </c>
      <c r="FI159" s="6">
        <v>0</v>
      </c>
      <c r="FJ159" s="6">
        <v>0</v>
      </c>
      <c r="FK159" s="6">
        <v>0</v>
      </c>
      <c r="FL159" s="6">
        <v>0</v>
      </c>
      <c r="FM159" s="6">
        <v>0</v>
      </c>
      <c r="FN159" s="6">
        <v>0</v>
      </c>
      <c r="FO159" s="6">
        <v>0</v>
      </c>
      <c r="FP159" s="6">
        <v>0</v>
      </c>
      <c r="FQ159" s="6">
        <v>0</v>
      </c>
      <c r="FR159" s="6">
        <v>0</v>
      </c>
      <c r="FS159" s="6">
        <v>0</v>
      </c>
      <c r="FT159" s="6">
        <v>0</v>
      </c>
      <c r="FU159" s="6">
        <v>0</v>
      </c>
      <c r="FV159" s="6">
        <v>0</v>
      </c>
      <c r="FW159" s="6">
        <v>0</v>
      </c>
      <c r="FX159" s="6">
        <v>0</v>
      </c>
      <c r="FY159" s="6">
        <v>0</v>
      </c>
      <c r="FZ159" s="6">
        <v>0</v>
      </c>
      <c r="GA159" s="6">
        <v>0</v>
      </c>
      <c r="GB159" s="6">
        <v>0</v>
      </c>
      <c r="GC159" s="6">
        <v>0</v>
      </c>
      <c r="GD159" s="6">
        <v>0</v>
      </c>
      <c r="GE159" s="6">
        <v>0</v>
      </c>
      <c r="GF159" s="6">
        <v>0</v>
      </c>
      <c r="GG159" s="6">
        <v>0</v>
      </c>
      <c r="GH159" s="6">
        <v>0</v>
      </c>
    </row>
    <row r="160" spans="1:190" ht="12.75">
      <c r="A160" s="1" t="s">
        <v>32</v>
      </c>
      <c r="B160" s="6">
        <v>267</v>
      </c>
      <c r="C160" s="21">
        <v>237</v>
      </c>
      <c r="D160" s="21">
        <v>30</v>
      </c>
      <c r="E160" s="6">
        <v>22</v>
      </c>
      <c r="F160" s="6">
        <v>21</v>
      </c>
      <c r="G160" s="6">
        <v>3</v>
      </c>
      <c r="H160" s="6">
        <v>0</v>
      </c>
      <c r="I160" s="6">
        <v>1</v>
      </c>
      <c r="J160" s="6">
        <v>0</v>
      </c>
      <c r="K160" s="6">
        <v>0</v>
      </c>
      <c r="L160" s="6">
        <v>1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1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1</v>
      </c>
      <c r="AA160" s="6">
        <v>1</v>
      </c>
      <c r="AB160" s="6">
        <v>0</v>
      </c>
      <c r="AC160" s="6">
        <v>8</v>
      </c>
      <c r="AD160" s="6">
        <v>0</v>
      </c>
      <c r="AE160" s="6">
        <v>0</v>
      </c>
      <c r="AF160" s="6">
        <v>5</v>
      </c>
      <c r="AG160" s="6">
        <v>1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1</v>
      </c>
      <c r="AW160" s="6">
        <v>0</v>
      </c>
      <c r="AX160" s="6">
        <v>0</v>
      </c>
      <c r="AY160" s="6">
        <v>0</v>
      </c>
      <c r="AZ160" s="6">
        <v>1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1</v>
      </c>
      <c r="CC160" s="6">
        <v>0</v>
      </c>
      <c r="CD160" s="6">
        <v>0</v>
      </c>
      <c r="CE160" s="6">
        <v>0</v>
      </c>
      <c r="CF160" s="6">
        <v>0</v>
      </c>
      <c r="CG160" s="6">
        <v>0</v>
      </c>
      <c r="CH160" s="6">
        <v>0</v>
      </c>
      <c r="CI160" s="6">
        <v>0</v>
      </c>
      <c r="CJ160" s="6">
        <v>0</v>
      </c>
      <c r="CK160" s="6">
        <v>0</v>
      </c>
      <c r="CL160" s="6">
        <v>0</v>
      </c>
      <c r="CM160" s="6">
        <v>0</v>
      </c>
      <c r="CN160" s="6">
        <v>0</v>
      </c>
      <c r="CO160" s="6">
        <v>0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2</v>
      </c>
      <c r="CY160" s="6">
        <v>2</v>
      </c>
      <c r="CZ160" s="6">
        <v>2</v>
      </c>
      <c r="DA160" s="6">
        <v>0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  <c r="DH160" s="6">
        <v>0</v>
      </c>
      <c r="DI160" s="6">
        <v>0</v>
      </c>
      <c r="DJ160" s="6">
        <v>0</v>
      </c>
      <c r="DK160" s="6">
        <v>0</v>
      </c>
      <c r="DL160" s="6">
        <v>0</v>
      </c>
      <c r="DM160" s="6">
        <v>0</v>
      </c>
      <c r="DN160" s="6">
        <v>0</v>
      </c>
      <c r="DO160" s="6">
        <v>0</v>
      </c>
      <c r="DP160" s="6">
        <v>0</v>
      </c>
      <c r="DQ160" s="6">
        <v>0</v>
      </c>
      <c r="DR160" s="6">
        <v>0</v>
      </c>
      <c r="DS160" s="6">
        <v>0</v>
      </c>
      <c r="DT160" s="6">
        <v>0</v>
      </c>
      <c r="DU160" s="6">
        <v>0</v>
      </c>
      <c r="DV160" s="6">
        <v>0</v>
      </c>
      <c r="DW160" s="6">
        <v>0</v>
      </c>
      <c r="DX160" s="6">
        <v>0</v>
      </c>
      <c r="DY160" s="6">
        <v>0</v>
      </c>
      <c r="DZ160" s="6">
        <v>0</v>
      </c>
      <c r="EA160" s="6">
        <v>0</v>
      </c>
      <c r="EB160" s="6">
        <v>0</v>
      </c>
      <c r="EC160" s="6">
        <v>0</v>
      </c>
      <c r="ED160" s="6">
        <v>0</v>
      </c>
      <c r="EE160" s="6">
        <v>0</v>
      </c>
      <c r="EF160" s="6">
        <v>0</v>
      </c>
      <c r="EG160" s="6">
        <v>0</v>
      </c>
      <c r="EH160" s="6">
        <v>0</v>
      </c>
      <c r="EI160" s="6">
        <v>0</v>
      </c>
      <c r="EJ160" s="6">
        <v>242</v>
      </c>
      <c r="EK160" s="6">
        <v>0</v>
      </c>
      <c r="EL160" s="6">
        <v>0</v>
      </c>
      <c r="EM160" s="6">
        <v>0</v>
      </c>
      <c r="EN160" s="6">
        <v>0</v>
      </c>
      <c r="EO160" s="6">
        <v>0</v>
      </c>
      <c r="EP160" s="6">
        <v>0</v>
      </c>
      <c r="EQ160" s="6">
        <v>0</v>
      </c>
      <c r="ER160" s="6">
        <v>0</v>
      </c>
      <c r="ES160" s="6">
        <v>0</v>
      </c>
      <c r="ET160" s="6">
        <v>0</v>
      </c>
      <c r="EU160" s="6">
        <v>0</v>
      </c>
      <c r="EV160" s="6">
        <v>237</v>
      </c>
      <c r="EW160" s="6">
        <v>2</v>
      </c>
      <c r="EX160" s="6">
        <v>0</v>
      </c>
      <c r="EY160" s="6">
        <v>0</v>
      </c>
      <c r="EZ160" s="6">
        <v>1</v>
      </c>
      <c r="FA160" s="6">
        <v>0</v>
      </c>
      <c r="FB160" s="6">
        <v>0</v>
      </c>
      <c r="FC160" s="6">
        <v>0</v>
      </c>
      <c r="FD160" s="6">
        <v>0</v>
      </c>
      <c r="FE160" s="6">
        <v>1</v>
      </c>
      <c r="FF160" s="6">
        <v>0</v>
      </c>
      <c r="FG160" s="6">
        <v>0</v>
      </c>
      <c r="FH160" s="6">
        <v>0</v>
      </c>
      <c r="FI160" s="6">
        <v>0</v>
      </c>
      <c r="FJ160" s="6">
        <v>0</v>
      </c>
      <c r="FK160" s="6">
        <v>1</v>
      </c>
      <c r="FL160" s="6">
        <v>0</v>
      </c>
      <c r="FM160" s="6">
        <v>0</v>
      </c>
      <c r="FN160" s="6">
        <v>0</v>
      </c>
      <c r="FO160" s="6">
        <v>0</v>
      </c>
      <c r="FP160" s="6">
        <v>0</v>
      </c>
      <c r="FQ160" s="6">
        <v>0</v>
      </c>
      <c r="FR160" s="6">
        <v>0</v>
      </c>
      <c r="FS160" s="6">
        <v>0</v>
      </c>
      <c r="FT160" s="6">
        <v>0</v>
      </c>
      <c r="FU160" s="6">
        <v>0</v>
      </c>
      <c r="FV160" s="6">
        <v>0</v>
      </c>
      <c r="FW160" s="6">
        <v>0</v>
      </c>
      <c r="FX160" s="6">
        <v>0</v>
      </c>
      <c r="FY160" s="6">
        <v>0</v>
      </c>
      <c r="FZ160" s="6">
        <v>0</v>
      </c>
      <c r="GA160" s="6">
        <v>0</v>
      </c>
      <c r="GB160" s="6">
        <v>0</v>
      </c>
      <c r="GC160" s="6">
        <v>0</v>
      </c>
      <c r="GD160" s="6">
        <v>0</v>
      </c>
      <c r="GE160" s="6">
        <v>0</v>
      </c>
      <c r="GF160" s="6">
        <v>0</v>
      </c>
      <c r="GG160" s="6">
        <v>0</v>
      </c>
      <c r="GH160" s="6">
        <v>0</v>
      </c>
    </row>
    <row r="161" spans="1:190" ht="12.75">
      <c r="A161" s="1" t="s">
        <v>33</v>
      </c>
      <c r="B161" s="6">
        <v>632</v>
      </c>
      <c r="C161" s="21">
        <v>573</v>
      </c>
      <c r="D161" s="21">
        <v>59</v>
      </c>
      <c r="E161" s="6">
        <v>43</v>
      </c>
      <c r="F161" s="6">
        <v>43</v>
      </c>
      <c r="G161" s="6">
        <v>5</v>
      </c>
      <c r="H161" s="6">
        <v>0</v>
      </c>
      <c r="I161" s="6">
        <v>0</v>
      </c>
      <c r="J161" s="6">
        <v>0</v>
      </c>
      <c r="K161" s="6">
        <v>0</v>
      </c>
      <c r="L161" s="6">
        <v>1</v>
      </c>
      <c r="M161" s="6">
        <v>0</v>
      </c>
      <c r="N161" s="6">
        <v>0</v>
      </c>
      <c r="O161" s="6">
        <v>0</v>
      </c>
      <c r="P161" s="6">
        <v>2</v>
      </c>
      <c r="Q161" s="6">
        <v>4</v>
      </c>
      <c r="R161" s="6">
        <v>0</v>
      </c>
      <c r="S161" s="6">
        <v>0</v>
      </c>
      <c r="T161" s="6">
        <v>1</v>
      </c>
      <c r="U161" s="6">
        <v>1</v>
      </c>
      <c r="V161" s="6">
        <v>0</v>
      </c>
      <c r="W161" s="6">
        <v>0</v>
      </c>
      <c r="X161" s="6">
        <v>0</v>
      </c>
      <c r="Y161" s="6">
        <v>0</v>
      </c>
      <c r="Z161" s="6">
        <v>2</v>
      </c>
      <c r="AA161" s="6">
        <v>0</v>
      </c>
      <c r="AB161" s="6">
        <v>0</v>
      </c>
      <c r="AC161" s="6">
        <v>12</v>
      </c>
      <c r="AD161" s="6">
        <v>0</v>
      </c>
      <c r="AE161" s="6">
        <v>0</v>
      </c>
      <c r="AF161" s="6">
        <v>15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v>0</v>
      </c>
      <c r="CJ161" s="6">
        <v>0</v>
      </c>
      <c r="CK161" s="6">
        <v>0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12</v>
      </c>
      <c r="CY161" s="6">
        <v>7</v>
      </c>
      <c r="CZ161" s="6">
        <v>2</v>
      </c>
      <c r="DA161" s="6">
        <v>5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0</v>
      </c>
      <c r="DS161" s="6">
        <v>0</v>
      </c>
      <c r="DT161" s="6">
        <v>0</v>
      </c>
      <c r="DU161" s="6">
        <v>0</v>
      </c>
      <c r="DV161" s="6">
        <v>5</v>
      </c>
      <c r="DW161" s="6">
        <v>0</v>
      </c>
      <c r="DX161" s="6">
        <v>1</v>
      </c>
      <c r="DY161" s="6">
        <v>0</v>
      </c>
      <c r="DZ161" s="6">
        <v>0</v>
      </c>
      <c r="EA161" s="6">
        <v>0</v>
      </c>
      <c r="EB161" s="6">
        <v>0</v>
      </c>
      <c r="EC161" s="6">
        <v>0</v>
      </c>
      <c r="ED161" s="6">
        <v>0</v>
      </c>
      <c r="EE161" s="6">
        <v>4</v>
      </c>
      <c r="EF161" s="6">
        <v>0</v>
      </c>
      <c r="EG161" s="6">
        <v>0</v>
      </c>
      <c r="EH161" s="6">
        <v>0</v>
      </c>
      <c r="EI161" s="6">
        <v>0</v>
      </c>
      <c r="EJ161" s="6">
        <v>576</v>
      </c>
      <c r="EK161" s="6">
        <v>0</v>
      </c>
      <c r="EL161" s="6">
        <v>0</v>
      </c>
      <c r="EM161" s="6">
        <v>0</v>
      </c>
      <c r="EN161" s="6">
        <v>0</v>
      </c>
      <c r="EO161" s="6">
        <v>0</v>
      </c>
      <c r="EP161" s="6">
        <v>0</v>
      </c>
      <c r="EQ161" s="6">
        <v>0</v>
      </c>
      <c r="ER161" s="6">
        <v>0</v>
      </c>
      <c r="ES161" s="6">
        <v>0</v>
      </c>
      <c r="ET161" s="6">
        <v>0</v>
      </c>
      <c r="EU161" s="6">
        <v>0</v>
      </c>
      <c r="EV161" s="6">
        <v>3</v>
      </c>
      <c r="EW161" s="6">
        <v>573</v>
      </c>
      <c r="EX161" s="6">
        <v>0</v>
      </c>
      <c r="EY161" s="6">
        <v>0</v>
      </c>
      <c r="EZ161" s="6">
        <v>0</v>
      </c>
      <c r="FA161" s="6">
        <v>0</v>
      </c>
      <c r="FB161" s="6">
        <v>0</v>
      </c>
      <c r="FC161" s="6">
        <v>0</v>
      </c>
      <c r="FD161" s="6">
        <v>0</v>
      </c>
      <c r="FE161" s="6">
        <v>0</v>
      </c>
      <c r="FF161" s="6">
        <v>0</v>
      </c>
      <c r="FG161" s="6">
        <v>0</v>
      </c>
      <c r="FH161" s="6">
        <v>0</v>
      </c>
      <c r="FI161" s="6">
        <v>0</v>
      </c>
      <c r="FJ161" s="6">
        <v>0</v>
      </c>
      <c r="FK161" s="6">
        <v>0</v>
      </c>
      <c r="FL161" s="6">
        <v>0</v>
      </c>
      <c r="FM161" s="6">
        <v>0</v>
      </c>
      <c r="FN161" s="6">
        <v>0</v>
      </c>
      <c r="FO161" s="6">
        <v>0</v>
      </c>
      <c r="FP161" s="6">
        <v>0</v>
      </c>
      <c r="FQ161" s="6">
        <v>0</v>
      </c>
      <c r="FR161" s="6">
        <v>0</v>
      </c>
      <c r="FS161" s="6">
        <v>0</v>
      </c>
      <c r="FT161" s="6">
        <v>0</v>
      </c>
      <c r="FU161" s="6">
        <v>0</v>
      </c>
      <c r="FV161" s="6">
        <v>0</v>
      </c>
      <c r="FW161" s="6">
        <v>0</v>
      </c>
      <c r="FX161" s="6">
        <v>0</v>
      </c>
      <c r="FY161" s="6">
        <v>0</v>
      </c>
      <c r="FZ161" s="6">
        <v>0</v>
      </c>
      <c r="GA161" s="6">
        <v>0</v>
      </c>
      <c r="GB161" s="6">
        <v>0</v>
      </c>
      <c r="GC161" s="6">
        <v>0</v>
      </c>
      <c r="GD161" s="6">
        <v>0</v>
      </c>
      <c r="GE161" s="6">
        <v>0</v>
      </c>
      <c r="GF161" s="6">
        <v>0</v>
      </c>
      <c r="GG161" s="6">
        <v>0</v>
      </c>
      <c r="GH161" s="6">
        <v>1</v>
      </c>
    </row>
    <row r="162" spans="1:190" ht="12.75">
      <c r="A162" s="1" t="s">
        <v>34</v>
      </c>
      <c r="B162" s="6">
        <v>223</v>
      </c>
      <c r="C162" s="21">
        <v>158</v>
      </c>
      <c r="D162" s="21">
        <v>65</v>
      </c>
      <c r="E162" s="6">
        <v>39</v>
      </c>
      <c r="F162" s="6">
        <v>39</v>
      </c>
      <c r="G162" s="6">
        <v>14</v>
      </c>
      <c r="H162" s="6">
        <v>0</v>
      </c>
      <c r="I162" s="6">
        <v>0</v>
      </c>
      <c r="J162" s="6">
        <v>2</v>
      </c>
      <c r="K162" s="6">
        <v>0</v>
      </c>
      <c r="L162" s="6">
        <v>1</v>
      </c>
      <c r="M162" s="6">
        <v>0</v>
      </c>
      <c r="N162" s="6">
        <v>0</v>
      </c>
      <c r="O162" s="6">
        <v>0</v>
      </c>
      <c r="P162" s="6">
        <v>0</v>
      </c>
      <c r="Q162" s="6">
        <v>10</v>
      </c>
      <c r="R162" s="6">
        <v>0</v>
      </c>
      <c r="S162" s="6">
        <v>0</v>
      </c>
      <c r="T162" s="6">
        <v>0</v>
      </c>
      <c r="U162" s="6">
        <v>1</v>
      </c>
      <c r="V162" s="6">
        <v>0</v>
      </c>
      <c r="W162" s="6">
        <v>0</v>
      </c>
      <c r="X162" s="6">
        <v>0</v>
      </c>
      <c r="Y162" s="6">
        <v>0</v>
      </c>
      <c r="Z162" s="6">
        <v>3</v>
      </c>
      <c r="AA162" s="6">
        <v>1</v>
      </c>
      <c r="AB162" s="6">
        <v>2</v>
      </c>
      <c r="AC162" s="6">
        <v>5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0</v>
      </c>
      <c r="CH162" s="6">
        <v>0</v>
      </c>
      <c r="CI162" s="6">
        <v>0</v>
      </c>
      <c r="CJ162" s="6">
        <v>0</v>
      </c>
      <c r="CK162" s="6">
        <v>0</v>
      </c>
      <c r="CL162" s="6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18</v>
      </c>
      <c r="CY162" s="6">
        <v>4</v>
      </c>
      <c r="CZ162" s="6">
        <v>1</v>
      </c>
      <c r="DA162" s="6">
        <v>3</v>
      </c>
      <c r="DB162" s="6">
        <v>0</v>
      </c>
      <c r="DC162" s="6">
        <v>1</v>
      </c>
      <c r="DD162" s="6">
        <v>0</v>
      </c>
      <c r="DE162" s="6">
        <v>0</v>
      </c>
      <c r="DF162" s="6">
        <v>0</v>
      </c>
      <c r="DG162" s="6">
        <v>0</v>
      </c>
      <c r="DH162" s="6">
        <v>0</v>
      </c>
      <c r="DI162" s="6">
        <v>0</v>
      </c>
      <c r="DJ162" s="6">
        <v>1</v>
      </c>
      <c r="DK162" s="6">
        <v>0</v>
      </c>
      <c r="DL162" s="6">
        <v>0</v>
      </c>
      <c r="DM162" s="6">
        <v>0</v>
      </c>
      <c r="DN162" s="6">
        <v>0</v>
      </c>
      <c r="DO162" s="6">
        <v>0</v>
      </c>
      <c r="DP162" s="6">
        <v>0</v>
      </c>
      <c r="DQ162" s="6">
        <v>0</v>
      </c>
      <c r="DR162" s="6">
        <v>0</v>
      </c>
      <c r="DS162" s="6">
        <v>0</v>
      </c>
      <c r="DT162" s="6">
        <v>0</v>
      </c>
      <c r="DU162" s="6">
        <v>0</v>
      </c>
      <c r="DV162" s="6">
        <v>13</v>
      </c>
      <c r="DW162" s="6">
        <v>3</v>
      </c>
      <c r="DX162" s="6">
        <v>1</v>
      </c>
      <c r="DY162" s="6">
        <v>0</v>
      </c>
      <c r="DZ162" s="6">
        <v>1</v>
      </c>
      <c r="EA162" s="6">
        <v>3</v>
      </c>
      <c r="EB162" s="6">
        <v>5</v>
      </c>
      <c r="EC162" s="6">
        <v>0</v>
      </c>
      <c r="ED162" s="6">
        <v>0</v>
      </c>
      <c r="EE162" s="6">
        <v>0</v>
      </c>
      <c r="EF162" s="6">
        <v>0</v>
      </c>
      <c r="EG162" s="6">
        <v>0</v>
      </c>
      <c r="EH162" s="6">
        <v>0</v>
      </c>
      <c r="EI162" s="6">
        <v>0</v>
      </c>
      <c r="EJ162" s="6">
        <v>159</v>
      </c>
      <c r="EK162" s="6">
        <v>0</v>
      </c>
      <c r="EL162" s="6">
        <v>0</v>
      </c>
      <c r="EM162" s="6">
        <v>0</v>
      </c>
      <c r="EN162" s="6">
        <v>0</v>
      </c>
      <c r="EO162" s="6">
        <v>0</v>
      </c>
      <c r="EP162" s="6">
        <v>0</v>
      </c>
      <c r="EQ162" s="6">
        <v>0</v>
      </c>
      <c r="ER162" s="6">
        <v>0</v>
      </c>
      <c r="ES162" s="6">
        <v>0</v>
      </c>
      <c r="ET162" s="6">
        <v>0</v>
      </c>
      <c r="EU162" s="6">
        <v>0</v>
      </c>
      <c r="EV162" s="6">
        <v>0</v>
      </c>
      <c r="EW162" s="6">
        <v>0</v>
      </c>
      <c r="EX162" s="6">
        <v>158</v>
      </c>
      <c r="EY162" s="6">
        <v>0</v>
      </c>
      <c r="EZ162" s="6">
        <v>1</v>
      </c>
      <c r="FA162" s="6">
        <v>0</v>
      </c>
      <c r="FB162" s="6">
        <v>0</v>
      </c>
      <c r="FC162" s="6">
        <v>0</v>
      </c>
      <c r="FD162" s="6">
        <v>0</v>
      </c>
      <c r="FE162" s="6">
        <v>0</v>
      </c>
      <c r="FF162" s="6">
        <v>0</v>
      </c>
      <c r="FG162" s="6">
        <v>0</v>
      </c>
      <c r="FH162" s="6">
        <v>0</v>
      </c>
      <c r="FI162" s="6">
        <v>0</v>
      </c>
      <c r="FJ162" s="6">
        <v>0</v>
      </c>
      <c r="FK162" s="6">
        <v>0</v>
      </c>
      <c r="FL162" s="6">
        <v>0</v>
      </c>
      <c r="FM162" s="6">
        <v>0</v>
      </c>
      <c r="FN162" s="6">
        <v>0</v>
      </c>
      <c r="FO162" s="6">
        <v>0</v>
      </c>
      <c r="FP162" s="6">
        <v>0</v>
      </c>
      <c r="FQ162" s="6">
        <v>0</v>
      </c>
      <c r="FR162" s="6">
        <v>0</v>
      </c>
      <c r="FS162" s="6">
        <v>0</v>
      </c>
      <c r="FT162" s="6">
        <v>0</v>
      </c>
      <c r="FU162" s="6">
        <v>0</v>
      </c>
      <c r="FV162" s="6">
        <v>0</v>
      </c>
      <c r="FW162" s="6">
        <v>0</v>
      </c>
      <c r="FX162" s="6">
        <v>0</v>
      </c>
      <c r="FY162" s="6">
        <v>0</v>
      </c>
      <c r="FZ162" s="6">
        <v>1</v>
      </c>
      <c r="GA162" s="6">
        <v>1</v>
      </c>
      <c r="GB162" s="6">
        <v>0</v>
      </c>
      <c r="GC162" s="6">
        <v>0</v>
      </c>
      <c r="GD162" s="6">
        <v>0</v>
      </c>
      <c r="GE162" s="6">
        <v>0</v>
      </c>
      <c r="GF162" s="6">
        <v>0</v>
      </c>
      <c r="GG162" s="6">
        <v>0</v>
      </c>
      <c r="GH162" s="6">
        <v>6</v>
      </c>
    </row>
    <row r="163" spans="1:190" ht="12.75">
      <c r="A163" s="1" t="s">
        <v>35</v>
      </c>
      <c r="B163" s="6">
        <v>547</v>
      </c>
      <c r="C163" s="21">
        <v>519</v>
      </c>
      <c r="D163" s="21">
        <v>28</v>
      </c>
      <c r="E163" s="6">
        <v>19</v>
      </c>
      <c r="F163" s="6">
        <v>18</v>
      </c>
      <c r="G163" s="6">
        <v>6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2</v>
      </c>
      <c r="R163" s="6">
        <v>0</v>
      </c>
      <c r="S163" s="6">
        <v>0</v>
      </c>
      <c r="T163" s="6">
        <v>0</v>
      </c>
      <c r="U163" s="6">
        <v>1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7</v>
      </c>
      <c r="AD163" s="6">
        <v>0</v>
      </c>
      <c r="AE163" s="6">
        <v>0</v>
      </c>
      <c r="AF163" s="6">
        <v>2</v>
      </c>
      <c r="AG163" s="6">
        <v>1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1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6">
        <v>0</v>
      </c>
      <c r="CH163" s="6">
        <v>0</v>
      </c>
      <c r="CI163" s="6">
        <v>0</v>
      </c>
      <c r="CJ163" s="6">
        <v>0</v>
      </c>
      <c r="CK163" s="6">
        <v>0</v>
      </c>
      <c r="CL163" s="6">
        <v>0</v>
      </c>
      <c r="CM163" s="6">
        <v>0</v>
      </c>
      <c r="CN163" s="6">
        <v>0</v>
      </c>
      <c r="CO163" s="6">
        <v>0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8</v>
      </c>
      <c r="CY163" s="6">
        <v>1</v>
      </c>
      <c r="CZ163" s="6">
        <v>0</v>
      </c>
      <c r="DA163" s="6">
        <v>1</v>
      </c>
      <c r="DB163" s="6">
        <v>0</v>
      </c>
      <c r="DC163" s="6">
        <v>0</v>
      </c>
      <c r="DD163" s="6">
        <v>0</v>
      </c>
      <c r="DE163" s="6">
        <v>0</v>
      </c>
      <c r="DF163" s="6">
        <v>0</v>
      </c>
      <c r="DG163" s="6">
        <v>0</v>
      </c>
      <c r="DH163" s="6">
        <v>0</v>
      </c>
      <c r="DI163" s="6">
        <v>0</v>
      </c>
      <c r="DJ163" s="6">
        <v>0</v>
      </c>
      <c r="DK163" s="6">
        <v>0</v>
      </c>
      <c r="DL163" s="6">
        <v>0</v>
      </c>
      <c r="DM163" s="6">
        <v>0</v>
      </c>
      <c r="DN163" s="6">
        <v>0</v>
      </c>
      <c r="DO163" s="6">
        <v>0</v>
      </c>
      <c r="DP163" s="6">
        <v>0</v>
      </c>
      <c r="DQ163" s="6">
        <v>0</v>
      </c>
      <c r="DR163" s="6">
        <v>0</v>
      </c>
      <c r="DS163" s="6">
        <v>0</v>
      </c>
      <c r="DT163" s="6">
        <v>0</v>
      </c>
      <c r="DU163" s="6">
        <v>0</v>
      </c>
      <c r="DV163" s="6">
        <v>7</v>
      </c>
      <c r="DW163" s="6">
        <v>0</v>
      </c>
      <c r="DX163" s="6">
        <v>0</v>
      </c>
      <c r="DY163" s="6">
        <v>1</v>
      </c>
      <c r="DZ163" s="6">
        <v>0</v>
      </c>
      <c r="EA163" s="6">
        <v>0</v>
      </c>
      <c r="EB163" s="6">
        <v>0</v>
      </c>
      <c r="EC163" s="6">
        <v>0</v>
      </c>
      <c r="ED163" s="6">
        <v>0</v>
      </c>
      <c r="EE163" s="6">
        <v>5</v>
      </c>
      <c r="EF163" s="6">
        <v>0</v>
      </c>
      <c r="EG163" s="6">
        <v>0</v>
      </c>
      <c r="EH163" s="6">
        <v>1</v>
      </c>
      <c r="EI163" s="6">
        <v>0</v>
      </c>
      <c r="EJ163" s="6">
        <v>520</v>
      </c>
      <c r="EK163" s="6">
        <v>0</v>
      </c>
      <c r="EL163" s="6">
        <v>0</v>
      </c>
      <c r="EM163" s="6">
        <v>0</v>
      </c>
      <c r="EN163" s="6">
        <v>0</v>
      </c>
      <c r="EO163" s="6">
        <v>0</v>
      </c>
      <c r="EP163" s="6">
        <v>0</v>
      </c>
      <c r="EQ163" s="6">
        <v>0</v>
      </c>
      <c r="ER163" s="6">
        <v>0</v>
      </c>
      <c r="ES163" s="6">
        <v>0</v>
      </c>
      <c r="ET163" s="6">
        <v>1</v>
      </c>
      <c r="EU163" s="6">
        <v>0</v>
      </c>
      <c r="EV163" s="6">
        <v>0</v>
      </c>
      <c r="EW163" s="6">
        <v>0</v>
      </c>
      <c r="EX163" s="6">
        <v>0</v>
      </c>
      <c r="EY163" s="6">
        <v>519</v>
      </c>
      <c r="EZ163" s="6">
        <v>0</v>
      </c>
      <c r="FA163" s="6">
        <v>0</v>
      </c>
      <c r="FB163" s="6">
        <v>0</v>
      </c>
      <c r="FC163" s="6">
        <v>0</v>
      </c>
      <c r="FD163" s="6">
        <v>0</v>
      </c>
      <c r="FE163" s="6">
        <v>0</v>
      </c>
      <c r="FF163" s="6">
        <v>0</v>
      </c>
      <c r="FG163" s="6">
        <v>0</v>
      </c>
      <c r="FH163" s="6">
        <v>0</v>
      </c>
      <c r="FI163" s="6">
        <v>0</v>
      </c>
      <c r="FJ163" s="6">
        <v>0</v>
      </c>
      <c r="FK163" s="6">
        <v>0</v>
      </c>
      <c r="FL163" s="6">
        <v>0</v>
      </c>
      <c r="FM163" s="6">
        <v>0</v>
      </c>
      <c r="FN163" s="6">
        <v>0</v>
      </c>
      <c r="FO163" s="6">
        <v>0</v>
      </c>
      <c r="FP163" s="6">
        <v>0</v>
      </c>
      <c r="FQ163" s="6">
        <v>0</v>
      </c>
      <c r="FR163" s="6">
        <v>0</v>
      </c>
      <c r="FS163" s="6">
        <v>0</v>
      </c>
      <c r="FT163" s="6">
        <v>0</v>
      </c>
      <c r="FU163" s="6">
        <v>0</v>
      </c>
      <c r="FV163" s="6">
        <v>0</v>
      </c>
      <c r="FW163" s="6">
        <v>0</v>
      </c>
      <c r="FX163" s="6">
        <v>0</v>
      </c>
      <c r="FY163" s="6">
        <v>0</v>
      </c>
      <c r="FZ163" s="6">
        <v>0</v>
      </c>
      <c r="GA163" s="6">
        <v>0</v>
      </c>
      <c r="GB163" s="6">
        <v>0</v>
      </c>
      <c r="GC163" s="6">
        <v>0</v>
      </c>
      <c r="GD163" s="6">
        <v>0</v>
      </c>
      <c r="GE163" s="6">
        <v>0</v>
      </c>
      <c r="GF163" s="6">
        <v>0</v>
      </c>
      <c r="GG163" s="6">
        <v>0</v>
      </c>
      <c r="GH163" s="6">
        <v>0</v>
      </c>
    </row>
    <row r="164" spans="1:190" ht="12.75">
      <c r="A164" s="1" t="s">
        <v>36</v>
      </c>
      <c r="B164" s="6">
        <v>147</v>
      </c>
      <c r="C164" s="21">
        <v>143</v>
      </c>
      <c r="D164" s="21">
        <v>4</v>
      </c>
      <c r="E164" s="6">
        <v>1</v>
      </c>
      <c r="F164" s="6">
        <v>1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1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6">
        <v>0</v>
      </c>
      <c r="CJ164" s="6">
        <v>0</v>
      </c>
      <c r="CK164" s="6">
        <v>0</v>
      </c>
      <c r="CL164" s="6">
        <v>0</v>
      </c>
      <c r="CM164" s="6">
        <v>0</v>
      </c>
      <c r="CN164" s="6">
        <v>0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2</v>
      </c>
      <c r="CY164" s="6">
        <v>0</v>
      </c>
      <c r="CZ164" s="6">
        <v>0</v>
      </c>
      <c r="DA164" s="6">
        <v>0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6">
        <v>0</v>
      </c>
      <c r="DH164" s="6">
        <v>0</v>
      </c>
      <c r="DI164" s="6">
        <v>0</v>
      </c>
      <c r="DJ164" s="6">
        <v>0</v>
      </c>
      <c r="DK164" s="6">
        <v>0</v>
      </c>
      <c r="DL164" s="6">
        <v>0</v>
      </c>
      <c r="DM164" s="6">
        <v>0</v>
      </c>
      <c r="DN164" s="6">
        <v>0</v>
      </c>
      <c r="DO164" s="6">
        <v>0</v>
      </c>
      <c r="DP164" s="6">
        <v>0</v>
      </c>
      <c r="DQ164" s="6">
        <v>0</v>
      </c>
      <c r="DR164" s="6">
        <v>0</v>
      </c>
      <c r="DS164" s="6">
        <v>0</v>
      </c>
      <c r="DT164" s="6">
        <v>0</v>
      </c>
      <c r="DU164" s="6">
        <v>0</v>
      </c>
      <c r="DV164" s="6">
        <v>2</v>
      </c>
      <c r="DW164" s="6">
        <v>0</v>
      </c>
      <c r="DX164" s="6">
        <v>0</v>
      </c>
      <c r="DY164" s="6">
        <v>0</v>
      </c>
      <c r="DZ164" s="6">
        <v>0</v>
      </c>
      <c r="EA164" s="6">
        <v>1</v>
      </c>
      <c r="EB164" s="6">
        <v>0</v>
      </c>
      <c r="EC164" s="6">
        <v>0</v>
      </c>
      <c r="ED164" s="6">
        <v>0</v>
      </c>
      <c r="EE164" s="6">
        <v>1</v>
      </c>
      <c r="EF164" s="6">
        <v>0</v>
      </c>
      <c r="EG164" s="6">
        <v>0</v>
      </c>
      <c r="EH164" s="6">
        <v>0</v>
      </c>
      <c r="EI164" s="6">
        <v>0</v>
      </c>
      <c r="EJ164" s="6">
        <v>144</v>
      </c>
      <c r="EK164" s="6">
        <v>0</v>
      </c>
      <c r="EL164" s="6">
        <v>0</v>
      </c>
      <c r="EM164" s="6">
        <v>0</v>
      </c>
      <c r="EN164" s="6">
        <v>0</v>
      </c>
      <c r="EO164" s="6">
        <v>0</v>
      </c>
      <c r="EP164" s="6">
        <v>0</v>
      </c>
      <c r="EQ164" s="6">
        <v>0</v>
      </c>
      <c r="ER164" s="6">
        <v>0</v>
      </c>
      <c r="ES164" s="6">
        <v>0</v>
      </c>
      <c r="ET164" s="6">
        <v>0</v>
      </c>
      <c r="EU164" s="6">
        <v>0</v>
      </c>
      <c r="EV164" s="6">
        <v>1</v>
      </c>
      <c r="EW164" s="6">
        <v>0</v>
      </c>
      <c r="EX164" s="6">
        <v>0</v>
      </c>
      <c r="EY164" s="6">
        <v>0</v>
      </c>
      <c r="EZ164" s="6">
        <v>143</v>
      </c>
      <c r="FA164" s="6">
        <v>0</v>
      </c>
      <c r="FB164" s="6">
        <v>0</v>
      </c>
      <c r="FC164" s="6">
        <v>0</v>
      </c>
      <c r="FD164" s="6">
        <v>0</v>
      </c>
      <c r="FE164" s="6">
        <v>0</v>
      </c>
      <c r="FF164" s="6">
        <v>0</v>
      </c>
      <c r="FG164" s="6">
        <v>0</v>
      </c>
      <c r="FH164" s="6">
        <v>0</v>
      </c>
      <c r="FI164" s="6">
        <v>0</v>
      </c>
      <c r="FJ164" s="6">
        <v>0</v>
      </c>
      <c r="FK164" s="6">
        <v>0</v>
      </c>
      <c r="FL164" s="6">
        <v>0</v>
      </c>
      <c r="FM164" s="6">
        <v>0</v>
      </c>
      <c r="FN164" s="6">
        <v>0</v>
      </c>
      <c r="FO164" s="6">
        <v>0</v>
      </c>
      <c r="FP164" s="6">
        <v>0</v>
      </c>
      <c r="FQ164" s="6">
        <v>0</v>
      </c>
      <c r="FR164" s="6">
        <v>0</v>
      </c>
      <c r="FS164" s="6">
        <v>0</v>
      </c>
      <c r="FT164" s="6">
        <v>0</v>
      </c>
      <c r="FU164" s="6">
        <v>0</v>
      </c>
      <c r="FV164" s="6">
        <v>0</v>
      </c>
      <c r="FW164" s="6">
        <v>0</v>
      </c>
      <c r="FX164" s="6">
        <v>0</v>
      </c>
      <c r="FY164" s="6">
        <v>0</v>
      </c>
      <c r="FZ164" s="6">
        <v>0</v>
      </c>
      <c r="GA164" s="6">
        <v>0</v>
      </c>
      <c r="GB164" s="6">
        <v>0</v>
      </c>
      <c r="GC164" s="6">
        <v>0</v>
      </c>
      <c r="GD164" s="6">
        <v>0</v>
      </c>
      <c r="GE164" s="6">
        <v>0</v>
      </c>
      <c r="GF164" s="6">
        <v>0</v>
      </c>
      <c r="GG164" s="6">
        <v>0</v>
      </c>
      <c r="GH164" s="6">
        <v>0</v>
      </c>
    </row>
    <row r="165" spans="1:190" ht="12.75">
      <c r="A165" s="1" t="s">
        <v>37</v>
      </c>
      <c r="B165" s="6">
        <v>34</v>
      </c>
      <c r="C165" s="21">
        <v>25</v>
      </c>
      <c r="D165" s="21">
        <v>9</v>
      </c>
      <c r="E165" s="6">
        <v>7</v>
      </c>
      <c r="F165" s="6">
        <v>2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1</v>
      </c>
      <c r="R165" s="6">
        <v>1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5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2</v>
      </c>
      <c r="AU165" s="6">
        <v>0</v>
      </c>
      <c r="AV165" s="6">
        <v>0</v>
      </c>
      <c r="AW165" s="6">
        <v>0</v>
      </c>
      <c r="AX165" s="6">
        <v>3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F165" s="6">
        <v>0</v>
      </c>
      <c r="CG165" s="6">
        <v>0</v>
      </c>
      <c r="CH165" s="6">
        <v>0</v>
      </c>
      <c r="CI165" s="6">
        <v>0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1</v>
      </c>
      <c r="CY165" s="6">
        <v>0</v>
      </c>
      <c r="CZ165" s="6">
        <v>0</v>
      </c>
      <c r="DA165" s="6">
        <v>0</v>
      </c>
      <c r="DB165" s="6">
        <v>0</v>
      </c>
      <c r="DC165" s="6">
        <v>0</v>
      </c>
      <c r="DD165" s="6">
        <v>0</v>
      </c>
      <c r="DE165" s="6">
        <v>0</v>
      </c>
      <c r="DF165" s="6">
        <v>0</v>
      </c>
      <c r="DG165" s="6">
        <v>0</v>
      </c>
      <c r="DH165" s="6">
        <v>0</v>
      </c>
      <c r="DI165" s="6">
        <v>0</v>
      </c>
      <c r="DJ165" s="6">
        <v>0</v>
      </c>
      <c r="DK165" s="6">
        <v>0</v>
      </c>
      <c r="DL165" s="6">
        <v>0</v>
      </c>
      <c r="DM165" s="6">
        <v>0</v>
      </c>
      <c r="DN165" s="6">
        <v>0</v>
      </c>
      <c r="DO165" s="6">
        <v>0</v>
      </c>
      <c r="DP165" s="6">
        <v>0</v>
      </c>
      <c r="DQ165" s="6">
        <v>0</v>
      </c>
      <c r="DR165" s="6">
        <v>0</v>
      </c>
      <c r="DS165" s="6">
        <v>0</v>
      </c>
      <c r="DT165" s="6">
        <v>0</v>
      </c>
      <c r="DU165" s="6">
        <v>0</v>
      </c>
      <c r="DV165" s="6">
        <v>1</v>
      </c>
      <c r="DW165" s="6">
        <v>1</v>
      </c>
      <c r="DX165" s="6">
        <v>0</v>
      </c>
      <c r="DY165" s="6">
        <v>0</v>
      </c>
      <c r="DZ165" s="6">
        <v>0</v>
      </c>
      <c r="EA165" s="6">
        <v>0</v>
      </c>
      <c r="EB165" s="6">
        <v>0</v>
      </c>
      <c r="EC165" s="6">
        <v>0</v>
      </c>
      <c r="ED165" s="6">
        <v>0</v>
      </c>
      <c r="EE165" s="6">
        <v>0</v>
      </c>
      <c r="EF165" s="6">
        <v>0</v>
      </c>
      <c r="EG165" s="6">
        <v>0</v>
      </c>
      <c r="EH165" s="6">
        <v>0</v>
      </c>
      <c r="EI165" s="6">
        <v>0</v>
      </c>
      <c r="EJ165" s="6">
        <v>26</v>
      </c>
      <c r="EK165" s="6">
        <v>0</v>
      </c>
      <c r="EL165" s="6">
        <v>0</v>
      </c>
      <c r="EM165" s="6">
        <v>0</v>
      </c>
      <c r="EN165" s="6">
        <v>0</v>
      </c>
      <c r="EO165" s="6">
        <v>0</v>
      </c>
      <c r="EP165" s="6">
        <v>0</v>
      </c>
      <c r="EQ165" s="6">
        <v>0</v>
      </c>
      <c r="ER165" s="6">
        <v>0</v>
      </c>
      <c r="ES165" s="6">
        <v>0</v>
      </c>
      <c r="ET165" s="6">
        <v>0</v>
      </c>
      <c r="EU165" s="6">
        <v>0</v>
      </c>
      <c r="EV165" s="6">
        <v>0</v>
      </c>
      <c r="EW165" s="6">
        <v>0</v>
      </c>
      <c r="EX165" s="6">
        <v>1</v>
      </c>
      <c r="EY165" s="6">
        <v>0</v>
      </c>
      <c r="EZ165" s="6">
        <v>0</v>
      </c>
      <c r="FA165" s="6">
        <v>25</v>
      </c>
      <c r="FB165" s="6">
        <v>0</v>
      </c>
      <c r="FC165" s="6">
        <v>0</v>
      </c>
      <c r="FD165" s="6">
        <v>0</v>
      </c>
      <c r="FE165" s="6">
        <v>0</v>
      </c>
      <c r="FF165" s="6">
        <v>0</v>
      </c>
      <c r="FG165" s="6">
        <v>0</v>
      </c>
      <c r="FH165" s="6">
        <v>0</v>
      </c>
      <c r="FI165" s="6">
        <v>0</v>
      </c>
      <c r="FJ165" s="6">
        <v>0</v>
      </c>
      <c r="FK165" s="6">
        <v>0</v>
      </c>
      <c r="FL165" s="6">
        <v>0</v>
      </c>
      <c r="FM165" s="6">
        <v>0</v>
      </c>
      <c r="FN165" s="6">
        <v>0</v>
      </c>
      <c r="FO165" s="6">
        <v>0</v>
      </c>
      <c r="FP165" s="6">
        <v>0</v>
      </c>
      <c r="FQ165" s="6">
        <v>0</v>
      </c>
      <c r="FR165" s="6">
        <v>0</v>
      </c>
      <c r="FS165" s="6">
        <v>0</v>
      </c>
      <c r="FT165" s="6">
        <v>0</v>
      </c>
      <c r="FU165" s="6">
        <v>0</v>
      </c>
      <c r="FV165" s="6">
        <v>0</v>
      </c>
      <c r="FW165" s="6">
        <v>0</v>
      </c>
      <c r="FX165" s="6">
        <v>0</v>
      </c>
      <c r="FY165" s="6">
        <v>0</v>
      </c>
      <c r="FZ165" s="6">
        <v>0</v>
      </c>
      <c r="GA165" s="6">
        <v>0</v>
      </c>
      <c r="GB165" s="6">
        <v>0</v>
      </c>
      <c r="GC165" s="6">
        <v>0</v>
      </c>
      <c r="GD165" s="6">
        <v>0</v>
      </c>
      <c r="GE165" s="6">
        <v>0</v>
      </c>
      <c r="GF165" s="6">
        <v>0</v>
      </c>
      <c r="GG165" s="6">
        <v>0</v>
      </c>
      <c r="GH165" s="6">
        <v>0</v>
      </c>
    </row>
    <row r="166" spans="1:190" ht="12.75">
      <c r="A166" s="1" t="s">
        <v>38</v>
      </c>
      <c r="B166" s="6">
        <v>7</v>
      </c>
      <c r="C166" s="21">
        <v>5</v>
      </c>
      <c r="D166" s="21">
        <v>2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2</v>
      </c>
      <c r="CY166" s="6">
        <v>0</v>
      </c>
      <c r="CZ166" s="6">
        <v>0</v>
      </c>
      <c r="DA166" s="6">
        <v>0</v>
      </c>
      <c r="DB166" s="6">
        <v>0</v>
      </c>
      <c r="DC166" s="6">
        <v>0</v>
      </c>
      <c r="DD166" s="6">
        <v>0</v>
      </c>
      <c r="DE166" s="6">
        <v>0</v>
      </c>
      <c r="DF166" s="6">
        <v>0</v>
      </c>
      <c r="DG166" s="6">
        <v>0</v>
      </c>
      <c r="DH166" s="6">
        <v>0</v>
      </c>
      <c r="DI166" s="6">
        <v>0</v>
      </c>
      <c r="DJ166" s="6">
        <v>0</v>
      </c>
      <c r="DK166" s="6">
        <v>0</v>
      </c>
      <c r="DL166" s="6">
        <v>0</v>
      </c>
      <c r="DM166" s="6">
        <v>0</v>
      </c>
      <c r="DN166" s="6">
        <v>0</v>
      </c>
      <c r="DO166" s="6">
        <v>0</v>
      </c>
      <c r="DP166" s="6">
        <v>0</v>
      </c>
      <c r="DQ166" s="6">
        <v>0</v>
      </c>
      <c r="DR166" s="6">
        <v>0</v>
      </c>
      <c r="DS166" s="6">
        <v>0</v>
      </c>
      <c r="DT166" s="6">
        <v>0</v>
      </c>
      <c r="DU166" s="6">
        <v>0</v>
      </c>
      <c r="DV166" s="6">
        <v>2</v>
      </c>
      <c r="DW166" s="6">
        <v>2</v>
      </c>
      <c r="DX166" s="6">
        <v>0</v>
      </c>
      <c r="DY166" s="6">
        <v>0</v>
      </c>
      <c r="DZ166" s="6">
        <v>0</v>
      </c>
      <c r="EA166" s="6">
        <v>0</v>
      </c>
      <c r="EB166" s="6">
        <v>0</v>
      </c>
      <c r="EC166" s="6">
        <v>0</v>
      </c>
      <c r="ED166" s="6">
        <v>0</v>
      </c>
      <c r="EE166" s="6">
        <v>0</v>
      </c>
      <c r="EF166" s="6">
        <v>0</v>
      </c>
      <c r="EG166" s="6">
        <v>0</v>
      </c>
      <c r="EH166" s="6">
        <v>0</v>
      </c>
      <c r="EI166" s="6">
        <v>0</v>
      </c>
      <c r="EJ166" s="6">
        <v>5</v>
      </c>
      <c r="EK166" s="6">
        <v>0</v>
      </c>
      <c r="EL166" s="6">
        <v>0</v>
      </c>
      <c r="EM166" s="6">
        <v>0</v>
      </c>
      <c r="EN166" s="6">
        <v>0</v>
      </c>
      <c r="EO166" s="6">
        <v>0</v>
      </c>
      <c r="EP166" s="6">
        <v>0</v>
      </c>
      <c r="EQ166" s="6">
        <v>0</v>
      </c>
      <c r="ER166" s="6">
        <v>0</v>
      </c>
      <c r="ES166" s="6">
        <v>0</v>
      </c>
      <c r="ET166" s="6">
        <v>0</v>
      </c>
      <c r="EU166" s="6">
        <v>0</v>
      </c>
      <c r="EV166" s="6">
        <v>0</v>
      </c>
      <c r="EW166" s="6">
        <v>0</v>
      </c>
      <c r="EX166" s="6">
        <v>0</v>
      </c>
      <c r="EY166" s="6">
        <v>0</v>
      </c>
      <c r="EZ166" s="6">
        <v>0</v>
      </c>
      <c r="FA166" s="6">
        <v>0</v>
      </c>
      <c r="FB166" s="6">
        <v>5</v>
      </c>
      <c r="FC166" s="6">
        <v>0</v>
      </c>
      <c r="FD166" s="6">
        <v>0</v>
      </c>
      <c r="FE166" s="6">
        <v>0</v>
      </c>
      <c r="FF166" s="6">
        <v>0</v>
      </c>
      <c r="FG166" s="6">
        <v>0</v>
      </c>
      <c r="FH166" s="6">
        <v>0</v>
      </c>
      <c r="FI166" s="6">
        <v>0</v>
      </c>
      <c r="FJ166" s="6">
        <v>0</v>
      </c>
      <c r="FK166" s="6">
        <v>0</v>
      </c>
      <c r="FL166" s="6">
        <v>0</v>
      </c>
      <c r="FM166" s="6">
        <v>0</v>
      </c>
      <c r="FN166" s="6">
        <v>0</v>
      </c>
      <c r="FO166" s="6">
        <v>0</v>
      </c>
      <c r="FP166" s="6">
        <v>0</v>
      </c>
      <c r="FQ166" s="6">
        <v>0</v>
      </c>
      <c r="FR166" s="6">
        <v>0</v>
      </c>
      <c r="FS166" s="6">
        <v>0</v>
      </c>
      <c r="FT166" s="6">
        <v>0</v>
      </c>
      <c r="FU166" s="6">
        <v>0</v>
      </c>
      <c r="FV166" s="6">
        <v>0</v>
      </c>
      <c r="FW166" s="6">
        <v>0</v>
      </c>
      <c r="FX166" s="6">
        <v>0</v>
      </c>
      <c r="FY166" s="6">
        <v>0</v>
      </c>
      <c r="FZ166" s="6">
        <v>0</v>
      </c>
      <c r="GA166" s="6">
        <v>0</v>
      </c>
      <c r="GB166" s="6">
        <v>0</v>
      </c>
      <c r="GC166" s="6">
        <v>0</v>
      </c>
      <c r="GD166" s="6">
        <v>0</v>
      </c>
      <c r="GE166" s="6">
        <v>0</v>
      </c>
      <c r="GF166" s="6">
        <v>0</v>
      </c>
      <c r="GG166" s="6">
        <v>0</v>
      </c>
      <c r="GH166" s="6">
        <v>0</v>
      </c>
    </row>
    <row r="167" spans="1:190" ht="12.75">
      <c r="A167" s="1" t="s">
        <v>39</v>
      </c>
      <c r="B167" s="6">
        <v>30</v>
      </c>
      <c r="C167" s="21">
        <v>6</v>
      </c>
      <c r="D167" s="21">
        <v>24</v>
      </c>
      <c r="E167" s="6">
        <v>1</v>
      </c>
      <c r="F167" s="6">
        <v>1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1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2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1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F167" s="6">
        <v>0</v>
      </c>
      <c r="CG167" s="6">
        <v>0</v>
      </c>
      <c r="CH167" s="6">
        <v>0</v>
      </c>
      <c r="CI167" s="6">
        <v>0</v>
      </c>
      <c r="CJ167" s="6">
        <v>0</v>
      </c>
      <c r="CK167" s="6">
        <v>0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3</v>
      </c>
      <c r="CY167" s="6">
        <v>3</v>
      </c>
      <c r="CZ167" s="6">
        <v>0</v>
      </c>
      <c r="DA167" s="6">
        <v>3</v>
      </c>
      <c r="DB167" s="6">
        <v>0</v>
      </c>
      <c r="DC167" s="6">
        <v>0</v>
      </c>
      <c r="DD167" s="6">
        <v>0</v>
      </c>
      <c r="DE167" s="6">
        <v>0</v>
      </c>
      <c r="DF167" s="6">
        <v>0</v>
      </c>
      <c r="DG167" s="6">
        <v>0</v>
      </c>
      <c r="DH167" s="6">
        <v>0</v>
      </c>
      <c r="DI167" s="6">
        <v>0</v>
      </c>
      <c r="DJ167" s="6">
        <v>0</v>
      </c>
      <c r="DK167" s="6">
        <v>0</v>
      </c>
      <c r="DL167" s="6">
        <v>0</v>
      </c>
      <c r="DM167" s="6">
        <v>0</v>
      </c>
      <c r="DN167" s="6">
        <v>0</v>
      </c>
      <c r="DO167" s="6">
        <v>0</v>
      </c>
      <c r="DP167" s="6">
        <v>0</v>
      </c>
      <c r="DQ167" s="6">
        <v>0</v>
      </c>
      <c r="DR167" s="6">
        <v>0</v>
      </c>
      <c r="DS167" s="6">
        <v>0</v>
      </c>
      <c r="DT167" s="6">
        <v>0</v>
      </c>
      <c r="DU167" s="6">
        <v>0</v>
      </c>
      <c r="DV167" s="6">
        <v>0</v>
      </c>
      <c r="DW167" s="6">
        <v>0</v>
      </c>
      <c r="DX167" s="6">
        <v>0</v>
      </c>
      <c r="DY167" s="6">
        <v>0</v>
      </c>
      <c r="DZ167" s="6">
        <v>0</v>
      </c>
      <c r="EA167" s="6">
        <v>0</v>
      </c>
      <c r="EB167" s="6">
        <v>0</v>
      </c>
      <c r="EC167" s="6">
        <v>0</v>
      </c>
      <c r="ED167" s="6">
        <v>0</v>
      </c>
      <c r="EE167" s="6">
        <v>0</v>
      </c>
      <c r="EF167" s="6">
        <v>0</v>
      </c>
      <c r="EG167" s="6">
        <v>0</v>
      </c>
      <c r="EH167" s="6">
        <v>0</v>
      </c>
      <c r="EI167" s="6">
        <v>0</v>
      </c>
      <c r="EJ167" s="6">
        <v>24</v>
      </c>
      <c r="EK167" s="6">
        <v>0</v>
      </c>
      <c r="EL167" s="6">
        <v>0</v>
      </c>
      <c r="EM167" s="6">
        <v>0</v>
      </c>
      <c r="EN167" s="6">
        <v>0</v>
      </c>
      <c r="EO167" s="6">
        <v>0</v>
      </c>
      <c r="EP167" s="6">
        <v>0</v>
      </c>
      <c r="EQ167" s="6">
        <v>0</v>
      </c>
      <c r="ER167" s="6">
        <v>0</v>
      </c>
      <c r="ES167" s="6">
        <v>0</v>
      </c>
      <c r="ET167" s="6">
        <v>1</v>
      </c>
      <c r="EU167" s="6">
        <v>0</v>
      </c>
      <c r="EV167" s="6">
        <v>1</v>
      </c>
      <c r="EW167" s="6">
        <v>0</v>
      </c>
      <c r="EX167" s="6">
        <v>0</v>
      </c>
      <c r="EY167" s="6">
        <v>0</v>
      </c>
      <c r="EZ167" s="6">
        <v>16</v>
      </c>
      <c r="FA167" s="6">
        <v>0</v>
      </c>
      <c r="FB167" s="6">
        <v>0</v>
      </c>
      <c r="FC167" s="6">
        <v>6</v>
      </c>
      <c r="FD167" s="6">
        <v>0</v>
      </c>
      <c r="FE167" s="6">
        <v>0</v>
      </c>
      <c r="FF167" s="6">
        <v>0</v>
      </c>
      <c r="FG167" s="6">
        <v>0</v>
      </c>
      <c r="FH167" s="6">
        <v>0</v>
      </c>
      <c r="FI167" s="6">
        <v>0</v>
      </c>
      <c r="FJ167" s="6">
        <v>0</v>
      </c>
      <c r="FK167" s="6">
        <v>0</v>
      </c>
      <c r="FL167" s="6">
        <v>0</v>
      </c>
      <c r="FM167" s="6">
        <v>0</v>
      </c>
      <c r="FN167" s="6">
        <v>0</v>
      </c>
      <c r="FO167" s="6">
        <v>0</v>
      </c>
      <c r="FP167" s="6">
        <v>0</v>
      </c>
      <c r="FQ167" s="6">
        <v>0</v>
      </c>
      <c r="FR167" s="6">
        <v>0</v>
      </c>
      <c r="FS167" s="6">
        <v>0</v>
      </c>
      <c r="FT167" s="6">
        <v>0</v>
      </c>
      <c r="FU167" s="6">
        <v>0</v>
      </c>
      <c r="FV167" s="6">
        <v>0</v>
      </c>
      <c r="FW167" s="6">
        <v>0</v>
      </c>
      <c r="FX167" s="6">
        <v>0</v>
      </c>
      <c r="FY167" s="6">
        <v>0</v>
      </c>
      <c r="FZ167" s="6">
        <v>0</v>
      </c>
      <c r="GA167" s="6">
        <v>0</v>
      </c>
      <c r="GB167" s="6">
        <v>0</v>
      </c>
      <c r="GC167" s="6">
        <v>0</v>
      </c>
      <c r="GD167" s="6">
        <v>0</v>
      </c>
      <c r="GE167" s="6">
        <v>0</v>
      </c>
      <c r="GF167" s="6">
        <v>0</v>
      </c>
      <c r="GG167" s="6">
        <v>0</v>
      </c>
      <c r="GH167" s="6">
        <v>0</v>
      </c>
    </row>
    <row r="168" spans="1:190" ht="12.75">
      <c r="A168" s="1" t="s">
        <v>40</v>
      </c>
      <c r="B168" s="6">
        <v>1</v>
      </c>
      <c r="C168" s="21">
        <v>0</v>
      </c>
      <c r="D168" s="21">
        <v>1</v>
      </c>
      <c r="E168" s="6">
        <v>1</v>
      </c>
      <c r="F168" s="6">
        <v>1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1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0</v>
      </c>
      <c r="CK168" s="6">
        <v>0</v>
      </c>
      <c r="CL168" s="6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6">
        <v>0</v>
      </c>
      <c r="DB168" s="6">
        <v>0</v>
      </c>
      <c r="DC168" s="6">
        <v>0</v>
      </c>
      <c r="DD168" s="6">
        <v>0</v>
      </c>
      <c r="DE168" s="6">
        <v>0</v>
      </c>
      <c r="DF168" s="6">
        <v>0</v>
      </c>
      <c r="DG168" s="6">
        <v>0</v>
      </c>
      <c r="DH168" s="6">
        <v>0</v>
      </c>
      <c r="DI168" s="6">
        <v>0</v>
      </c>
      <c r="DJ168" s="6">
        <v>0</v>
      </c>
      <c r="DK168" s="6">
        <v>0</v>
      </c>
      <c r="DL168" s="6">
        <v>0</v>
      </c>
      <c r="DM168" s="6">
        <v>0</v>
      </c>
      <c r="DN168" s="6">
        <v>0</v>
      </c>
      <c r="DO168" s="6">
        <v>0</v>
      </c>
      <c r="DP168" s="6">
        <v>0</v>
      </c>
      <c r="DQ168" s="6">
        <v>0</v>
      </c>
      <c r="DR168" s="6">
        <v>0</v>
      </c>
      <c r="DS168" s="6">
        <v>0</v>
      </c>
      <c r="DT168" s="6">
        <v>0</v>
      </c>
      <c r="DU168" s="6">
        <v>0</v>
      </c>
      <c r="DV168" s="6">
        <v>0</v>
      </c>
      <c r="DW168" s="6">
        <v>0</v>
      </c>
      <c r="DX168" s="6">
        <v>0</v>
      </c>
      <c r="DY168" s="6">
        <v>0</v>
      </c>
      <c r="DZ168" s="6">
        <v>0</v>
      </c>
      <c r="EA168" s="6">
        <v>0</v>
      </c>
      <c r="EB168" s="6">
        <v>0</v>
      </c>
      <c r="EC168" s="6">
        <v>0</v>
      </c>
      <c r="ED168" s="6">
        <v>0</v>
      </c>
      <c r="EE168" s="6">
        <v>0</v>
      </c>
      <c r="EF168" s="6">
        <v>0</v>
      </c>
      <c r="EG168" s="6">
        <v>0</v>
      </c>
      <c r="EH168" s="6">
        <v>0</v>
      </c>
      <c r="EI168" s="6">
        <v>0</v>
      </c>
      <c r="EJ168" s="6">
        <v>0</v>
      </c>
      <c r="EK168" s="6">
        <v>0</v>
      </c>
      <c r="EL168" s="6">
        <v>0</v>
      </c>
      <c r="EM168" s="6">
        <v>0</v>
      </c>
      <c r="EN168" s="6">
        <v>0</v>
      </c>
      <c r="EO168" s="6">
        <v>0</v>
      </c>
      <c r="EP168" s="6">
        <v>0</v>
      </c>
      <c r="EQ168" s="6">
        <v>0</v>
      </c>
      <c r="ER168" s="6">
        <v>0</v>
      </c>
      <c r="ES168" s="6">
        <v>0</v>
      </c>
      <c r="ET168" s="6">
        <v>0</v>
      </c>
      <c r="EU168" s="6">
        <v>0</v>
      </c>
      <c r="EV168" s="6">
        <v>0</v>
      </c>
      <c r="EW168" s="6">
        <v>0</v>
      </c>
      <c r="EX168" s="6">
        <v>0</v>
      </c>
      <c r="EY168" s="6">
        <v>0</v>
      </c>
      <c r="EZ168" s="6">
        <v>0</v>
      </c>
      <c r="FA168" s="6">
        <v>0</v>
      </c>
      <c r="FB168" s="6">
        <v>0</v>
      </c>
      <c r="FC168" s="6">
        <v>0</v>
      </c>
      <c r="FD168" s="6">
        <v>0</v>
      </c>
      <c r="FE168" s="6">
        <v>0</v>
      </c>
      <c r="FF168" s="6">
        <v>0</v>
      </c>
      <c r="FG168" s="6">
        <v>0</v>
      </c>
      <c r="FH168" s="6">
        <v>0</v>
      </c>
      <c r="FI168" s="6">
        <v>0</v>
      </c>
      <c r="FJ168" s="6">
        <v>0</v>
      </c>
      <c r="FK168" s="6">
        <v>0</v>
      </c>
      <c r="FL168" s="6">
        <v>0</v>
      </c>
      <c r="FM168" s="6">
        <v>0</v>
      </c>
      <c r="FN168" s="6">
        <v>0</v>
      </c>
      <c r="FO168" s="6">
        <v>0</v>
      </c>
      <c r="FP168" s="6">
        <v>0</v>
      </c>
      <c r="FQ168" s="6">
        <v>0</v>
      </c>
      <c r="FR168" s="6">
        <v>0</v>
      </c>
      <c r="FS168" s="6">
        <v>0</v>
      </c>
      <c r="FT168" s="6">
        <v>0</v>
      </c>
      <c r="FU168" s="6">
        <v>0</v>
      </c>
      <c r="FV168" s="6">
        <v>0</v>
      </c>
      <c r="FW168" s="6">
        <v>0</v>
      </c>
      <c r="FX168" s="6">
        <v>0</v>
      </c>
      <c r="FY168" s="6">
        <v>0</v>
      </c>
      <c r="FZ168" s="6">
        <v>0</v>
      </c>
      <c r="GA168" s="6">
        <v>0</v>
      </c>
      <c r="GB168" s="6">
        <v>0</v>
      </c>
      <c r="GC168" s="6">
        <v>0</v>
      </c>
      <c r="GD168" s="6">
        <v>0</v>
      </c>
      <c r="GE168" s="6">
        <v>0</v>
      </c>
      <c r="GF168" s="6">
        <v>0</v>
      </c>
      <c r="GG168" s="6">
        <v>0</v>
      </c>
      <c r="GH168" s="6">
        <v>0</v>
      </c>
    </row>
    <row r="169" spans="1:190" ht="12.75">
      <c r="A169" s="1" t="s">
        <v>41</v>
      </c>
      <c r="B169" s="6">
        <v>202</v>
      </c>
      <c r="C169" s="21">
        <v>141</v>
      </c>
      <c r="D169" s="21">
        <v>61</v>
      </c>
      <c r="E169" s="6">
        <v>26</v>
      </c>
      <c r="F169" s="6">
        <v>26</v>
      </c>
      <c r="G169" s="6">
        <v>3</v>
      </c>
      <c r="H169" s="6">
        <v>1</v>
      </c>
      <c r="I169" s="6">
        <v>1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12</v>
      </c>
      <c r="R169" s="6">
        <v>0</v>
      </c>
      <c r="S169" s="6">
        <v>0</v>
      </c>
      <c r="T169" s="6">
        <v>0</v>
      </c>
      <c r="U169" s="6">
        <v>2</v>
      </c>
      <c r="V169" s="6">
        <v>0</v>
      </c>
      <c r="W169" s="6">
        <v>0</v>
      </c>
      <c r="X169" s="6">
        <v>0</v>
      </c>
      <c r="Y169" s="6">
        <v>0</v>
      </c>
      <c r="Z169" s="6">
        <v>1</v>
      </c>
      <c r="AA169" s="6">
        <v>0</v>
      </c>
      <c r="AB169" s="6">
        <v>1</v>
      </c>
      <c r="AC169" s="6">
        <v>3</v>
      </c>
      <c r="AD169" s="6">
        <v>0</v>
      </c>
      <c r="AE169" s="6">
        <v>0</v>
      </c>
      <c r="AF169" s="6">
        <v>2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2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1</v>
      </c>
      <c r="BQ169" s="6">
        <v>0</v>
      </c>
      <c r="BR169" s="6">
        <v>0</v>
      </c>
      <c r="BS169" s="6">
        <v>0</v>
      </c>
      <c r="BT169" s="6">
        <v>0</v>
      </c>
      <c r="BU169" s="6">
        <v>0</v>
      </c>
      <c r="BV169" s="6">
        <v>1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F169" s="6">
        <v>0</v>
      </c>
      <c r="CG169" s="6">
        <v>0</v>
      </c>
      <c r="CH169" s="6">
        <v>0</v>
      </c>
      <c r="CI169" s="6">
        <v>0</v>
      </c>
      <c r="CJ169" s="6">
        <v>0</v>
      </c>
      <c r="CK169" s="6">
        <v>0</v>
      </c>
      <c r="CL169" s="6">
        <v>0</v>
      </c>
      <c r="CM169" s="6">
        <v>0</v>
      </c>
      <c r="CN169" s="6">
        <v>0</v>
      </c>
      <c r="CO169" s="6">
        <v>0</v>
      </c>
      <c r="CP169" s="6">
        <v>0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22</v>
      </c>
      <c r="CY169" s="6">
        <v>17</v>
      </c>
      <c r="CZ169" s="6">
        <v>9</v>
      </c>
      <c r="DA169" s="6">
        <v>8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6">
        <v>0</v>
      </c>
      <c r="DH169" s="6">
        <v>0</v>
      </c>
      <c r="DI169" s="6">
        <v>0</v>
      </c>
      <c r="DJ169" s="6">
        <v>0</v>
      </c>
      <c r="DK169" s="6">
        <v>0</v>
      </c>
      <c r="DL169" s="6">
        <v>0</v>
      </c>
      <c r="DM169" s="6">
        <v>0</v>
      </c>
      <c r="DN169" s="6">
        <v>0</v>
      </c>
      <c r="DO169" s="6">
        <v>0</v>
      </c>
      <c r="DP169" s="6">
        <v>0</v>
      </c>
      <c r="DQ169" s="6">
        <v>0</v>
      </c>
      <c r="DR169" s="6">
        <v>0</v>
      </c>
      <c r="DS169" s="6">
        <v>0</v>
      </c>
      <c r="DT169" s="6">
        <v>0</v>
      </c>
      <c r="DU169" s="6">
        <v>0</v>
      </c>
      <c r="DV169" s="6">
        <v>5</v>
      </c>
      <c r="DW169" s="6">
        <v>0</v>
      </c>
      <c r="DX169" s="6">
        <v>0</v>
      </c>
      <c r="DY169" s="6">
        <v>1</v>
      </c>
      <c r="DZ169" s="6"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6">
        <v>0</v>
      </c>
      <c r="EG169" s="6">
        <v>0</v>
      </c>
      <c r="EH169" s="6">
        <v>4</v>
      </c>
      <c r="EI169" s="6">
        <v>0</v>
      </c>
      <c r="EJ169" s="6">
        <v>146</v>
      </c>
      <c r="EK169" s="6">
        <v>0</v>
      </c>
      <c r="EL169" s="6">
        <v>0</v>
      </c>
      <c r="EM169" s="6">
        <v>0</v>
      </c>
      <c r="EN169" s="6">
        <v>0</v>
      </c>
      <c r="EO169" s="6">
        <v>0</v>
      </c>
      <c r="EP169" s="6">
        <v>0</v>
      </c>
      <c r="EQ169" s="6">
        <v>0</v>
      </c>
      <c r="ER169" s="6">
        <v>0</v>
      </c>
      <c r="ES169" s="6">
        <v>0</v>
      </c>
      <c r="ET169" s="6">
        <v>0</v>
      </c>
      <c r="EU169" s="6">
        <v>0</v>
      </c>
      <c r="EV169" s="6">
        <v>0</v>
      </c>
      <c r="EW169" s="6">
        <v>0</v>
      </c>
      <c r="EX169" s="6">
        <v>0</v>
      </c>
      <c r="EY169" s="6">
        <v>0</v>
      </c>
      <c r="EZ169" s="6">
        <v>2</v>
      </c>
      <c r="FA169" s="6">
        <v>0</v>
      </c>
      <c r="FB169" s="6">
        <v>0</v>
      </c>
      <c r="FC169" s="6">
        <v>0</v>
      </c>
      <c r="FD169" s="6">
        <v>0</v>
      </c>
      <c r="FE169" s="6">
        <v>141</v>
      </c>
      <c r="FF169" s="6">
        <v>0</v>
      </c>
      <c r="FG169" s="6">
        <v>0</v>
      </c>
      <c r="FH169" s="6">
        <v>0</v>
      </c>
      <c r="FI169" s="6">
        <v>0</v>
      </c>
      <c r="FJ169" s="6">
        <v>0</v>
      </c>
      <c r="FK169" s="6">
        <v>0</v>
      </c>
      <c r="FL169" s="6">
        <v>0</v>
      </c>
      <c r="FM169" s="6">
        <v>0</v>
      </c>
      <c r="FN169" s="6">
        <v>0</v>
      </c>
      <c r="FO169" s="6">
        <v>0</v>
      </c>
      <c r="FP169" s="6">
        <v>1</v>
      </c>
      <c r="FQ169" s="6">
        <v>0</v>
      </c>
      <c r="FR169" s="6">
        <v>0</v>
      </c>
      <c r="FS169" s="6">
        <v>0</v>
      </c>
      <c r="FT169" s="6">
        <v>0</v>
      </c>
      <c r="FU169" s="6">
        <v>0</v>
      </c>
      <c r="FV169" s="6">
        <v>0</v>
      </c>
      <c r="FW169" s="6">
        <v>0</v>
      </c>
      <c r="FX169" s="6">
        <v>0</v>
      </c>
      <c r="FY169" s="6">
        <v>2</v>
      </c>
      <c r="FZ169" s="6">
        <v>2</v>
      </c>
      <c r="GA169" s="6">
        <v>2</v>
      </c>
      <c r="GB169" s="6">
        <v>0</v>
      </c>
      <c r="GC169" s="6">
        <v>0</v>
      </c>
      <c r="GD169" s="6">
        <v>0</v>
      </c>
      <c r="GE169" s="6">
        <v>0</v>
      </c>
      <c r="GF169" s="6">
        <v>0</v>
      </c>
      <c r="GG169" s="6">
        <v>0</v>
      </c>
      <c r="GH169" s="6">
        <v>4</v>
      </c>
    </row>
    <row r="170" spans="1:190" ht="12.75">
      <c r="A170" s="1" t="s">
        <v>42</v>
      </c>
      <c r="B170" s="6">
        <v>27</v>
      </c>
      <c r="C170" s="21">
        <v>24</v>
      </c>
      <c r="D170" s="21">
        <v>3</v>
      </c>
      <c r="E170" s="6">
        <v>3</v>
      </c>
      <c r="F170" s="6">
        <v>3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3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6">
        <v>0</v>
      </c>
      <c r="DB170" s="6">
        <v>0</v>
      </c>
      <c r="DC170" s="6">
        <v>0</v>
      </c>
      <c r="DD170" s="6">
        <v>0</v>
      </c>
      <c r="DE170" s="6">
        <v>0</v>
      </c>
      <c r="DF170" s="6">
        <v>0</v>
      </c>
      <c r="DG170" s="6">
        <v>0</v>
      </c>
      <c r="DH170" s="6">
        <v>0</v>
      </c>
      <c r="DI170" s="6">
        <v>0</v>
      </c>
      <c r="DJ170" s="6">
        <v>0</v>
      </c>
      <c r="DK170" s="6">
        <v>0</v>
      </c>
      <c r="DL170" s="6">
        <v>0</v>
      </c>
      <c r="DM170" s="6">
        <v>0</v>
      </c>
      <c r="DN170" s="6">
        <v>0</v>
      </c>
      <c r="DO170" s="6">
        <v>0</v>
      </c>
      <c r="DP170" s="6">
        <v>0</v>
      </c>
      <c r="DQ170" s="6">
        <v>0</v>
      </c>
      <c r="DR170" s="6">
        <v>0</v>
      </c>
      <c r="DS170" s="6">
        <v>0</v>
      </c>
      <c r="DT170" s="6">
        <v>0</v>
      </c>
      <c r="DU170" s="6">
        <v>0</v>
      </c>
      <c r="DV170" s="6">
        <v>0</v>
      </c>
      <c r="DW170" s="6">
        <v>0</v>
      </c>
      <c r="DX170" s="6">
        <v>0</v>
      </c>
      <c r="DY170" s="6">
        <v>0</v>
      </c>
      <c r="DZ170" s="6">
        <v>0</v>
      </c>
      <c r="EA170" s="6">
        <v>0</v>
      </c>
      <c r="EB170" s="6">
        <v>0</v>
      </c>
      <c r="EC170" s="6">
        <v>0</v>
      </c>
      <c r="ED170" s="6">
        <v>0</v>
      </c>
      <c r="EE170" s="6">
        <v>0</v>
      </c>
      <c r="EF170" s="6">
        <v>0</v>
      </c>
      <c r="EG170" s="6">
        <v>0</v>
      </c>
      <c r="EH170" s="6">
        <v>0</v>
      </c>
      <c r="EI170" s="6">
        <v>0</v>
      </c>
      <c r="EJ170" s="6">
        <v>24</v>
      </c>
      <c r="EK170" s="6">
        <v>0</v>
      </c>
      <c r="EL170" s="6">
        <v>0</v>
      </c>
      <c r="EM170" s="6">
        <v>0</v>
      </c>
      <c r="EN170" s="6">
        <v>0</v>
      </c>
      <c r="EO170" s="6">
        <v>0</v>
      </c>
      <c r="EP170" s="6">
        <v>0</v>
      </c>
      <c r="EQ170" s="6">
        <v>0</v>
      </c>
      <c r="ER170" s="6">
        <v>0</v>
      </c>
      <c r="ES170" s="6">
        <v>0</v>
      </c>
      <c r="ET170" s="6">
        <v>0</v>
      </c>
      <c r="EU170" s="6">
        <v>0</v>
      </c>
      <c r="EV170" s="6">
        <v>0</v>
      </c>
      <c r="EW170" s="6">
        <v>0</v>
      </c>
      <c r="EX170" s="6">
        <v>0</v>
      </c>
      <c r="EY170" s="6">
        <v>0</v>
      </c>
      <c r="EZ170" s="6">
        <v>0</v>
      </c>
      <c r="FA170" s="6">
        <v>0</v>
      </c>
      <c r="FB170" s="6">
        <v>0</v>
      </c>
      <c r="FC170" s="6">
        <v>0</v>
      </c>
      <c r="FD170" s="6">
        <v>0</v>
      </c>
      <c r="FE170" s="6">
        <v>0</v>
      </c>
      <c r="FF170" s="6">
        <v>24</v>
      </c>
      <c r="FG170" s="6">
        <v>0</v>
      </c>
      <c r="FH170" s="6">
        <v>0</v>
      </c>
      <c r="FI170" s="6">
        <v>0</v>
      </c>
      <c r="FJ170" s="6">
        <v>0</v>
      </c>
      <c r="FK170" s="6">
        <v>0</v>
      </c>
      <c r="FL170" s="6">
        <v>0</v>
      </c>
      <c r="FM170" s="6">
        <v>0</v>
      </c>
      <c r="FN170" s="6">
        <v>0</v>
      </c>
      <c r="FO170" s="6">
        <v>0</v>
      </c>
      <c r="FP170" s="6">
        <v>0</v>
      </c>
      <c r="FQ170" s="6">
        <v>0</v>
      </c>
      <c r="FR170" s="6">
        <v>0</v>
      </c>
      <c r="FS170" s="6">
        <v>0</v>
      </c>
      <c r="FT170" s="6">
        <v>0</v>
      </c>
      <c r="FU170" s="6">
        <v>0</v>
      </c>
      <c r="FV170" s="6">
        <v>0</v>
      </c>
      <c r="FW170" s="6">
        <v>0</v>
      </c>
      <c r="FX170" s="6">
        <v>0</v>
      </c>
      <c r="FY170" s="6">
        <v>0</v>
      </c>
      <c r="FZ170" s="6">
        <v>0</v>
      </c>
      <c r="GA170" s="6">
        <v>0</v>
      </c>
      <c r="GB170" s="6">
        <v>0</v>
      </c>
      <c r="GC170" s="6">
        <v>0</v>
      </c>
      <c r="GD170" s="6">
        <v>0</v>
      </c>
      <c r="GE170" s="6">
        <v>0</v>
      </c>
      <c r="GF170" s="6">
        <v>0</v>
      </c>
      <c r="GG170" s="6">
        <v>0</v>
      </c>
      <c r="GH170" s="6">
        <v>0</v>
      </c>
    </row>
    <row r="171" spans="1:190" ht="12.75">
      <c r="A171" s="1" t="s">
        <v>43</v>
      </c>
      <c r="B171" s="6">
        <v>22</v>
      </c>
      <c r="C171" s="21">
        <v>22</v>
      </c>
      <c r="D171" s="21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F171" s="6">
        <v>0</v>
      </c>
      <c r="CG171" s="6">
        <v>0</v>
      </c>
      <c r="CH171" s="6">
        <v>0</v>
      </c>
      <c r="CI171" s="6">
        <v>0</v>
      </c>
      <c r="CJ171" s="6">
        <v>0</v>
      </c>
      <c r="CK171" s="6">
        <v>0</v>
      </c>
      <c r="CL171" s="6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v>0</v>
      </c>
      <c r="DA171" s="6">
        <v>0</v>
      </c>
      <c r="DB171" s="6">
        <v>0</v>
      </c>
      <c r="DC171" s="6">
        <v>0</v>
      </c>
      <c r="DD171" s="6">
        <v>0</v>
      </c>
      <c r="DE171" s="6">
        <v>0</v>
      </c>
      <c r="DF171" s="6">
        <v>0</v>
      </c>
      <c r="DG171" s="6">
        <v>0</v>
      </c>
      <c r="DH171" s="6">
        <v>0</v>
      </c>
      <c r="DI171" s="6">
        <v>0</v>
      </c>
      <c r="DJ171" s="6">
        <v>0</v>
      </c>
      <c r="DK171" s="6">
        <v>0</v>
      </c>
      <c r="DL171" s="6">
        <v>0</v>
      </c>
      <c r="DM171" s="6">
        <v>0</v>
      </c>
      <c r="DN171" s="6">
        <v>0</v>
      </c>
      <c r="DO171" s="6">
        <v>0</v>
      </c>
      <c r="DP171" s="6">
        <v>0</v>
      </c>
      <c r="DQ171" s="6">
        <v>0</v>
      </c>
      <c r="DR171" s="6">
        <v>0</v>
      </c>
      <c r="DS171" s="6">
        <v>0</v>
      </c>
      <c r="DT171" s="6">
        <v>0</v>
      </c>
      <c r="DU171" s="6">
        <v>0</v>
      </c>
      <c r="DV171" s="6">
        <v>0</v>
      </c>
      <c r="DW171" s="6">
        <v>0</v>
      </c>
      <c r="DX171" s="6">
        <v>0</v>
      </c>
      <c r="DY171" s="6">
        <v>0</v>
      </c>
      <c r="DZ171" s="6">
        <v>0</v>
      </c>
      <c r="EA171" s="6">
        <v>0</v>
      </c>
      <c r="EB171" s="6">
        <v>0</v>
      </c>
      <c r="EC171" s="6">
        <v>0</v>
      </c>
      <c r="ED171" s="6">
        <v>0</v>
      </c>
      <c r="EE171" s="6">
        <v>0</v>
      </c>
      <c r="EF171" s="6">
        <v>0</v>
      </c>
      <c r="EG171" s="6">
        <v>0</v>
      </c>
      <c r="EH171" s="6">
        <v>0</v>
      </c>
      <c r="EI171" s="6">
        <v>0</v>
      </c>
      <c r="EJ171" s="6">
        <v>22</v>
      </c>
      <c r="EK171" s="6">
        <v>0</v>
      </c>
      <c r="EL171" s="6">
        <v>0</v>
      </c>
      <c r="EM171" s="6">
        <v>0</v>
      </c>
      <c r="EN171" s="6">
        <v>0</v>
      </c>
      <c r="EO171" s="6">
        <v>0</v>
      </c>
      <c r="EP171" s="6">
        <v>0</v>
      </c>
      <c r="EQ171" s="6">
        <v>0</v>
      </c>
      <c r="ER171" s="6">
        <v>0</v>
      </c>
      <c r="ES171" s="6">
        <v>0</v>
      </c>
      <c r="ET171" s="6">
        <v>0</v>
      </c>
      <c r="EU171" s="6">
        <v>0</v>
      </c>
      <c r="EV171" s="6">
        <v>0</v>
      </c>
      <c r="EW171" s="6">
        <v>0</v>
      </c>
      <c r="EX171" s="6">
        <v>0</v>
      </c>
      <c r="EY171" s="6">
        <v>0</v>
      </c>
      <c r="EZ171" s="6">
        <v>0</v>
      </c>
      <c r="FA171" s="6">
        <v>0</v>
      </c>
      <c r="FB171" s="6">
        <v>0</v>
      </c>
      <c r="FC171" s="6">
        <v>0</v>
      </c>
      <c r="FD171" s="6">
        <v>0</v>
      </c>
      <c r="FE171" s="6">
        <v>0</v>
      </c>
      <c r="FF171" s="6">
        <v>0</v>
      </c>
      <c r="FG171" s="6">
        <v>0</v>
      </c>
      <c r="FH171" s="6">
        <v>22</v>
      </c>
      <c r="FI171" s="6">
        <v>0</v>
      </c>
      <c r="FJ171" s="6">
        <v>0</v>
      </c>
      <c r="FK171" s="6">
        <v>0</v>
      </c>
      <c r="FL171" s="6">
        <v>0</v>
      </c>
      <c r="FM171" s="6">
        <v>0</v>
      </c>
      <c r="FN171" s="6">
        <v>0</v>
      </c>
      <c r="FO171" s="6">
        <v>0</v>
      </c>
      <c r="FP171" s="6">
        <v>0</v>
      </c>
      <c r="FQ171" s="6">
        <v>0</v>
      </c>
      <c r="FR171" s="6">
        <v>0</v>
      </c>
      <c r="FS171" s="6">
        <v>0</v>
      </c>
      <c r="FT171" s="6">
        <v>0</v>
      </c>
      <c r="FU171" s="6">
        <v>0</v>
      </c>
      <c r="FV171" s="6">
        <v>0</v>
      </c>
      <c r="FW171" s="6">
        <v>0</v>
      </c>
      <c r="FX171" s="6">
        <v>0</v>
      </c>
      <c r="FY171" s="6">
        <v>0</v>
      </c>
      <c r="FZ171" s="6">
        <v>0</v>
      </c>
      <c r="GA171" s="6">
        <v>0</v>
      </c>
      <c r="GB171" s="6">
        <v>0</v>
      </c>
      <c r="GC171" s="6">
        <v>0</v>
      </c>
      <c r="GD171" s="6">
        <v>0</v>
      </c>
      <c r="GE171" s="6">
        <v>0</v>
      </c>
      <c r="GF171" s="6">
        <v>0</v>
      </c>
      <c r="GG171" s="6">
        <v>0</v>
      </c>
      <c r="GH171" s="6">
        <v>0</v>
      </c>
    </row>
    <row r="172" spans="1:190" ht="12.75">
      <c r="A172" s="1" t="s">
        <v>44</v>
      </c>
      <c r="B172" s="6">
        <v>6</v>
      </c>
      <c r="C172" s="21">
        <v>3</v>
      </c>
      <c r="D172" s="21">
        <v>3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0</v>
      </c>
      <c r="CE172" s="6">
        <v>0</v>
      </c>
      <c r="CF172" s="6">
        <v>0</v>
      </c>
      <c r="CG172" s="6">
        <v>0</v>
      </c>
      <c r="CH172" s="6">
        <v>0</v>
      </c>
      <c r="CI172" s="6">
        <v>0</v>
      </c>
      <c r="CJ172" s="6">
        <v>0</v>
      </c>
      <c r="CK172" s="6">
        <v>0</v>
      </c>
      <c r="CL172" s="6">
        <v>0</v>
      </c>
      <c r="CM172" s="6">
        <v>0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1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6">
        <v>0</v>
      </c>
      <c r="DF172" s="6">
        <v>0</v>
      </c>
      <c r="DG172" s="6">
        <v>0</v>
      </c>
      <c r="DH172" s="6">
        <v>0</v>
      </c>
      <c r="DI172" s="6">
        <v>0</v>
      </c>
      <c r="DJ172" s="6">
        <v>0</v>
      </c>
      <c r="DK172" s="6">
        <v>0</v>
      </c>
      <c r="DL172" s="6">
        <v>0</v>
      </c>
      <c r="DM172" s="6">
        <v>0</v>
      </c>
      <c r="DN172" s="6">
        <v>0</v>
      </c>
      <c r="DO172" s="6">
        <v>0</v>
      </c>
      <c r="DP172" s="6">
        <v>0</v>
      </c>
      <c r="DQ172" s="6">
        <v>0</v>
      </c>
      <c r="DR172" s="6">
        <v>0</v>
      </c>
      <c r="DS172" s="6">
        <v>0</v>
      </c>
      <c r="DT172" s="6">
        <v>0</v>
      </c>
      <c r="DU172" s="6">
        <v>0</v>
      </c>
      <c r="DV172" s="6">
        <v>1</v>
      </c>
      <c r="DW172" s="6">
        <v>0</v>
      </c>
      <c r="DX172" s="6">
        <v>1</v>
      </c>
      <c r="DY172" s="6">
        <v>0</v>
      </c>
      <c r="DZ172" s="6">
        <v>0</v>
      </c>
      <c r="EA172" s="6">
        <v>0</v>
      </c>
      <c r="EB172" s="6">
        <v>0</v>
      </c>
      <c r="EC172" s="6">
        <v>0</v>
      </c>
      <c r="ED172" s="6">
        <v>0</v>
      </c>
      <c r="EE172" s="6">
        <v>0</v>
      </c>
      <c r="EF172" s="6">
        <v>0</v>
      </c>
      <c r="EG172" s="6">
        <v>0</v>
      </c>
      <c r="EH172" s="6">
        <v>0</v>
      </c>
      <c r="EI172" s="6">
        <v>0</v>
      </c>
      <c r="EJ172" s="6">
        <v>3</v>
      </c>
      <c r="EK172" s="6">
        <v>0</v>
      </c>
      <c r="EL172" s="6">
        <v>0</v>
      </c>
      <c r="EM172" s="6">
        <v>0</v>
      </c>
      <c r="EN172" s="6">
        <v>0</v>
      </c>
      <c r="EO172" s="6">
        <v>0</v>
      </c>
      <c r="EP172" s="6">
        <v>0</v>
      </c>
      <c r="EQ172" s="6">
        <v>0</v>
      </c>
      <c r="ER172" s="6">
        <v>0</v>
      </c>
      <c r="ES172" s="6">
        <v>0</v>
      </c>
      <c r="ET172" s="6">
        <v>0</v>
      </c>
      <c r="EU172" s="6">
        <v>0</v>
      </c>
      <c r="EV172" s="6">
        <v>0</v>
      </c>
      <c r="EW172" s="6">
        <v>0</v>
      </c>
      <c r="EX172" s="6">
        <v>0</v>
      </c>
      <c r="EY172" s="6">
        <v>0</v>
      </c>
      <c r="EZ172" s="6">
        <v>0</v>
      </c>
      <c r="FA172" s="6">
        <v>0</v>
      </c>
      <c r="FB172" s="6">
        <v>0</v>
      </c>
      <c r="FC172" s="6">
        <v>0</v>
      </c>
      <c r="FD172" s="6">
        <v>0</v>
      </c>
      <c r="FE172" s="6">
        <v>0</v>
      </c>
      <c r="FF172" s="6">
        <v>0</v>
      </c>
      <c r="FG172" s="6">
        <v>0</v>
      </c>
      <c r="FH172" s="6">
        <v>0</v>
      </c>
      <c r="FI172" s="6">
        <v>3</v>
      </c>
      <c r="FJ172" s="6">
        <v>0</v>
      </c>
      <c r="FK172" s="6">
        <v>0</v>
      </c>
      <c r="FL172" s="6">
        <v>0</v>
      </c>
      <c r="FM172" s="6">
        <v>0</v>
      </c>
      <c r="FN172" s="6">
        <v>0</v>
      </c>
      <c r="FO172" s="6">
        <v>0</v>
      </c>
      <c r="FP172" s="6">
        <v>0</v>
      </c>
      <c r="FQ172" s="6">
        <v>0</v>
      </c>
      <c r="FR172" s="6">
        <v>0</v>
      </c>
      <c r="FS172" s="6">
        <v>0</v>
      </c>
      <c r="FT172" s="6">
        <v>0</v>
      </c>
      <c r="FU172" s="6">
        <v>0</v>
      </c>
      <c r="FV172" s="6">
        <v>0</v>
      </c>
      <c r="FW172" s="6">
        <v>0</v>
      </c>
      <c r="FX172" s="6">
        <v>0</v>
      </c>
      <c r="FY172" s="6">
        <v>0</v>
      </c>
      <c r="FZ172" s="6">
        <v>0</v>
      </c>
      <c r="GA172" s="6">
        <v>0</v>
      </c>
      <c r="GB172" s="6">
        <v>0</v>
      </c>
      <c r="GC172" s="6">
        <v>0</v>
      </c>
      <c r="GD172" s="6">
        <v>0</v>
      </c>
      <c r="GE172" s="6">
        <v>0</v>
      </c>
      <c r="GF172" s="6">
        <v>0</v>
      </c>
      <c r="GG172" s="6">
        <v>0</v>
      </c>
      <c r="GH172" s="6">
        <v>2</v>
      </c>
    </row>
    <row r="173" spans="1:190" ht="12.75">
      <c r="A173" s="1" t="s">
        <v>45</v>
      </c>
      <c r="B173" s="6">
        <v>67</v>
      </c>
      <c r="C173" s="21">
        <v>67</v>
      </c>
      <c r="D173" s="21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6">
        <v>0</v>
      </c>
      <c r="CH173" s="6">
        <v>0</v>
      </c>
      <c r="CI173" s="6">
        <v>0</v>
      </c>
      <c r="CJ173" s="6">
        <v>0</v>
      </c>
      <c r="CK173" s="6">
        <v>0</v>
      </c>
      <c r="CL173" s="6">
        <v>0</v>
      </c>
      <c r="CM173" s="6">
        <v>0</v>
      </c>
      <c r="CN173" s="6">
        <v>0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0</v>
      </c>
      <c r="DP173" s="6">
        <v>0</v>
      </c>
      <c r="DQ173" s="6">
        <v>0</v>
      </c>
      <c r="DR173" s="6">
        <v>0</v>
      </c>
      <c r="DS173" s="6">
        <v>0</v>
      </c>
      <c r="DT173" s="6">
        <v>0</v>
      </c>
      <c r="DU173" s="6">
        <v>0</v>
      </c>
      <c r="DV173" s="6">
        <v>0</v>
      </c>
      <c r="DW173" s="6">
        <v>0</v>
      </c>
      <c r="DX173" s="6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0</v>
      </c>
      <c r="EG173" s="6">
        <v>0</v>
      </c>
      <c r="EH173" s="6">
        <v>0</v>
      </c>
      <c r="EI173" s="6">
        <v>0</v>
      </c>
      <c r="EJ173" s="6">
        <v>67</v>
      </c>
      <c r="EK173" s="6">
        <v>0</v>
      </c>
      <c r="EL173" s="6">
        <v>0</v>
      </c>
      <c r="EM173" s="6">
        <v>0</v>
      </c>
      <c r="EN173" s="6">
        <v>0</v>
      </c>
      <c r="EO173" s="6">
        <v>0</v>
      </c>
      <c r="EP173" s="6">
        <v>0</v>
      </c>
      <c r="EQ173" s="6">
        <v>0</v>
      </c>
      <c r="ER173" s="6">
        <v>0</v>
      </c>
      <c r="ES173" s="6">
        <v>0</v>
      </c>
      <c r="ET173" s="6">
        <v>0</v>
      </c>
      <c r="EU173" s="6">
        <v>0</v>
      </c>
      <c r="EV173" s="6">
        <v>0</v>
      </c>
      <c r="EW173" s="6">
        <v>0</v>
      </c>
      <c r="EX173" s="6">
        <v>0</v>
      </c>
      <c r="EY173" s="6">
        <v>0</v>
      </c>
      <c r="EZ173" s="6">
        <v>0</v>
      </c>
      <c r="FA173" s="6">
        <v>0</v>
      </c>
      <c r="FB173" s="6">
        <v>0</v>
      </c>
      <c r="FC173" s="6">
        <v>0</v>
      </c>
      <c r="FD173" s="6">
        <v>0</v>
      </c>
      <c r="FE173" s="6">
        <v>0</v>
      </c>
      <c r="FF173" s="6">
        <v>0</v>
      </c>
      <c r="FG173" s="6">
        <v>0</v>
      </c>
      <c r="FH173" s="6">
        <v>0</v>
      </c>
      <c r="FI173" s="6">
        <v>0</v>
      </c>
      <c r="FJ173" s="6">
        <v>67</v>
      </c>
      <c r="FK173" s="6">
        <v>0</v>
      </c>
      <c r="FL173" s="6">
        <v>0</v>
      </c>
      <c r="FM173" s="6">
        <v>0</v>
      </c>
      <c r="FN173" s="6">
        <v>0</v>
      </c>
      <c r="FO173" s="6">
        <v>0</v>
      </c>
      <c r="FP173" s="6">
        <v>0</v>
      </c>
      <c r="FQ173" s="6">
        <v>0</v>
      </c>
      <c r="FR173" s="6">
        <v>0</v>
      </c>
      <c r="FS173" s="6">
        <v>0</v>
      </c>
      <c r="FT173" s="6">
        <v>0</v>
      </c>
      <c r="FU173" s="6">
        <v>0</v>
      </c>
      <c r="FV173" s="6">
        <v>0</v>
      </c>
      <c r="FW173" s="6">
        <v>0</v>
      </c>
      <c r="FX173" s="6">
        <v>0</v>
      </c>
      <c r="FY173" s="6">
        <v>0</v>
      </c>
      <c r="FZ173" s="6">
        <v>0</v>
      </c>
      <c r="GA173" s="6">
        <v>0</v>
      </c>
      <c r="GB173" s="6">
        <v>0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6">
        <v>0</v>
      </c>
    </row>
    <row r="174" spans="1:190" ht="12.75">
      <c r="A174" s="1" t="s">
        <v>46</v>
      </c>
      <c r="B174" s="6">
        <v>8</v>
      </c>
      <c r="C174" s="21">
        <v>8</v>
      </c>
      <c r="D174" s="21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  <c r="BU174" s="6">
        <v>0</v>
      </c>
      <c r="BV174" s="6">
        <v>0</v>
      </c>
      <c r="BW174" s="6">
        <v>0</v>
      </c>
      <c r="BX174" s="6">
        <v>0</v>
      </c>
      <c r="BY174" s="6">
        <v>0</v>
      </c>
      <c r="BZ174" s="6">
        <v>0</v>
      </c>
      <c r="CA174" s="6">
        <v>0</v>
      </c>
      <c r="CB174" s="6">
        <v>0</v>
      </c>
      <c r="CC174" s="6">
        <v>0</v>
      </c>
      <c r="CD174" s="6">
        <v>0</v>
      </c>
      <c r="CE174" s="6">
        <v>0</v>
      </c>
      <c r="CF174" s="6">
        <v>0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6">
        <v>0</v>
      </c>
      <c r="DA174" s="6">
        <v>0</v>
      </c>
      <c r="DB174" s="6">
        <v>0</v>
      </c>
      <c r="DC174" s="6">
        <v>0</v>
      </c>
      <c r="DD174" s="6">
        <v>0</v>
      </c>
      <c r="DE174" s="6">
        <v>0</v>
      </c>
      <c r="DF174" s="6">
        <v>0</v>
      </c>
      <c r="DG174" s="6">
        <v>0</v>
      </c>
      <c r="DH174" s="6">
        <v>0</v>
      </c>
      <c r="DI174" s="6">
        <v>0</v>
      </c>
      <c r="DJ174" s="6">
        <v>0</v>
      </c>
      <c r="DK174" s="6">
        <v>0</v>
      </c>
      <c r="DL174" s="6">
        <v>0</v>
      </c>
      <c r="DM174" s="6">
        <v>0</v>
      </c>
      <c r="DN174" s="6">
        <v>0</v>
      </c>
      <c r="DO174" s="6">
        <v>0</v>
      </c>
      <c r="DP174" s="6">
        <v>0</v>
      </c>
      <c r="DQ174" s="6">
        <v>0</v>
      </c>
      <c r="DR174" s="6">
        <v>0</v>
      </c>
      <c r="DS174" s="6">
        <v>0</v>
      </c>
      <c r="DT174" s="6">
        <v>0</v>
      </c>
      <c r="DU174" s="6">
        <v>0</v>
      </c>
      <c r="DV174" s="6">
        <v>0</v>
      </c>
      <c r="DW174" s="6">
        <v>0</v>
      </c>
      <c r="DX174" s="6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6">
        <v>0</v>
      </c>
      <c r="EE174" s="6">
        <v>0</v>
      </c>
      <c r="EF174" s="6">
        <v>0</v>
      </c>
      <c r="EG174" s="6">
        <v>0</v>
      </c>
      <c r="EH174" s="6">
        <v>0</v>
      </c>
      <c r="EI174" s="6">
        <v>0</v>
      </c>
      <c r="EJ174" s="6">
        <v>8</v>
      </c>
      <c r="EK174" s="6">
        <v>0</v>
      </c>
      <c r="EL174" s="6">
        <v>0</v>
      </c>
      <c r="EM174" s="6">
        <v>0</v>
      </c>
      <c r="EN174" s="6">
        <v>0</v>
      </c>
      <c r="EO174" s="6">
        <v>0</v>
      </c>
      <c r="EP174" s="6">
        <v>0</v>
      </c>
      <c r="EQ174" s="6">
        <v>0</v>
      </c>
      <c r="ER174" s="6">
        <v>0</v>
      </c>
      <c r="ES174" s="6">
        <v>0</v>
      </c>
      <c r="ET174" s="6">
        <v>0</v>
      </c>
      <c r="EU174" s="6">
        <v>0</v>
      </c>
      <c r="EV174" s="6">
        <v>0</v>
      </c>
      <c r="EW174" s="6">
        <v>0</v>
      </c>
      <c r="EX174" s="6">
        <v>0</v>
      </c>
      <c r="EY174" s="6">
        <v>0</v>
      </c>
      <c r="EZ174" s="6">
        <v>0</v>
      </c>
      <c r="FA174" s="6">
        <v>0</v>
      </c>
      <c r="FB174" s="6">
        <v>0</v>
      </c>
      <c r="FC174" s="6">
        <v>0</v>
      </c>
      <c r="FD174" s="6">
        <v>0</v>
      </c>
      <c r="FE174" s="6">
        <v>0</v>
      </c>
      <c r="FF174" s="6">
        <v>0</v>
      </c>
      <c r="FG174" s="6">
        <v>0</v>
      </c>
      <c r="FH174" s="6">
        <v>0</v>
      </c>
      <c r="FI174" s="6">
        <v>0</v>
      </c>
      <c r="FJ174" s="6">
        <v>0</v>
      </c>
      <c r="FK174" s="6">
        <v>8</v>
      </c>
      <c r="FL174" s="6">
        <v>0</v>
      </c>
      <c r="FM174" s="6">
        <v>0</v>
      </c>
      <c r="FN174" s="6">
        <v>0</v>
      </c>
      <c r="FO174" s="6">
        <v>0</v>
      </c>
      <c r="FP174" s="6">
        <v>0</v>
      </c>
      <c r="FQ174" s="6">
        <v>0</v>
      </c>
      <c r="FR174" s="6">
        <v>0</v>
      </c>
      <c r="FS174" s="6">
        <v>0</v>
      </c>
      <c r="FT174" s="6">
        <v>0</v>
      </c>
      <c r="FU174" s="6">
        <v>0</v>
      </c>
      <c r="FV174" s="6">
        <v>0</v>
      </c>
      <c r="FW174" s="6">
        <v>0</v>
      </c>
      <c r="FX174" s="6">
        <v>0</v>
      </c>
      <c r="FY174" s="6">
        <v>0</v>
      </c>
      <c r="FZ174" s="6">
        <v>0</v>
      </c>
      <c r="GA174" s="6">
        <v>0</v>
      </c>
      <c r="GB174" s="6">
        <v>0</v>
      </c>
      <c r="GC174" s="6">
        <v>0</v>
      </c>
      <c r="GD174" s="6">
        <v>0</v>
      </c>
      <c r="GE174" s="6">
        <v>0</v>
      </c>
      <c r="GF174" s="6">
        <v>0</v>
      </c>
      <c r="GG174" s="6">
        <v>0</v>
      </c>
      <c r="GH174" s="6">
        <v>0</v>
      </c>
    </row>
    <row r="175" spans="1:190" ht="12.75">
      <c r="A175" s="1" t="s">
        <v>48</v>
      </c>
      <c r="B175" s="6">
        <v>2039</v>
      </c>
      <c r="C175" s="21">
        <v>1995</v>
      </c>
      <c r="D175" s="21">
        <v>44</v>
      </c>
      <c r="E175" s="6">
        <v>24</v>
      </c>
      <c r="F175" s="6">
        <v>24</v>
      </c>
      <c r="G175" s="6">
        <v>3</v>
      </c>
      <c r="H175" s="6">
        <v>0</v>
      </c>
      <c r="I175" s="6">
        <v>0</v>
      </c>
      <c r="J175" s="6">
        <v>2</v>
      </c>
      <c r="K175" s="6">
        <v>0</v>
      </c>
      <c r="L175" s="6">
        <v>1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2</v>
      </c>
      <c r="V175" s="6">
        <v>0</v>
      </c>
      <c r="W175" s="6">
        <v>0</v>
      </c>
      <c r="X175" s="6">
        <v>0</v>
      </c>
      <c r="Y175" s="6">
        <v>0</v>
      </c>
      <c r="Z175" s="6">
        <v>2</v>
      </c>
      <c r="AA175" s="6">
        <v>0</v>
      </c>
      <c r="AB175" s="6">
        <v>1</v>
      </c>
      <c r="AC175" s="6">
        <v>13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1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0</v>
      </c>
      <c r="CH175" s="6">
        <v>0</v>
      </c>
      <c r="CI175" s="6">
        <v>0</v>
      </c>
      <c r="CJ175" s="6">
        <v>0</v>
      </c>
      <c r="CK175" s="6">
        <v>0</v>
      </c>
      <c r="CL175" s="6">
        <v>0</v>
      </c>
      <c r="CM175" s="6">
        <v>0</v>
      </c>
      <c r="CN175" s="6">
        <v>1</v>
      </c>
      <c r="CO175" s="6">
        <v>0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12</v>
      </c>
      <c r="CY175" s="6">
        <v>5</v>
      </c>
      <c r="CZ175" s="6">
        <v>1</v>
      </c>
      <c r="DA175" s="6">
        <v>3</v>
      </c>
      <c r="DB175" s="6">
        <v>1</v>
      </c>
      <c r="DC175" s="6">
        <v>4</v>
      </c>
      <c r="DD175" s="6">
        <v>0</v>
      </c>
      <c r="DE175" s="6">
        <v>0</v>
      </c>
      <c r="DF175" s="6">
        <v>0</v>
      </c>
      <c r="DG175" s="6">
        <v>0</v>
      </c>
      <c r="DH175" s="6">
        <v>0</v>
      </c>
      <c r="DI175" s="6">
        <v>0</v>
      </c>
      <c r="DJ175" s="6">
        <v>0</v>
      </c>
      <c r="DK175" s="6">
        <v>0</v>
      </c>
      <c r="DL175" s="6">
        <v>0</v>
      </c>
      <c r="DM175" s="6">
        <v>0</v>
      </c>
      <c r="DN175" s="6">
        <v>0</v>
      </c>
      <c r="DO175" s="6">
        <v>0</v>
      </c>
      <c r="DP175" s="6">
        <v>0</v>
      </c>
      <c r="DQ175" s="6">
        <v>0</v>
      </c>
      <c r="DR175" s="6">
        <v>4</v>
      </c>
      <c r="DS175" s="6">
        <v>0</v>
      </c>
      <c r="DT175" s="6">
        <v>0</v>
      </c>
      <c r="DU175" s="6">
        <v>0</v>
      </c>
      <c r="DV175" s="6">
        <v>3</v>
      </c>
      <c r="DW175" s="6">
        <v>2</v>
      </c>
      <c r="DX175" s="6">
        <v>0</v>
      </c>
      <c r="DY175" s="6">
        <v>0</v>
      </c>
      <c r="DZ175" s="6">
        <v>0</v>
      </c>
      <c r="EA175" s="6">
        <v>0</v>
      </c>
      <c r="EB175" s="6">
        <v>1</v>
      </c>
      <c r="EC175" s="6">
        <v>0</v>
      </c>
      <c r="ED175" s="6">
        <v>0</v>
      </c>
      <c r="EE175" s="6">
        <v>0</v>
      </c>
      <c r="EF175" s="6">
        <v>0</v>
      </c>
      <c r="EG175" s="6">
        <v>0</v>
      </c>
      <c r="EH175" s="6">
        <v>0</v>
      </c>
      <c r="EI175" s="6">
        <v>0</v>
      </c>
      <c r="EJ175" s="6">
        <v>2002</v>
      </c>
      <c r="EK175" s="6">
        <v>0</v>
      </c>
      <c r="EL175" s="6">
        <v>0</v>
      </c>
      <c r="EM175" s="6">
        <v>0</v>
      </c>
      <c r="EN175" s="6">
        <v>2</v>
      </c>
      <c r="EO175" s="6">
        <v>0</v>
      </c>
      <c r="EP175" s="6">
        <v>0</v>
      </c>
      <c r="EQ175" s="6">
        <v>1</v>
      </c>
      <c r="ER175" s="6">
        <v>0</v>
      </c>
      <c r="ES175" s="6">
        <v>0</v>
      </c>
      <c r="ET175" s="6">
        <v>4</v>
      </c>
      <c r="EU175" s="6">
        <v>0</v>
      </c>
      <c r="EV175" s="6">
        <v>0</v>
      </c>
      <c r="EW175" s="6">
        <v>0</v>
      </c>
      <c r="EX175" s="6">
        <v>0</v>
      </c>
      <c r="EY175" s="6">
        <v>0</v>
      </c>
      <c r="EZ175" s="6">
        <v>0</v>
      </c>
      <c r="FA175" s="6">
        <v>0</v>
      </c>
      <c r="FB175" s="6">
        <v>0</v>
      </c>
      <c r="FC175" s="6">
        <v>0</v>
      </c>
      <c r="FD175" s="6">
        <v>0</v>
      </c>
      <c r="FE175" s="6">
        <v>0</v>
      </c>
      <c r="FF175" s="6">
        <v>0</v>
      </c>
      <c r="FG175" s="6">
        <v>0</v>
      </c>
      <c r="FH175" s="6">
        <v>0</v>
      </c>
      <c r="FI175" s="6">
        <v>0</v>
      </c>
      <c r="FJ175" s="6">
        <v>0</v>
      </c>
      <c r="FK175" s="6">
        <v>0</v>
      </c>
      <c r="FL175" s="6">
        <v>1995</v>
      </c>
      <c r="FM175" s="6">
        <v>0</v>
      </c>
      <c r="FN175" s="6">
        <v>0</v>
      </c>
      <c r="FO175" s="6">
        <v>0</v>
      </c>
      <c r="FP175" s="6">
        <v>0</v>
      </c>
      <c r="FQ175" s="6">
        <v>0</v>
      </c>
      <c r="FR175" s="6">
        <v>0</v>
      </c>
      <c r="FS175" s="6">
        <v>0</v>
      </c>
      <c r="FT175" s="6">
        <v>0</v>
      </c>
      <c r="FU175" s="6">
        <v>0</v>
      </c>
      <c r="FV175" s="6">
        <v>0</v>
      </c>
      <c r="FW175" s="6">
        <v>0</v>
      </c>
      <c r="FX175" s="6">
        <v>0</v>
      </c>
      <c r="FY175" s="6">
        <v>0</v>
      </c>
      <c r="FZ175" s="6">
        <v>0</v>
      </c>
      <c r="GA175" s="6">
        <v>0</v>
      </c>
      <c r="GB175" s="6">
        <v>0</v>
      </c>
      <c r="GC175" s="6">
        <v>0</v>
      </c>
      <c r="GD175" s="6">
        <v>0</v>
      </c>
      <c r="GE175" s="6">
        <v>0</v>
      </c>
      <c r="GF175" s="6">
        <v>0</v>
      </c>
      <c r="GG175" s="6">
        <v>0</v>
      </c>
      <c r="GH175" s="6">
        <v>0</v>
      </c>
    </row>
    <row r="176" spans="1:190" ht="12.75">
      <c r="A176" s="1" t="s">
        <v>49</v>
      </c>
      <c r="B176" s="6">
        <v>6</v>
      </c>
      <c r="C176" s="21">
        <v>3</v>
      </c>
      <c r="D176" s="21">
        <v>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0</v>
      </c>
      <c r="CF176" s="6">
        <v>0</v>
      </c>
      <c r="CG176" s="6">
        <v>0</v>
      </c>
      <c r="CH176" s="6">
        <v>0</v>
      </c>
      <c r="CI176" s="6">
        <v>0</v>
      </c>
      <c r="CJ176" s="6">
        <v>0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0</v>
      </c>
      <c r="DK176" s="6">
        <v>0</v>
      </c>
      <c r="DL176" s="6">
        <v>0</v>
      </c>
      <c r="DM176" s="6">
        <v>0</v>
      </c>
      <c r="DN176" s="6">
        <v>0</v>
      </c>
      <c r="DO176" s="6">
        <v>0</v>
      </c>
      <c r="DP176" s="6">
        <v>0</v>
      </c>
      <c r="DQ176" s="6">
        <v>0</v>
      </c>
      <c r="DR176" s="6">
        <v>0</v>
      </c>
      <c r="DS176" s="6">
        <v>0</v>
      </c>
      <c r="DT176" s="6">
        <v>0</v>
      </c>
      <c r="DU176" s="6">
        <v>0</v>
      </c>
      <c r="DV176" s="6">
        <v>0</v>
      </c>
      <c r="DW176" s="6">
        <v>0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0</v>
      </c>
      <c r="EE176" s="6">
        <v>0</v>
      </c>
      <c r="EF176" s="6">
        <v>0</v>
      </c>
      <c r="EG176" s="6">
        <v>0</v>
      </c>
      <c r="EH176" s="6">
        <v>0</v>
      </c>
      <c r="EI176" s="6">
        <v>0</v>
      </c>
      <c r="EJ176" s="6">
        <v>5</v>
      </c>
      <c r="EK176" s="6">
        <v>0</v>
      </c>
      <c r="EL176" s="6">
        <v>0</v>
      </c>
      <c r="EM176" s="6">
        <v>0</v>
      </c>
      <c r="EN176" s="6">
        <v>0</v>
      </c>
      <c r="EO176" s="6">
        <v>0</v>
      </c>
      <c r="EP176" s="6">
        <v>0</v>
      </c>
      <c r="EQ176" s="6">
        <v>0</v>
      </c>
      <c r="ER176" s="6">
        <v>0</v>
      </c>
      <c r="ES176" s="6">
        <v>0</v>
      </c>
      <c r="ET176" s="6">
        <v>0</v>
      </c>
      <c r="EU176" s="6">
        <v>0</v>
      </c>
      <c r="EV176" s="6">
        <v>0</v>
      </c>
      <c r="EW176" s="6">
        <v>0</v>
      </c>
      <c r="EX176" s="6">
        <v>0</v>
      </c>
      <c r="EY176" s="6">
        <v>0</v>
      </c>
      <c r="EZ176" s="6">
        <v>0</v>
      </c>
      <c r="FA176" s="6">
        <v>0</v>
      </c>
      <c r="FB176" s="6">
        <v>0</v>
      </c>
      <c r="FC176" s="6">
        <v>0</v>
      </c>
      <c r="FD176" s="6">
        <v>0</v>
      </c>
      <c r="FE176" s="6">
        <v>0</v>
      </c>
      <c r="FF176" s="6">
        <v>0</v>
      </c>
      <c r="FG176" s="6">
        <v>0</v>
      </c>
      <c r="FH176" s="6">
        <v>0</v>
      </c>
      <c r="FI176" s="6">
        <v>0</v>
      </c>
      <c r="FJ176" s="6">
        <v>0</v>
      </c>
      <c r="FK176" s="6">
        <v>0</v>
      </c>
      <c r="FL176" s="6">
        <v>2</v>
      </c>
      <c r="FM176" s="6">
        <v>3</v>
      </c>
      <c r="FN176" s="6">
        <v>0</v>
      </c>
      <c r="FO176" s="6">
        <v>0</v>
      </c>
      <c r="FP176" s="6">
        <v>0</v>
      </c>
      <c r="FQ176" s="6">
        <v>0</v>
      </c>
      <c r="FR176" s="6">
        <v>0</v>
      </c>
      <c r="FS176" s="6">
        <v>0</v>
      </c>
      <c r="FT176" s="6">
        <v>0</v>
      </c>
      <c r="FU176" s="6">
        <v>0</v>
      </c>
      <c r="FV176" s="6">
        <v>0</v>
      </c>
      <c r="FW176" s="6">
        <v>0</v>
      </c>
      <c r="FX176" s="6">
        <v>0</v>
      </c>
      <c r="FY176" s="6">
        <v>0</v>
      </c>
      <c r="FZ176" s="6">
        <v>1</v>
      </c>
      <c r="GA176" s="6">
        <v>0</v>
      </c>
      <c r="GB176" s="6">
        <v>0</v>
      </c>
      <c r="GC176" s="6">
        <v>0</v>
      </c>
      <c r="GD176" s="6">
        <v>0</v>
      </c>
      <c r="GE176" s="6">
        <v>0</v>
      </c>
      <c r="GF176" s="6">
        <v>0</v>
      </c>
      <c r="GG176" s="6">
        <v>1</v>
      </c>
      <c r="GH176" s="6">
        <v>0</v>
      </c>
    </row>
    <row r="177" spans="1:190" ht="12.75">
      <c r="A177" s="1" t="s">
        <v>50</v>
      </c>
      <c r="B177" s="6">
        <v>357</v>
      </c>
      <c r="C177" s="21">
        <v>339</v>
      </c>
      <c r="D177" s="21">
        <v>18</v>
      </c>
      <c r="E177" s="6">
        <v>6</v>
      </c>
      <c r="F177" s="6">
        <v>6</v>
      </c>
      <c r="G177" s="6">
        <v>1</v>
      </c>
      <c r="H177" s="6">
        <v>0</v>
      </c>
      <c r="I177" s="6">
        <v>0</v>
      </c>
      <c r="J177" s="6">
        <v>2</v>
      </c>
      <c r="K177" s="6">
        <v>0</v>
      </c>
      <c r="L177" s="6">
        <v>1</v>
      </c>
      <c r="M177" s="6">
        <v>0</v>
      </c>
      <c r="N177" s="6">
        <v>0</v>
      </c>
      <c r="O177" s="6">
        <v>0</v>
      </c>
      <c r="P177" s="6">
        <v>0</v>
      </c>
      <c r="Q177" s="6">
        <v>1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1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0</v>
      </c>
      <c r="CF177" s="6">
        <v>0</v>
      </c>
      <c r="CG177" s="6">
        <v>0</v>
      </c>
      <c r="CH177" s="6">
        <v>0</v>
      </c>
      <c r="CI177" s="6">
        <v>0</v>
      </c>
      <c r="CJ177" s="6">
        <v>0</v>
      </c>
      <c r="CK177" s="6">
        <v>0</v>
      </c>
      <c r="CL177" s="6">
        <v>0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4</v>
      </c>
      <c r="CY177" s="6">
        <v>3</v>
      </c>
      <c r="CZ177" s="6">
        <v>0</v>
      </c>
      <c r="DA177" s="6">
        <v>3</v>
      </c>
      <c r="DB177" s="6">
        <v>0</v>
      </c>
      <c r="DC177" s="6">
        <v>1</v>
      </c>
      <c r="DD177" s="6">
        <v>0</v>
      </c>
      <c r="DE177" s="6">
        <v>0</v>
      </c>
      <c r="DF177" s="6">
        <v>0</v>
      </c>
      <c r="DG177" s="6">
        <v>0</v>
      </c>
      <c r="DH177" s="6">
        <v>0</v>
      </c>
      <c r="DI177" s="6">
        <v>0</v>
      </c>
      <c r="DJ177" s="6">
        <v>0</v>
      </c>
      <c r="DK177" s="6">
        <v>0</v>
      </c>
      <c r="DL177" s="6">
        <v>0</v>
      </c>
      <c r="DM177" s="6">
        <v>0</v>
      </c>
      <c r="DN177" s="6">
        <v>0</v>
      </c>
      <c r="DO177" s="6">
        <v>0</v>
      </c>
      <c r="DP177" s="6">
        <v>0</v>
      </c>
      <c r="DQ177" s="6">
        <v>0</v>
      </c>
      <c r="DR177" s="6">
        <v>1</v>
      </c>
      <c r="DS177" s="6">
        <v>0</v>
      </c>
      <c r="DT177" s="6">
        <v>0</v>
      </c>
      <c r="DU177" s="6">
        <v>0</v>
      </c>
      <c r="DV177" s="6">
        <v>0</v>
      </c>
      <c r="DW177" s="6">
        <v>0</v>
      </c>
      <c r="DX177" s="6">
        <v>0</v>
      </c>
      <c r="DY177" s="6">
        <v>0</v>
      </c>
      <c r="DZ177" s="6">
        <v>0</v>
      </c>
      <c r="EA177" s="6">
        <v>0</v>
      </c>
      <c r="EB177" s="6">
        <v>0</v>
      </c>
      <c r="EC177" s="6">
        <v>0</v>
      </c>
      <c r="ED177" s="6">
        <v>0</v>
      </c>
      <c r="EE177" s="6">
        <v>0</v>
      </c>
      <c r="EF177" s="6">
        <v>0</v>
      </c>
      <c r="EG177" s="6">
        <v>0</v>
      </c>
      <c r="EH177" s="6">
        <v>0</v>
      </c>
      <c r="EI177" s="6">
        <v>0</v>
      </c>
      <c r="EJ177" s="6">
        <v>347</v>
      </c>
      <c r="EK177" s="6">
        <v>0</v>
      </c>
      <c r="EL177" s="6">
        <v>0</v>
      </c>
      <c r="EM177" s="6">
        <v>0</v>
      </c>
      <c r="EN177" s="6">
        <v>0</v>
      </c>
      <c r="EO177" s="6">
        <v>0</v>
      </c>
      <c r="EP177" s="6">
        <v>0</v>
      </c>
      <c r="EQ177" s="6">
        <v>0</v>
      </c>
      <c r="ER177" s="6">
        <v>0</v>
      </c>
      <c r="ES177" s="6">
        <v>0</v>
      </c>
      <c r="ET177" s="6">
        <v>0</v>
      </c>
      <c r="EU177" s="6">
        <v>0</v>
      </c>
      <c r="EV177" s="6">
        <v>0</v>
      </c>
      <c r="EW177" s="6">
        <v>0</v>
      </c>
      <c r="EX177" s="6">
        <v>0</v>
      </c>
      <c r="EY177" s="6">
        <v>0</v>
      </c>
      <c r="EZ177" s="6">
        <v>0</v>
      </c>
      <c r="FA177" s="6">
        <v>0</v>
      </c>
      <c r="FB177" s="6">
        <v>0</v>
      </c>
      <c r="FC177" s="6">
        <v>0</v>
      </c>
      <c r="FD177" s="6">
        <v>0</v>
      </c>
      <c r="FE177" s="6">
        <v>0</v>
      </c>
      <c r="FF177" s="6">
        <v>0</v>
      </c>
      <c r="FG177" s="6">
        <v>0</v>
      </c>
      <c r="FH177" s="6">
        <v>0</v>
      </c>
      <c r="FI177" s="6">
        <v>0</v>
      </c>
      <c r="FJ177" s="6">
        <v>0</v>
      </c>
      <c r="FK177" s="6">
        <v>0</v>
      </c>
      <c r="FL177" s="6">
        <v>0</v>
      </c>
      <c r="FM177" s="6">
        <v>0</v>
      </c>
      <c r="FN177" s="6">
        <v>339</v>
      </c>
      <c r="FO177" s="6">
        <v>0</v>
      </c>
      <c r="FP177" s="6">
        <v>0</v>
      </c>
      <c r="FQ177" s="6">
        <v>0</v>
      </c>
      <c r="FR177" s="6">
        <v>0</v>
      </c>
      <c r="FS177" s="6">
        <v>0</v>
      </c>
      <c r="FT177" s="6">
        <v>0</v>
      </c>
      <c r="FU177" s="6">
        <v>0</v>
      </c>
      <c r="FV177" s="6">
        <v>0</v>
      </c>
      <c r="FW177" s="6">
        <v>0</v>
      </c>
      <c r="FX177" s="6">
        <v>0</v>
      </c>
      <c r="FY177" s="6">
        <v>8</v>
      </c>
      <c r="FZ177" s="6">
        <v>0</v>
      </c>
      <c r="GA177" s="6">
        <v>0</v>
      </c>
      <c r="GB177" s="6">
        <v>0</v>
      </c>
      <c r="GC177" s="6">
        <v>0</v>
      </c>
      <c r="GD177" s="6">
        <v>0</v>
      </c>
      <c r="GE177" s="6">
        <v>0</v>
      </c>
      <c r="GF177" s="6">
        <v>0</v>
      </c>
      <c r="GG177" s="6">
        <v>0</v>
      </c>
      <c r="GH177" s="6">
        <v>0</v>
      </c>
    </row>
    <row r="178" spans="1:190" ht="12.75">
      <c r="A178" s="1" t="s">
        <v>51</v>
      </c>
      <c r="B178" s="6">
        <v>17</v>
      </c>
      <c r="C178" s="21">
        <v>5</v>
      </c>
      <c r="D178" s="21">
        <v>12</v>
      </c>
      <c r="E178" s="6">
        <v>12</v>
      </c>
      <c r="F178" s="6">
        <v>12</v>
      </c>
      <c r="G178" s="6">
        <v>1</v>
      </c>
      <c r="H178" s="6">
        <v>0</v>
      </c>
      <c r="I178" s="6">
        <v>0</v>
      </c>
      <c r="J178" s="6">
        <v>0</v>
      </c>
      <c r="K178" s="6">
        <v>0</v>
      </c>
      <c r="L178" s="6">
        <v>2</v>
      </c>
      <c r="M178" s="6">
        <v>0</v>
      </c>
      <c r="N178" s="6">
        <v>0</v>
      </c>
      <c r="O178" s="6">
        <v>0</v>
      </c>
      <c r="P178" s="6">
        <v>0</v>
      </c>
      <c r="Q178" s="6">
        <v>1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4</v>
      </c>
      <c r="AA178" s="6">
        <v>0</v>
      </c>
      <c r="AB178" s="6">
        <v>0</v>
      </c>
      <c r="AC178" s="6">
        <v>4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6">
        <v>0</v>
      </c>
      <c r="CH178" s="6">
        <v>0</v>
      </c>
      <c r="CI178" s="6">
        <v>0</v>
      </c>
      <c r="CJ178" s="6">
        <v>0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v>0</v>
      </c>
      <c r="DA178" s="6">
        <v>0</v>
      </c>
      <c r="DB178" s="6">
        <v>0</v>
      </c>
      <c r="DC178" s="6">
        <v>0</v>
      </c>
      <c r="DD178" s="6">
        <v>0</v>
      </c>
      <c r="DE178" s="6">
        <v>0</v>
      </c>
      <c r="DF178" s="6">
        <v>0</v>
      </c>
      <c r="DG178" s="6">
        <v>0</v>
      </c>
      <c r="DH178" s="6">
        <v>0</v>
      </c>
      <c r="DI178" s="6">
        <v>0</v>
      </c>
      <c r="DJ178" s="6">
        <v>0</v>
      </c>
      <c r="DK178" s="6">
        <v>0</v>
      </c>
      <c r="DL178" s="6">
        <v>0</v>
      </c>
      <c r="DM178" s="6">
        <v>0</v>
      </c>
      <c r="DN178" s="6">
        <v>0</v>
      </c>
      <c r="DO178" s="6">
        <v>0</v>
      </c>
      <c r="DP178" s="6">
        <v>0</v>
      </c>
      <c r="DQ178" s="6">
        <v>0</v>
      </c>
      <c r="DR178" s="6">
        <v>0</v>
      </c>
      <c r="DS178" s="6">
        <v>0</v>
      </c>
      <c r="DT178" s="6">
        <v>0</v>
      </c>
      <c r="DU178" s="6">
        <v>0</v>
      </c>
      <c r="DV178" s="6">
        <v>0</v>
      </c>
      <c r="DW178" s="6">
        <v>0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0</v>
      </c>
      <c r="EG178" s="6">
        <v>0</v>
      </c>
      <c r="EH178" s="6">
        <v>0</v>
      </c>
      <c r="EI178" s="6">
        <v>0</v>
      </c>
      <c r="EJ178" s="6">
        <v>5</v>
      </c>
      <c r="EK178" s="6">
        <v>0</v>
      </c>
      <c r="EL178" s="6">
        <v>0</v>
      </c>
      <c r="EM178" s="6">
        <v>0</v>
      </c>
      <c r="EN178" s="6">
        <v>0</v>
      </c>
      <c r="EO178" s="6">
        <v>0</v>
      </c>
      <c r="EP178" s="6">
        <v>0</v>
      </c>
      <c r="EQ178" s="6">
        <v>0</v>
      </c>
      <c r="ER178" s="6">
        <v>0</v>
      </c>
      <c r="ES178" s="6">
        <v>0</v>
      </c>
      <c r="ET178" s="6">
        <v>0</v>
      </c>
      <c r="EU178" s="6">
        <v>0</v>
      </c>
      <c r="EV178" s="6">
        <v>0</v>
      </c>
      <c r="EW178" s="6">
        <v>0</v>
      </c>
      <c r="EX178" s="6">
        <v>0</v>
      </c>
      <c r="EY178" s="6">
        <v>0</v>
      </c>
      <c r="EZ178" s="6">
        <v>0</v>
      </c>
      <c r="FA178" s="6">
        <v>0</v>
      </c>
      <c r="FB178" s="6">
        <v>0</v>
      </c>
      <c r="FC178" s="6">
        <v>0</v>
      </c>
      <c r="FD178" s="6">
        <v>0</v>
      </c>
      <c r="FE178" s="6">
        <v>0</v>
      </c>
      <c r="FF178" s="6">
        <v>0</v>
      </c>
      <c r="FG178" s="6">
        <v>0</v>
      </c>
      <c r="FH178" s="6">
        <v>0</v>
      </c>
      <c r="FI178" s="6">
        <v>0</v>
      </c>
      <c r="FJ178" s="6">
        <v>0</v>
      </c>
      <c r="FK178" s="6">
        <v>0</v>
      </c>
      <c r="FL178" s="6">
        <v>0</v>
      </c>
      <c r="FM178" s="6">
        <v>0</v>
      </c>
      <c r="FN178" s="6">
        <v>0</v>
      </c>
      <c r="FO178" s="6">
        <v>5</v>
      </c>
      <c r="FP178" s="6">
        <v>0</v>
      </c>
      <c r="FQ178" s="6">
        <v>0</v>
      </c>
      <c r="FR178" s="6">
        <v>0</v>
      </c>
      <c r="FS178" s="6">
        <v>0</v>
      </c>
      <c r="FT178" s="6">
        <v>0</v>
      </c>
      <c r="FU178" s="6">
        <v>0</v>
      </c>
      <c r="FV178" s="6">
        <v>0</v>
      </c>
      <c r="FW178" s="6">
        <v>0</v>
      </c>
      <c r="FX178" s="6">
        <v>0</v>
      </c>
      <c r="FY178" s="6">
        <v>0</v>
      </c>
      <c r="FZ178" s="6">
        <v>0</v>
      </c>
      <c r="GA178" s="6">
        <v>0</v>
      </c>
      <c r="GB178" s="6">
        <v>0</v>
      </c>
      <c r="GC178" s="6">
        <v>0</v>
      </c>
      <c r="GD178" s="6">
        <v>0</v>
      </c>
      <c r="GE178" s="6">
        <v>0</v>
      </c>
      <c r="GF178" s="6">
        <v>0</v>
      </c>
      <c r="GG178" s="6">
        <v>0</v>
      </c>
      <c r="GH178" s="6">
        <v>0</v>
      </c>
    </row>
    <row r="179" spans="1:190" ht="12.75">
      <c r="A179" s="1" t="s">
        <v>52</v>
      </c>
      <c r="B179" s="6">
        <v>418</v>
      </c>
      <c r="C179" s="21">
        <v>389</v>
      </c>
      <c r="D179" s="21">
        <v>29</v>
      </c>
      <c r="E179" s="6">
        <v>14</v>
      </c>
      <c r="F179" s="6">
        <v>13</v>
      </c>
      <c r="G179" s="6">
        <v>2</v>
      </c>
      <c r="H179" s="6">
        <v>1</v>
      </c>
      <c r="I179" s="6">
        <v>0</v>
      </c>
      <c r="J179" s="6">
        <v>0</v>
      </c>
      <c r="K179" s="6">
        <v>0</v>
      </c>
      <c r="L179" s="6">
        <v>1</v>
      </c>
      <c r="M179" s="6">
        <v>0</v>
      </c>
      <c r="N179" s="6">
        <v>0</v>
      </c>
      <c r="O179" s="6">
        <v>0</v>
      </c>
      <c r="P179" s="6">
        <v>0</v>
      </c>
      <c r="Q179" s="6">
        <v>5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2</v>
      </c>
      <c r="AD179" s="6">
        <v>0</v>
      </c>
      <c r="AE179" s="6">
        <v>1</v>
      </c>
      <c r="AF179" s="6">
        <v>1</v>
      </c>
      <c r="AG179" s="6">
        <v>1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1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2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1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0</v>
      </c>
      <c r="BZ179" s="6">
        <v>1</v>
      </c>
      <c r="CA179" s="6">
        <v>0</v>
      </c>
      <c r="CB179" s="6">
        <v>0</v>
      </c>
      <c r="CC179" s="6">
        <v>0</v>
      </c>
      <c r="CD179" s="6">
        <v>0</v>
      </c>
      <c r="CE179" s="6">
        <v>0</v>
      </c>
      <c r="CF179" s="6">
        <v>0</v>
      </c>
      <c r="CG179" s="6">
        <v>0</v>
      </c>
      <c r="CH179" s="6">
        <v>0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7</v>
      </c>
      <c r="CY179" s="6">
        <v>3</v>
      </c>
      <c r="CZ179" s="6">
        <v>0</v>
      </c>
      <c r="DA179" s="6">
        <v>3</v>
      </c>
      <c r="DB179" s="6">
        <v>0</v>
      </c>
      <c r="DC179" s="6">
        <v>0</v>
      </c>
      <c r="DD179" s="6">
        <v>0</v>
      </c>
      <c r="DE179" s="6">
        <v>0</v>
      </c>
      <c r="DF179" s="6">
        <v>0</v>
      </c>
      <c r="DG179" s="6">
        <v>0</v>
      </c>
      <c r="DH179" s="6">
        <v>0</v>
      </c>
      <c r="DI179" s="6">
        <v>0</v>
      </c>
      <c r="DJ179" s="6">
        <v>0</v>
      </c>
      <c r="DK179" s="6">
        <v>0</v>
      </c>
      <c r="DL179" s="6">
        <v>0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6">
        <v>0</v>
      </c>
      <c r="DS179" s="6">
        <v>0</v>
      </c>
      <c r="DT179" s="6">
        <v>0</v>
      </c>
      <c r="DU179" s="6">
        <v>0</v>
      </c>
      <c r="DV179" s="6">
        <v>4</v>
      </c>
      <c r="DW179" s="6">
        <v>0</v>
      </c>
      <c r="DX179" s="6">
        <v>0</v>
      </c>
      <c r="DY179" s="6">
        <v>0</v>
      </c>
      <c r="DZ179" s="6">
        <v>0</v>
      </c>
      <c r="EA179" s="6">
        <v>2</v>
      </c>
      <c r="EB179" s="6">
        <v>0</v>
      </c>
      <c r="EC179" s="6">
        <v>0</v>
      </c>
      <c r="ED179" s="6">
        <v>0</v>
      </c>
      <c r="EE179" s="6">
        <v>0</v>
      </c>
      <c r="EF179" s="6">
        <v>0</v>
      </c>
      <c r="EG179" s="6">
        <v>0</v>
      </c>
      <c r="EH179" s="6">
        <v>2</v>
      </c>
      <c r="EI179" s="6">
        <v>0</v>
      </c>
      <c r="EJ179" s="6">
        <v>394</v>
      </c>
      <c r="EK179" s="6">
        <v>0</v>
      </c>
      <c r="EL179" s="6">
        <v>1</v>
      </c>
      <c r="EM179" s="6">
        <v>0</v>
      </c>
      <c r="EN179" s="6">
        <v>0</v>
      </c>
      <c r="EO179" s="6">
        <v>0</v>
      </c>
      <c r="EP179" s="6">
        <v>0</v>
      </c>
      <c r="EQ179" s="6">
        <v>0</v>
      </c>
      <c r="ER179" s="6">
        <v>0</v>
      </c>
      <c r="ES179" s="6">
        <v>0</v>
      </c>
      <c r="ET179" s="6">
        <v>0</v>
      </c>
      <c r="EU179" s="6">
        <v>0</v>
      </c>
      <c r="EV179" s="6">
        <v>1</v>
      </c>
      <c r="EW179" s="6">
        <v>0</v>
      </c>
      <c r="EX179" s="6">
        <v>0</v>
      </c>
      <c r="EY179" s="6">
        <v>0</v>
      </c>
      <c r="EZ179" s="6">
        <v>0</v>
      </c>
      <c r="FA179" s="6">
        <v>0</v>
      </c>
      <c r="FB179" s="6">
        <v>0</v>
      </c>
      <c r="FC179" s="6">
        <v>0</v>
      </c>
      <c r="FD179" s="6">
        <v>0</v>
      </c>
      <c r="FE179" s="6">
        <v>2</v>
      </c>
      <c r="FF179" s="6">
        <v>0</v>
      </c>
      <c r="FG179" s="6">
        <v>0</v>
      </c>
      <c r="FH179" s="6">
        <v>0</v>
      </c>
      <c r="FI179" s="6">
        <v>0</v>
      </c>
      <c r="FJ179" s="6">
        <v>0</v>
      </c>
      <c r="FK179" s="6">
        <v>0</v>
      </c>
      <c r="FL179" s="6">
        <v>0</v>
      </c>
      <c r="FM179" s="6">
        <v>0</v>
      </c>
      <c r="FN179" s="6">
        <v>0</v>
      </c>
      <c r="FO179" s="6">
        <v>0</v>
      </c>
      <c r="FP179" s="6">
        <v>389</v>
      </c>
      <c r="FQ179" s="6">
        <v>0</v>
      </c>
      <c r="FR179" s="6">
        <v>0</v>
      </c>
      <c r="FS179" s="6">
        <v>0</v>
      </c>
      <c r="FT179" s="6">
        <v>0</v>
      </c>
      <c r="FU179" s="6">
        <v>0</v>
      </c>
      <c r="FV179" s="6">
        <v>0</v>
      </c>
      <c r="FW179" s="6">
        <v>0</v>
      </c>
      <c r="FX179" s="6">
        <v>0</v>
      </c>
      <c r="FY179" s="6">
        <v>1</v>
      </c>
      <c r="FZ179" s="6">
        <v>0</v>
      </c>
      <c r="GA179" s="6">
        <v>0</v>
      </c>
      <c r="GB179" s="6">
        <v>0</v>
      </c>
      <c r="GC179" s="6">
        <v>0</v>
      </c>
      <c r="GD179" s="6">
        <v>0</v>
      </c>
      <c r="GE179" s="6">
        <v>0</v>
      </c>
      <c r="GF179" s="6">
        <v>0</v>
      </c>
      <c r="GG179" s="6">
        <v>0</v>
      </c>
      <c r="GH179" s="6">
        <v>1</v>
      </c>
    </row>
    <row r="180" spans="1:190" ht="12.75">
      <c r="A180" s="1" t="s">
        <v>53</v>
      </c>
      <c r="B180" s="6">
        <v>50</v>
      </c>
      <c r="C180" s="21">
        <v>45</v>
      </c>
      <c r="D180" s="21">
        <v>5</v>
      </c>
      <c r="E180" s="6">
        <v>5</v>
      </c>
      <c r="F180" s="6">
        <v>5</v>
      </c>
      <c r="G180" s="6">
        <v>1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2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2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6">
        <v>0</v>
      </c>
      <c r="DB180" s="6">
        <v>0</v>
      </c>
      <c r="DC180" s="6">
        <v>0</v>
      </c>
      <c r="DD180" s="6">
        <v>0</v>
      </c>
      <c r="DE180" s="6">
        <v>0</v>
      </c>
      <c r="DF180" s="6">
        <v>0</v>
      </c>
      <c r="DG180" s="6">
        <v>0</v>
      </c>
      <c r="DH180" s="6">
        <v>0</v>
      </c>
      <c r="DI180" s="6">
        <v>0</v>
      </c>
      <c r="DJ180" s="6">
        <v>0</v>
      </c>
      <c r="DK180" s="6">
        <v>0</v>
      </c>
      <c r="DL180" s="6">
        <v>0</v>
      </c>
      <c r="DM180" s="6">
        <v>0</v>
      </c>
      <c r="DN180" s="6">
        <v>0</v>
      </c>
      <c r="DO180" s="6">
        <v>0</v>
      </c>
      <c r="DP180" s="6">
        <v>0</v>
      </c>
      <c r="DQ180" s="6">
        <v>0</v>
      </c>
      <c r="DR180" s="6">
        <v>0</v>
      </c>
      <c r="DS180" s="6">
        <v>0</v>
      </c>
      <c r="DT180" s="6">
        <v>0</v>
      </c>
      <c r="DU180" s="6">
        <v>0</v>
      </c>
      <c r="DV180" s="6">
        <v>0</v>
      </c>
      <c r="DW180" s="6">
        <v>0</v>
      </c>
      <c r="DX180" s="6">
        <v>0</v>
      </c>
      <c r="DY180" s="6">
        <v>0</v>
      </c>
      <c r="DZ180" s="6">
        <v>0</v>
      </c>
      <c r="EA180" s="6">
        <v>0</v>
      </c>
      <c r="EB180" s="6">
        <v>0</v>
      </c>
      <c r="EC180" s="6">
        <v>0</v>
      </c>
      <c r="ED180" s="6">
        <v>0</v>
      </c>
      <c r="EE180" s="6">
        <v>0</v>
      </c>
      <c r="EF180" s="6">
        <v>0</v>
      </c>
      <c r="EG180" s="6">
        <v>0</v>
      </c>
      <c r="EH180" s="6">
        <v>0</v>
      </c>
      <c r="EI180" s="6">
        <v>0</v>
      </c>
      <c r="EJ180" s="6">
        <v>45</v>
      </c>
      <c r="EK180" s="6">
        <v>0</v>
      </c>
      <c r="EL180" s="6">
        <v>0</v>
      </c>
      <c r="EM180" s="6">
        <v>0</v>
      </c>
      <c r="EN180" s="6">
        <v>0</v>
      </c>
      <c r="EO180" s="6">
        <v>0</v>
      </c>
      <c r="EP180" s="6">
        <v>0</v>
      </c>
      <c r="EQ180" s="6">
        <v>0</v>
      </c>
      <c r="ER180" s="6">
        <v>0</v>
      </c>
      <c r="ES180" s="6">
        <v>0</v>
      </c>
      <c r="ET180" s="6">
        <v>0</v>
      </c>
      <c r="EU180" s="6">
        <v>0</v>
      </c>
      <c r="EV180" s="6">
        <v>0</v>
      </c>
      <c r="EW180" s="6">
        <v>0</v>
      </c>
      <c r="EX180" s="6">
        <v>0</v>
      </c>
      <c r="EY180" s="6">
        <v>0</v>
      </c>
      <c r="EZ180" s="6">
        <v>0</v>
      </c>
      <c r="FA180" s="6">
        <v>0</v>
      </c>
      <c r="FB180" s="6">
        <v>0</v>
      </c>
      <c r="FC180" s="6">
        <v>0</v>
      </c>
      <c r="FD180" s="6">
        <v>0</v>
      </c>
      <c r="FE180" s="6">
        <v>0</v>
      </c>
      <c r="FF180" s="6">
        <v>0</v>
      </c>
      <c r="FG180" s="6">
        <v>0</v>
      </c>
      <c r="FH180" s="6">
        <v>0</v>
      </c>
      <c r="FI180" s="6">
        <v>0</v>
      </c>
      <c r="FJ180" s="6">
        <v>0</v>
      </c>
      <c r="FK180" s="6">
        <v>0</v>
      </c>
      <c r="FL180" s="6">
        <v>0</v>
      </c>
      <c r="FM180" s="6">
        <v>0</v>
      </c>
      <c r="FN180" s="6">
        <v>0</v>
      </c>
      <c r="FO180" s="6">
        <v>0</v>
      </c>
      <c r="FP180" s="6">
        <v>0</v>
      </c>
      <c r="FQ180" s="6">
        <v>45</v>
      </c>
      <c r="FR180" s="6">
        <v>0</v>
      </c>
      <c r="FS180" s="6">
        <v>0</v>
      </c>
      <c r="FT180" s="6">
        <v>0</v>
      </c>
      <c r="FU180" s="6">
        <v>0</v>
      </c>
      <c r="FV180" s="6">
        <v>0</v>
      </c>
      <c r="FW180" s="6">
        <v>0</v>
      </c>
      <c r="FX180" s="6">
        <v>0</v>
      </c>
      <c r="FY180" s="6">
        <v>0</v>
      </c>
      <c r="FZ180" s="6">
        <v>0</v>
      </c>
      <c r="GA180" s="6">
        <v>0</v>
      </c>
      <c r="GB180" s="6">
        <v>0</v>
      </c>
      <c r="GC180" s="6">
        <v>0</v>
      </c>
      <c r="GD180" s="6">
        <v>0</v>
      </c>
      <c r="GE180" s="6">
        <v>0</v>
      </c>
      <c r="GF180" s="6">
        <v>0</v>
      </c>
      <c r="GG180" s="6">
        <v>0</v>
      </c>
      <c r="GH180" s="6">
        <v>0</v>
      </c>
    </row>
    <row r="181" spans="1:190" ht="12.75">
      <c r="A181" s="1" t="s">
        <v>54</v>
      </c>
      <c r="B181" s="6">
        <v>1</v>
      </c>
      <c r="C181" s="21">
        <v>1</v>
      </c>
      <c r="D181" s="21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0</v>
      </c>
      <c r="BT181" s="6">
        <v>0</v>
      </c>
      <c r="BU181" s="6">
        <v>0</v>
      </c>
      <c r="BV181" s="6">
        <v>0</v>
      </c>
      <c r="BW181" s="6">
        <v>0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0</v>
      </c>
      <c r="CG181" s="6">
        <v>0</v>
      </c>
      <c r="CH181" s="6">
        <v>0</v>
      </c>
      <c r="CI181" s="6">
        <v>0</v>
      </c>
      <c r="CJ181" s="6">
        <v>0</v>
      </c>
      <c r="CK181" s="6">
        <v>0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6">
        <v>0</v>
      </c>
      <c r="DB181" s="6">
        <v>0</v>
      </c>
      <c r="DC181" s="6">
        <v>0</v>
      </c>
      <c r="DD181" s="6">
        <v>0</v>
      </c>
      <c r="DE181" s="6">
        <v>0</v>
      </c>
      <c r="DF181" s="6">
        <v>0</v>
      </c>
      <c r="DG181" s="6">
        <v>0</v>
      </c>
      <c r="DH181" s="6">
        <v>0</v>
      </c>
      <c r="DI181" s="6">
        <v>0</v>
      </c>
      <c r="DJ181" s="6">
        <v>0</v>
      </c>
      <c r="DK181" s="6">
        <v>0</v>
      </c>
      <c r="DL181" s="6">
        <v>0</v>
      </c>
      <c r="DM181" s="6">
        <v>0</v>
      </c>
      <c r="DN181" s="6">
        <v>0</v>
      </c>
      <c r="DO181" s="6">
        <v>0</v>
      </c>
      <c r="DP181" s="6">
        <v>0</v>
      </c>
      <c r="DQ181" s="6">
        <v>0</v>
      </c>
      <c r="DR181" s="6">
        <v>0</v>
      </c>
      <c r="DS181" s="6">
        <v>0</v>
      </c>
      <c r="DT181" s="6">
        <v>0</v>
      </c>
      <c r="DU181" s="6">
        <v>0</v>
      </c>
      <c r="DV181" s="6">
        <v>0</v>
      </c>
      <c r="DW181" s="6">
        <v>0</v>
      </c>
      <c r="DX181" s="6">
        <v>0</v>
      </c>
      <c r="DY181" s="6">
        <v>0</v>
      </c>
      <c r="DZ181" s="6">
        <v>0</v>
      </c>
      <c r="EA181" s="6">
        <v>0</v>
      </c>
      <c r="EB181" s="6">
        <v>0</v>
      </c>
      <c r="EC181" s="6">
        <v>0</v>
      </c>
      <c r="ED181" s="6">
        <v>0</v>
      </c>
      <c r="EE181" s="6">
        <v>0</v>
      </c>
      <c r="EF181" s="6">
        <v>0</v>
      </c>
      <c r="EG181" s="6">
        <v>0</v>
      </c>
      <c r="EH181" s="6">
        <v>0</v>
      </c>
      <c r="EI181" s="6">
        <v>0</v>
      </c>
      <c r="EJ181" s="6">
        <v>1</v>
      </c>
      <c r="EK181" s="6">
        <v>0</v>
      </c>
      <c r="EL181" s="6">
        <v>0</v>
      </c>
      <c r="EM181" s="6">
        <v>0</v>
      </c>
      <c r="EN181" s="6">
        <v>0</v>
      </c>
      <c r="EO181" s="6">
        <v>0</v>
      </c>
      <c r="EP181" s="6">
        <v>0</v>
      </c>
      <c r="EQ181" s="6">
        <v>0</v>
      </c>
      <c r="ER181" s="6">
        <v>0</v>
      </c>
      <c r="ES181" s="6">
        <v>0</v>
      </c>
      <c r="ET181" s="6">
        <v>0</v>
      </c>
      <c r="EU181" s="6">
        <v>0</v>
      </c>
      <c r="EV181" s="6">
        <v>0</v>
      </c>
      <c r="EW181" s="6">
        <v>0</v>
      </c>
      <c r="EX181" s="6">
        <v>0</v>
      </c>
      <c r="EY181" s="6">
        <v>0</v>
      </c>
      <c r="EZ181" s="6">
        <v>0</v>
      </c>
      <c r="FA181" s="6">
        <v>0</v>
      </c>
      <c r="FB181" s="6">
        <v>0</v>
      </c>
      <c r="FC181" s="6">
        <v>0</v>
      </c>
      <c r="FD181" s="6">
        <v>0</v>
      </c>
      <c r="FE181" s="6">
        <v>0</v>
      </c>
      <c r="FF181" s="6">
        <v>0</v>
      </c>
      <c r="FG181" s="6">
        <v>0</v>
      </c>
      <c r="FH181" s="6">
        <v>0</v>
      </c>
      <c r="FI181" s="6">
        <v>0</v>
      </c>
      <c r="FJ181" s="6">
        <v>0</v>
      </c>
      <c r="FK181" s="6">
        <v>0</v>
      </c>
      <c r="FL181" s="6">
        <v>0</v>
      </c>
      <c r="FM181" s="6">
        <v>0</v>
      </c>
      <c r="FN181" s="6">
        <v>0</v>
      </c>
      <c r="FO181" s="6">
        <v>0</v>
      </c>
      <c r="FP181" s="6">
        <v>0</v>
      </c>
      <c r="FQ181" s="6">
        <v>0</v>
      </c>
      <c r="FR181" s="6">
        <v>1</v>
      </c>
      <c r="FS181" s="6">
        <v>0</v>
      </c>
      <c r="FT181" s="6">
        <v>0</v>
      </c>
      <c r="FU181" s="6">
        <v>0</v>
      </c>
      <c r="FV181" s="6">
        <v>0</v>
      </c>
      <c r="FW181" s="6">
        <v>0</v>
      </c>
      <c r="FX181" s="6">
        <v>0</v>
      </c>
      <c r="FY181" s="6">
        <v>0</v>
      </c>
      <c r="FZ181" s="6">
        <v>0</v>
      </c>
      <c r="GA181" s="6">
        <v>0</v>
      </c>
      <c r="GB181" s="6">
        <v>0</v>
      </c>
      <c r="GC181" s="6">
        <v>0</v>
      </c>
      <c r="GD181" s="6">
        <v>0</v>
      </c>
      <c r="GE181" s="6">
        <v>0</v>
      </c>
      <c r="GF181" s="6">
        <v>0</v>
      </c>
      <c r="GG181" s="6">
        <v>0</v>
      </c>
      <c r="GH181" s="6">
        <v>0</v>
      </c>
    </row>
    <row r="182" spans="1:190" ht="12.75">
      <c r="A182" s="1" t="s">
        <v>55</v>
      </c>
      <c r="B182" s="6">
        <v>53</v>
      </c>
      <c r="C182" s="21">
        <v>47</v>
      </c>
      <c r="D182" s="21">
        <v>6</v>
      </c>
      <c r="E182" s="6">
        <v>4</v>
      </c>
      <c r="F182" s="6">
        <v>4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1</v>
      </c>
      <c r="R182" s="6">
        <v>0</v>
      </c>
      <c r="S182" s="6">
        <v>0</v>
      </c>
      <c r="T182" s="6">
        <v>0</v>
      </c>
      <c r="U182" s="6">
        <v>2</v>
      </c>
      <c r="V182" s="6">
        <v>0</v>
      </c>
      <c r="W182" s="6">
        <v>0</v>
      </c>
      <c r="X182" s="6">
        <v>0</v>
      </c>
      <c r="Y182" s="6">
        <v>0</v>
      </c>
      <c r="Z182" s="6">
        <v>1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6">
        <v>0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2</v>
      </c>
      <c r="CY182" s="6">
        <v>2</v>
      </c>
      <c r="CZ182" s="6">
        <v>0</v>
      </c>
      <c r="DA182" s="6">
        <v>2</v>
      </c>
      <c r="DB182" s="6">
        <v>0</v>
      </c>
      <c r="DC182" s="6">
        <v>0</v>
      </c>
      <c r="DD182" s="6">
        <v>0</v>
      </c>
      <c r="DE182" s="6">
        <v>0</v>
      </c>
      <c r="DF182" s="6">
        <v>0</v>
      </c>
      <c r="DG182" s="6">
        <v>0</v>
      </c>
      <c r="DH182" s="6">
        <v>0</v>
      </c>
      <c r="DI182" s="6">
        <v>0</v>
      </c>
      <c r="DJ182" s="6">
        <v>0</v>
      </c>
      <c r="DK182" s="6">
        <v>0</v>
      </c>
      <c r="DL182" s="6">
        <v>0</v>
      </c>
      <c r="DM182" s="6">
        <v>0</v>
      </c>
      <c r="DN182" s="6">
        <v>0</v>
      </c>
      <c r="DO182" s="6">
        <v>0</v>
      </c>
      <c r="DP182" s="6">
        <v>0</v>
      </c>
      <c r="DQ182" s="6">
        <v>0</v>
      </c>
      <c r="DR182" s="6">
        <v>0</v>
      </c>
      <c r="DS182" s="6">
        <v>0</v>
      </c>
      <c r="DT182" s="6">
        <v>0</v>
      </c>
      <c r="DU182" s="6">
        <v>0</v>
      </c>
      <c r="DV182" s="6">
        <v>0</v>
      </c>
      <c r="DW182" s="6">
        <v>0</v>
      </c>
      <c r="DX182" s="6">
        <v>0</v>
      </c>
      <c r="DY182" s="6">
        <v>0</v>
      </c>
      <c r="DZ182" s="6">
        <v>0</v>
      </c>
      <c r="EA182" s="6">
        <v>0</v>
      </c>
      <c r="EB182" s="6">
        <v>0</v>
      </c>
      <c r="EC182" s="6">
        <v>0</v>
      </c>
      <c r="ED182" s="6">
        <v>0</v>
      </c>
      <c r="EE182" s="6">
        <v>0</v>
      </c>
      <c r="EF182" s="6">
        <v>0</v>
      </c>
      <c r="EG182" s="6">
        <v>0</v>
      </c>
      <c r="EH182" s="6">
        <v>0</v>
      </c>
      <c r="EI182" s="6">
        <v>0</v>
      </c>
      <c r="EJ182" s="6">
        <v>47</v>
      </c>
      <c r="EK182" s="6">
        <v>0</v>
      </c>
      <c r="EL182" s="6">
        <v>0</v>
      </c>
      <c r="EM182" s="6">
        <v>0</v>
      </c>
      <c r="EN182" s="6">
        <v>0</v>
      </c>
      <c r="EO182" s="6">
        <v>0</v>
      </c>
      <c r="EP182" s="6">
        <v>0</v>
      </c>
      <c r="EQ182" s="6">
        <v>0</v>
      </c>
      <c r="ER182" s="6">
        <v>0</v>
      </c>
      <c r="ES182" s="6">
        <v>0</v>
      </c>
      <c r="ET182" s="6">
        <v>0</v>
      </c>
      <c r="EU182" s="6">
        <v>0</v>
      </c>
      <c r="EV182" s="6">
        <v>0</v>
      </c>
      <c r="EW182" s="6">
        <v>0</v>
      </c>
      <c r="EX182" s="6">
        <v>0</v>
      </c>
      <c r="EY182" s="6">
        <v>0</v>
      </c>
      <c r="EZ182" s="6">
        <v>0</v>
      </c>
      <c r="FA182" s="6">
        <v>0</v>
      </c>
      <c r="FB182" s="6">
        <v>0</v>
      </c>
      <c r="FC182" s="6">
        <v>0</v>
      </c>
      <c r="FD182" s="6">
        <v>0</v>
      </c>
      <c r="FE182" s="6">
        <v>0</v>
      </c>
      <c r="FF182" s="6">
        <v>0</v>
      </c>
      <c r="FG182" s="6">
        <v>0</v>
      </c>
      <c r="FH182" s="6">
        <v>0</v>
      </c>
      <c r="FI182" s="6">
        <v>0</v>
      </c>
      <c r="FJ182" s="6">
        <v>0</v>
      </c>
      <c r="FK182" s="6">
        <v>0</v>
      </c>
      <c r="FL182" s="6">
        <v>0</v>
      </c>
      <c r="FM182" s="6">
        <v>0</v>
      </c>
      <c r="FN182" s="6">
        <v>0</v>
      </c>
      <c r="FO182" s="6">
        <v>0</v>
      </c>
      <c r="FP182" s="6">
        <v>0</v>
      </c>
      <c r="FQ182" s="6">
        <v>0</v>
      </c>
      <c r="FR182" s="6">
        <v>0</v>
      </c>
      <c r="FS182" s="6">
        <v>47</v>
      </c>
      <c r="FT182" s="6">
        <v>0</v>
      </c>
      <c r="FU182" s="6">
        <v>0</v>
      </c>
      <c r="FV182" s="6">
        <v>0</v>
      </c>
      <c r="FW182" s="6">
        <v>0</v>
      </c>
      <c r="FX182" s="6">
        <v>0</v>
      </c>
      <c r="FY182" s="6">
        <v>0</v>
      </c>
      <c r="FZ182" s="6">
        <v>0</v>
      </c>
      <c r="GA182" s="6">
        <v>0</v>
      </c>
      <c r="GB182" s="6">
        <v>0</v>
      </c>
      <c r="GC182" s="6">
        <v>0</v>
      </c>
      <c r="GD182" s="6">
        <v>0</v>
      </c>
      <c r="GE182" s="6">
        <v>0</v>
      </c>
      <c r="GF182" s="6">
        <v>0</v>
      </c>
      <c r="GG182" s="6">
        <v>0</v>
      </c>
      <c r="GH182" s="6">
        <v>0</v>
      </c>
    </row>
    <row r="183" spans="1:190" ht="12.75">
      <c r="A183" s="1" t="s">
        <v>56</v>
      </c>
      <c r="B183" s="6">
        <v>1</v>
      </c>
      <c r="C183" s="21">
        <v>1</v>
      </c>
      <c r="D183" s="21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6">
        <v>0</v>
      </c>
      <c r="CH183" s="6">
        <v>0</v>
      </c>
      <c r="CI183" s="6">
        <v>0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6">
        <v>0</v>
      </c>
      <c r="DB183" s="6">
        <v>0</v>
      </c>
      <c r="DC183" s="6">
        <v>0</v>
      </c>
      <c r="DD183" s="6">
        <v>0</v>
      </c>
      <c r="DE183" s="6">
        <v>0</v>
      </c>
      <c r="DF183" s="6">
        <v>0</v>
      </c>
      <c r="DG183" s="6">
        <v>0</v>
      </c>
      <c r="DH183" s="6">
        <v>0</v>
      </c>
      <c r="DI183" s="6">
        <v>0</v>
      </c>
      <c r="DJ183" s="6">
        <v>0</v>
      </c>
      <c r="DK183" s="6">
        <v>0</v>
      </c>
      <c r="DL183" s="6">
        <v>0</v>
      </c>
      <c r="DM183" s="6">
        <v>0</v>
      </c>
      <c r="DN183" s="6">
        <v>0</v>
      </c>
      <c r="DO183" s="6">
        <v>0</v>
      </c>
      <c r="DP183" s="6">
        <v>0</v>
      </c>
      <c r="DQ183" s="6">
        <v>0</v>
      </c>
      <c r="DR183" s="6">
        <v>0</v>
      </c>
      <c r="DS183" s="6">
        <v>0</v>
      </c>
      <c r="DT183" s="6">
        <v>0</v>
      </c>
      <c r="DU183" s="6">
        <v>0</v>
      </c>
      <c r="DV183" s="6">
        <v>0</v>
      </c>
      <c r="DW183" s="6">
        <v>0</v>
      </c>
      <c r="DX183" s="6">
        <v>0</v>
      </c>
      <c r="DY183" s="6">
        <v>0</v>
      </c>
      <c r="DZ183" s="6">
        <v>0</v>
      </c>
      <c r="EA183" s="6">
        <v>0</v>
      </c>
      <c r="EB183" s="6">
        <v>0</v>
      </c>
      <c r="EC183" s="6">
        <v>0</v>
      </c>
      <c r="ED183" s="6">
        <v>0</v>
      </c>
      <c r="EE183" s="6">
        <v>0</v>
      </c>
      <c r="EF183" s="6">
        <v>0</v>
      </c>
      <c r="EG183" s="6">
        <v>0</v>
      </c>
      <c r="EH183" s="6">
        <v>0</v>
      </c>
      <c r="EI183" s="6">
        <v>0</v>
      </c>
      <c r="EJ183" s="6">
        <v>1</v>
      </c>
      <c r="EK183" s="6">
        <v>0</v>
      </c>
      <c r="EL183" s="6">
        <v>0</v>
      </c>
      <c r="EM183" s="6">
        <v>0</v>
      </c>
      <c r="EN183" s="6">
        <v>0</v>
      </c>
      <c r="EO183" s="6">
        <v>0</v>
      </c>
      <c r="EP183" s="6">
        <v>0</v>
      </c>
      <c r="EQ183" s="6">
        <v>0</v>
      </c>
      <c r="ER183" s="6">
        <v>0</v>
      </c>
      <c r="ES183" s="6">
        <v>0</v>
      </c>
      <c r="ET183" s="6">
        <v>0</v>
      </c>
      <c r="EU183" s="6">
        <v>0</v>
      </c>
      <c r="EV183" s="6">
        <v>0</v>
      </c>
      <c r="EW183" s="6">
        <v>0</v>
      </c>
      <c r="EX183" s="6">
        <v>0</v>
      </c>
      <c r="EY183" s="6">
        <v>0</v>
      </c>
      <c r="EZ183" s="6">
        <v>0</v>
      </c>
      <c r="FA183" s="6">
        <v>0</v>
      </c>
      <c r="FB183" s="6">
        <v>0</v>
      </c>
      <c r="FC183" s="6">
        <v>0</v>
      </c>
      <c r="FD183" s="6">
        <v>0</v>
      </c>
      <c r="FE183" s="6">
        <v>0</v>
      </c>
      <c r="FF183" s="6">
        <v>0</v>
      </c>
      <c r="FG183" s="6">
        <v>0</v>
      </c>
      <c r="FH183" s="6">
        <v>0</v>
      </c>
      <c r="FI183" s="6">
        <v>0</v>
      </c>
      <c r="FJ183" s="6">
        <v>0</v>
      </c>
      <c r="FK183" s="6">
        <v>0</v>
      </c>
      <c r="FL183" s="6">
        <v>0</v>
      </c>
      <c r="FM183" s="6">
        <v>0</v>
      </c>
      <c r="FN183" s="6">
        <v>0</v>
      </c>
      <c r="FO183" s="6">
        <v>0</v>
      </c>
      <c r="FP183" s="6">
        <v>0</v>
      </c>
      <c r="FQ183" s="6">
        <v>0</v>
      </c>
      <c r="FR183" s="6">
        <v>0</v>
      </c>
      <c r="FS183" s="6">
        <v>0</v>
      </c>
      <c r="FT183" s="6">
        <v>1</v>
      </c>
      <c r="FU183" s="6">
        <v>0</v>
      </c>
      <c r="FV183" s="6">
        <v>0</v>
      </c>
      <c r="FW183" s="6">
        <v>0</v>
      </c>
      <c r="FX183" s="6">
        <v>0</v>
      </c>
      <c r="FY183" s="6">
        <v>0</v>
      </c>
      <c r="FZ183" s="6">
        <v>0</v>
      </c>
      <c r="GA183" s="6">
        <v>0</v>
      </c>
      <c r="GB183" s="6">
        <v>0</v>
      </c>
      <c r="GC183" s="6">
        <v>0</v>
      </c>
      <c r="GD183" s="6">
        <v>0</v>
      </c>
      <c r="GE183" s="6">
        <v>0</v>
      </c>
      <c r="GF183" s="6">
        <v>0</v>
      </c>
      <c r="GG183" s="6">
        <v>0</v>
      </c>
      <c r="GH183" s="6">
        <v>0</v>
      </c>
    </row>
    <row r="184" spans="1:190" ht="12.75">
      <c r="A184" s="1" t="s">
        <v>57</v>
      </c>
      <c r="B184" s="6">
        <v>363</v>
      </c>
      <c r="C184" s="21">
        <v>322</v>
      </c>
      <c r="D184" s="21">
        <v>41</v>
      </c>
      <c r="E184" s="6">
        <v>38</v>
      </c>
      <c r="F184" s="6">
        <v>34</v>
      </c>
      <c r="G184" s="6">
        <v>14</v>
      </c>
      <c r="H184" s="6">
        <v>0</v>
      </c>
      <c r="I184" s="6">
        <v>0</v>
      </c>
      <c r="J184" s="6">
        <v>4</v>
      </c>
      <c r="K184" s="6">
        <v>1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4</v>
      </c>
      <c r="R184" s="6">
        <v>2</v>
      </c>
      <c r="S184" s="6">
        <v>0</v>
      </c>
      <c r="T184" s="6">
        <v>0</v>
      </c>
      <c r="U184" s="6">
        <v>1</v>
      </c>
      <c r="V184" s="6">
        <v>0</v>
      </c>
      <c r="W184" s="6">
        <v>0</v>
      </c>
      <c r="X184" s="6">
        <v>0</v>
      </c>
      <c r="Y184" s="6">
        <v>0</v>
      </c>
      <c r="Z184" s="6">
        <v>2</v>
      </c>
      <c r="AA184" s="6">
        <v>0</v>
      </c>
      <c r="AB184" s="6">
        <v>0</v>
      </c>
      <c r="AC184" s="6">
        <v>2</v>
      </c>
      <c r="AD184" s="6">
        <v>0</v>
      </c>
      <c r="AE184" s="6">
        <v>3</v>
      </c>
      <c r="AF184" s="6">
        <v>1</v>
      </c>
      <c r="AG184" s="6">
        <v>4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1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3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6">
        <v>0</v>
      </c>
      <c r="CH184" s="6">
        <v>0</v>
      </c>
      <c r="CI184" s="6">
        <v>0</v>
      </c>
      <c r="CJ184" s="6">
        <v>0</v>
      </c>
      <c r="CK184" s="6">
        <v>0</v>
      </c>
      <c r="CL184" s="6">
        <v>0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2</v>
      </c>
      <c r="CY184" s="6">
        <v>2</v>
      </c>
      <c r="CZ184" s="6">
        <v>0</v>
      </c>
      <c r="DA184" s="6">
        <v>1</v>
      </c>
      <c r="DB184" s="6">
        <v>1</v>
      </c>
      <c r="DC184" s="6">
        <v>0</v>
      </c>
      <c r="DD184" s="6">
        <v>0</v>
      </c>
      <c r="DE184" s="6">
        <v>0</v>
      </c>
      <c r="DF184" s="6">
        <v>0</v>
      </c>
      <c r="DG184" s="6">
        <v>0</v>
      </c>
      <c r="DH184" s="6">
        <v>0</v>
      </c>
      <c r="DI184" s="6">
        <v>0</v>
      </c>
      <c r="DJ184" s="6">
        <v>0</v>
      </c>
      <c r="DK184" s="6">
        <v>0</v>
      </c>
      <c r="DL184" s="6">
        <v>0</v>
      </c>
      <c r="DM184" s="6">
        <v>0</v>
      </c>
      <c r="DN184" s="6">
        <v>0</v>
      </c>
      <c r="DO184" s="6">
        <v>0</v>
      </c>
      <c r="DP184" s="6">
        <v>0</v>
      </c>
      <c r="DQ184" s="6">
        <v>0</v>
      </c>
      <c r="DR184" s="6">
        <v>0</v>
      </c>
      <c r="DS184" s="6">
        <v>0</v>
      </c>
      <c r="DT184" s="6">
        <v>0</v>
      </c>
      <c r="DU184" s="6">
        <v>0</v>
      </c>
      <c r="DV184" s="6">
        <v>0</v>
      </c>
      <c r="DW184" s="6">
        <v>0</v>
      </c>
      <c r="DX184" s="6">
        <v>0</v>
      </c>
      <c r="DY184" s="6">
        <v>0</v>
      </c>
      <c r="DZ184" s="6">
        <v>0</v>
      </c>
      <c r="EA184" s="6">
        <v>0</v>
      </c>
      <c r="EB184" s="6">
        <v>0</v>
      </c>
      <c r="EC184" s="6">
        <v>0</v>
      </c>
      <c r="ED184" s="6">
        <v>0</v>
      </c>
      <c r="EE184" s="6">
        <v>0</v>
      </c>
      <c r="EF184" s="6">
        <v>0</v>
      </c>
      <c r="EG184" s="6">
        <v>0</v>
      </c>
      <c r="EH184" s="6">
        <v>0</v>
      </c>
      <c r="EI184" s="6">
        <v>0</v>
      </c>
      <c r="EJ184" s="6">
        <v>322</v>
      </c>
      <c r="EK184" s="6">
        <v>0</v>
      </c>
      <c r="EL184" s="6">
        <v>0</v>
      </c>
      <c r="EM184" s="6">
        <v>0</v>
      </c>
      <c r="EN184" s="6">
        <v>0</v>
      </c>
      <c r="EO184" s="6">
        <v>0</v>
      </c>
      <c r="EP184" s="6">
        <v>0</v>
      </c>
      <c r="EQ184" s="6">
        <v>0</v>
      </c>
      <c r="ER184" s="6">
        <v>0</v>
      </c>
      <c r="ES184" s="6">
        <v>0</v>
      </c>
      <c r="ET184" s="6">
        <v>0</v>
      </c>
      <c r="EU184" s="6">
        <v>0</v>
      </c>
      <c r="EV184" s="6">
        <v>0</v>
      </c>
      <c r="EW184" s="6">
        <v>0</v>
      </c>
      <c r="EX184" s="6">
        <v>0</v>
      </c>
      <c r="EY184" s="6">
        <v>0</v>
      </c>
      <c r="EZ184" s="6">
        <v>0</v>
      </c>
      <c r="FA184" s="6">
        <v>0</v>
      </c>
      <c r="FB184" s="6">
        <v>0</v>
      </c>
      <c r="FC184" s="6">
        <v>0</v>
      </c>
      <c r="FD184" s="6">
        <v>0</v>
      </c>
      <c r="FE184" s="6">
        <v>0</v>
      </c>
      <c r="FF184" s="6">
        <v>0</v>
      </c>
      <c r="FG184" s="6">
        <v>0</v>
      </c>
      <c r="FH184" s="6">
        <v>0</v>
      </c>
      <c r="FI184" s="6">
        <v>0</v>
      </c>
      <c r="FJ184" s="6">
        <v>0</v>
      </c>
      <c r="FK184" s="6">
        <v>0</v>
      </c>
      <c r="FL184" s="6">
        <v>0</v>
      </c>
      <c r="FM184" s="6">
        <v>0</v>
      </c>
      <c r="FN184" s="6">
        <v>0</v>
      </c>
      <c r="FO184" s="6">
        <v>0</v>
      </c>
      <c r="FP184" s="6">
        <v>0</v>
      </c>
      <c r="FQ184" s="6">
        <v>0</v>
      </c>
      <c r="FR184" s="6">
        <v>0</v>
      </c>
      <c r="FS184" s="6">
        <v>0</v>
      </c>
      <c r="FT184" s="6">
        <v>0</v>
      </c>
      <c r="FU184" s="6">
        <v>322</v>
      </c>
      <c r="FV184" s="6">
        <v>0</v>
      </c>
      <c r="FW184" s="6">
        <v>0</v>
      </c>
      <c r="FX184" s="6">
        <v>0</v>
      </c>
      <c r="FY184" s="6">
        <v>0</v>
      </c>
      <c r="FZ184" s="6">
        <v>0</v>
      </c>
      <c r="GA184" s="6">
        <v>0</v>
      </c>
      <c r="GB184" s="6">
        <v>0</v>
      </c>
      <c r="GC184" s="6">
        <v>0</v>
      </c>
      <c r="GD184" s="6">
        <v>0</v>
      </c>
      <c r="GE184" s="6">
        <v>0</v>
      </c>
      <c r="GF184" s="6">
        <v>0</v>
      </c>
      <c r="GG184" s="6">
        <v>0</v>
      </c>
      <c r="GH184" s="6">
        <v>1</v>
      </c>
    </row>
    <row r="185" spans="1:190" ht="12.75">
      <c r="A185" s="1" t="s">
        <v>58</v>
      </c>
      <c r="B185" s="6">
        <v>17</v>
      </c>
      <c r="C185" s="21">
        <v>14</v>
      </c>
      <c r="D185" s="21">
        <v>3</v>
      </c>
      <c r="E185" s="6">
        <v>2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2</v>
      </c>
      <c r="AH185" s="6">
        <v>0</v>
      </c>
      <c r="AI185" s="6">
        <v>0</v>
      </c>
      <c r="AJ185" s="6">
        <v>2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6">
        <v>0</v>
      </c>
      <c r="CH185" s="6">
        <v>0</v>
      </c>
      <c r="CI185" s="6">
        <v>0</v>
      </c>
      <c r="CJ185" s="6">
        <v>0</v>
      </c>
      <c r="CK185" s="6">
        <v>0</v>
      </c>
      <c r="CL185" s="6">
        <v>0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v>0</v>
      </c>
      <c r="DA185" s="6">
        <v>0</v>
      </c>
      <c r="DB185" s="6">
        <v>0</v>
      </c>
      <c r="DC185" s="6">
        <v>0</v>
      </c>
      <c r="DD185" s="6">
        <v>0</v>
      </c>
      <c r="DE185" s="6">
        <v>0</v>
      </c>
      <c r="DF185" s="6">
        <v>0</v>
      </c>
      <c r="DG185" s="6">
        <v>0</v>
      </c>
      <c r="DH185" s="6">
        <v>0</v>
      </c>
      <c r="DI185" s="6">
        <v>0</v>
      </c>
      <c r="DJ185" s="6">
        <v>0</v>
      </c>
      <c r="DK185" s="6">
        <v>0</v>
      </c>
      <c r="DL185" s="6">
        <v>0</v>
      </c>
      <c r="DM185" s="6">
        <v>0</v>
      </c>
      <c r="DN185" s="6">
        <v>0</v>
      </c>
      <c r="DO185" s="6">
        <v>0</v>
      </c>
      <c r="DP185" s="6">
        <v>0</v>
      </c>
      <c r="DQ185" s="6">
        <v>0</v>
      </c>
      <c r="DR185" s="6">
        <v>0</v>
      </c>
      <c r="DS185" s="6">
        <v>0</v>
      </c>
      <c r="DT185" s="6">
        <v>0</v>
      </c>
      <c r="DU185" s="6">
        <v>0</v>
      </c>
      <c r="DV185" s="6">
        <v>0</v>
      </c>
      <c r="DW185" s="6">
        <v>0</v>
      </c>
      <c r="DX185" s="6">
        <v>0</v>
      </c>
      <c r="DY185" s="6">
        <v>0</v>
      </c>
      <c r="DZ185" s="6">
        <v>0</v>
      </c>
      <c r="EA185" s="6">
        <v>0</v>
      </c>
      <c r="EB185" s="6">
        <v>0</v>
      </c>
      <c r="EC185" s="6">
        <v>0</v>
      </c>
      <c r="ED185" s="6">
        <v>0</v>
      </c>
      <c r="EE185" s="6">
        <v>0</v>
      </c>
      <c r="EF185" s="6">
        <v>0</v>
      </c>
      <c r="EG185" s="6">
        <v>0</v>
      </c>
      <c r="EH185" s="6">
        <v>0</v>
      </c>
      <c r="EI185" s="6">
        <v>0</v>
      </c>
      <c r="EJ185" s="6">
        <v>15</v>
      </c>
      <c r="EK185" s="6">
        <v>0</v>
      </c>
      <c r="EL185" s="6">
        <v>0</v>
      </c>
      <c r="EM185" s="6">
        <v>1</v>
      </c>
      <c r="EN185" s="6">
        <v>0</v>
      </c>
      <c r="EO185" s="6">
        <v>0</v>
      </c>
      <c r="EP185" s="6">
        <v>0</v>
      </c>
      <c r="EQ185" s="6">
        <v>0</v>
      </c>
      <c r="ER185" s="6">
        <v>0</v>
      </c>
      <c r="ES185" s="6">
        <v>0</v>
      </c>
      <c r="ET185" s="6">
        <v>0</v>
      </c>
      <c r="EU185" s="6">
        <v>0</v>
      </c>
      <c r="EV185" s="6">
        <v>0</v>
      </c>
      <c r="EW185" s="6">
        <v>0</v>
      </c>
      <c r="EX185" s="6">
        <v>0</v>
      </c>
      <c r="EY185" s="6">
        <v>0</v>
      </c>
      <c r="EZ185" s="6">
        <v>0</v>
      </c>
      <c r="FA185" s="6">
        <v>0</v>
      </c>
      <c r="FB185" s="6">
        <v>0</v>
      </c>
      <c r="FC185" s="6">
        <v>0</v>
      </c>
      <c r="FD185" s="6">
        <v>0</v>
      </c>
      <c r="FE185" s="6">
        <v>0</v>
      </c>
      <c r="FF185" s="6">
        <v>0</v>
      </c>
      <c r="FG185" s="6">
        <v>0</v>
      </c>
      <c r="FH185" s="6">
        <v>0</v>
      </c>
      <c r="FI185" s="6">
        <v>0</v>
      </c>
      <c r="FJ185" s="6">
        <v>0</v>
      </c>
      <c r="FK185" s="6">
        <v>0</v>
      </c>
      <c r="FL185" s="6">
        <v>0</v>
      </c>
      <c r="FM185" s="6">
        <v>0</v>
      </c>
      <c r="FN185" s="6">
        <v>0</v>
      </c>
      <c r="FO185" s="6">
        <v>0</v>
      </c>
      <c r="FP185" s="6">
        <v>0</v>
      </c>
      <c r="FQ185" s="6">
        <v>0</v>
      </c>
      <c r="FR185" s="6">
        <v>0</v>
      </c>
      <c r="FS185" s="6">
        <v>0</v>
      </c>
      <c r="FT185" s="6">
        <v>0</v>
      </c>
      <c r="FU185" s="6">
        <v>0</v>
      </c>
      <c r="FV185" s="6">
        <v>14</v>
      </c>
      <c r="FW185" s="6">
        <v>0</v>
      </c>
      <c r="FX185" s="6">
        <v>0</v>
      </c>
      <c r="FY185" s="6">
        <v>0</v>
      </c>
      <c r="FZ185" s="6">
        <v>0</v>
      </c>
      <c r="GA185" s="6">
        <v>0</v>
      </c>
      <c r="GB185" s="6">
        <v>0</v>
      </c>
      <c r="GC185" s="6">
        <v>0</v>
      </c>
      <c r="GD185" s="6">
        <v>0</v>
      </c>
      <c r="GE185" s="6">
        <v>0</v>
      </c>
      <c r="GF185" s="6">
        <v>0</v>
      </c>
      <c r="GG185" s="6">
        <v>0</v>
      </c>
      <c r="GH185" s="6">
        <v>0</v>
      </c>
    </row>
    <row r="186" spans="1:190" ht="12.75">
      <c r="A186" s="1" t="s">
        <v>59</v>
      </c>
      <c r="B186" s="6">
        <v>101</v>
      </c>
      <c r="C186" s="21">
        <v>79</v>
      </c>
      <c r="D186" s="21">
        <v>22</v>
      </c>
      <c r="E186" s="6">
        <v>12</v>
      </c>
      <c r="F186" s="6">
        <v>12</v>
      </c>
      <c r="G186" s="6">
        <v>1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1</v>
      </c>
      <c r="N186" s="6">
        <v>0</v>
      </c>
      <c r="O186" s="6">
        <v>0</v>
      </c>
      <c r="P186" s="6">
        <v>0</v>
      </c>
      <c r="Q186" s="6">
        <v>8</v>
      </c>
      <c r="R186" s="6">
        <v>0</v>
      </c>
      <c r="S186" s="6">
        <v>0</v>
      </c>
      <c r="T186" s="6">
        <v>0</v>
      </c>
      <c r="U186" s="6">
        <v>1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1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5</v>
      </c>
      <c r="CY186" s="6">
        <v>5</v>
      </c>
      <c r="CZ186" s="6">
        <v>0</v>
      </c>
      <c r="DA186" s="6">
        <v>5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0</v>
      </c>
      <c r="EG186" s="6">
        <v>0</v>
      </c>
      <c r="EH186" s="6">
        <v>0</v>
      </c>
      <c r="EI186" s="6">
        <v>0</v>
      </c>
      <c r="EJ186" s="6">
        <v>84</v>
      </c>
      <c r="EK186" s="6">
        <v>0</v>
      </c>
      <c r="EL186" s="6">
        <v>0</v>
      </c>
      <c r="EM186" s="6">
        <v>0</v>
      </c>
      <c r="EN186" s="6">
        <v>0</v>
      </c>
      <c r="EO186" s="6">
        <v>0</v>
      </c>
      <c r="EP186" s="6">
        <v>0</v>
      </c>
      <c r="EQ186" s="6">
        <v>3</v>
      </c>
      <c r="ER186" s="6">
        <v>0</v>
      </c>
      <c r="ES186" s="6">
        <v>0</v>
      </c>
      <c r="ET186" s="6">
        <v>1</v>
      </c>
      <c r="EU186" s="6">
        <v>0</v>
      </c>
      <c r="EV186" s="6">
        <v>0</v>
      </c>
      <c r="EW186" s="6">
        <v>0</v>
      </c>
      <c r="EX186" s="6">
        <v>0</v>
      </c>
      <c r="EY186" s="6">
        <v>0</v>
      </c>
      <c r="EZ186" s="6">
        <v>0</v>
      </c>
      <c r="FA186" s="6">
        <v>0</v>
      </c>
      <c r="FB186" s="6">
        <v>0</v>
      </c>
      <c r="FC186" s="6">
        <v>0</v>
      </c>
      <c r="FD186" s="6">
        <v>0</v>
      </c>
      <c r="FE186" s="6">
        <v>0</v>
      </c>
      <c r="FF186" s="6">
        <v>0</v>
      </c>
      <c r="FG186" s="6">
        <v>0</v>
      </c>
      <c r="FH186" s="6">
        <v>0</v>
      </c>
      <c r="FI186" s="6">
        <v>0</v>
      </c>
      <c r="FJ186" s="6">
        <v>0</v>
      </c>
      <c r="FK186" s="6">
        <v>0</v>
      </c>
      <c r="FL186" s="6">
        <v>0</v>
      </c>
      <c r="FM186" s="6">
        <v>0</v>
      </c>
      <c r="FN186" s="6">
        <v>0</v>
      </c>
      <c r="FO186" s="6">
        <v>0</v>
      </c>
      <c r="FP186" s="6">
        <v>0</v>
      </c>
      <c r="FQ186" s="6">
        <v>0</v>
      </c>
      <c r="FR186" s="6">
        <v>0</v>
      </c>
      <c r="FS186" s="6">
        <v>0</v>
      </c>
      <c r="FT186" s="6">
        <v>0</v>
      </c>
      <c r="FU186" s="6">
        <v>0</v>
      </c>
      <c r="FV186" s="6">
        <v>0</v>
      </c>
      <c r="FW186" s="6">
        <v>79</v>
      </c>
      <c r="FX186" s="6">
        <v>1</v>
      </c>
      <c r="FY186" s="6">
        <v>0</v>
      </c>
      <c r="FZ186" s="6">
        <v>0</v>
      </c>
      <c r="GA186" s="6">
        <v>0</v>
      </c>
      <c r="GB186" s="6">
        <v>0</v>
      </c>
      <c r="GC186" s="6">
        <v>0</v>
      </c>
      <c r="GD186" s="6">
        <v>0</v>
      </c>
      <c r="GE186" s="6">
        <v>0</v>
      </c>
      <c r="GF186" s="6">
        <v>0</v>
      </c>
      <c r="GG186" s="6">
        <v>0</v>
      </c>
      <c r="GH186" s="6">
        <v>0</v>
      </c>
    </row>
    <row r="187" spans="1:190" ht="12.75">
      <c r="A187" s="1" t="s">
        <v>60</v>
      </c>
      <c r="B187" s="6">
        <v>7</v>
      </c>
      <c r="C187" s="21">
        <v>7</v>
      </c>
      <c r="D187" s="21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0</v>
      </c>
      <c r="CF187" s="6">
        <v>0</v>
      </c>
      <c r="CG187" s="6">
        <v>0</v>
      </c>
      <c r="CH187" s="6">
        <v>0</v>
      </c>
      <c r="CI187" s="6">
        <v>0</v>
      </c>
      <c r="CJ187" s="6">
        <v>0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6">
        <v>0</v>
      </c>
      <c r="DB187" s="6">
        <v>0</v>
      </c>
      <c r="DC187" s="6">
        <v>0</v>
      </c>
      <c r="DD187" s="6">
        <v>0</v>
      </c>
      <c r="DE187" s="6">
        <v>0</v>
      </c>
      <c r="DF187" s="6">
        <v>0</v>
      </c>
      <c r="DG187" s="6">
        <v>0</v>
      </c>
      <c r="DH187" s="6">
        <v>0</v>
      </c>
      <c r="DI187" s="6">
        <v>0</v>
      </c>
      <c r="DJ187" s="6">
        <v>0</v>
      </c>
      <c r="DK187" s="6">
        <v>0</v>
      </c>
      <c r="DL187" s="6">
        <v>0</v>
      </c>
      <c r="DM187" s="6">
        <v>0</v>
      </c>
      <c r="DN187" s="6">
        <v>0</v>
      </c>
      <c r="DO187" s="6">
        <v>0</v>
      </c>
      <c r="DP187" s="6">
        <v>0</v>
      </c>
      <c r="DQ187" s="6">
        <v>0</v>
      </c>
      <c r="DR187" s="6">
        <v>0</v>
      </c>
      <c r="DS187" s="6">
        <v>0</v>
      </c>
      <c r="DT187" s="6">
        <v>0</v>
      </c>
      <c r="DU187" s="6">
        <v>0</v>
      </c>
      <c r="DV187" s="6">
        <v>0</v>
      </c>
      <c r="DW187" s="6">
        <v>0</v>
      </c>
      <c r="DX187" s="6">
        <v>0</v>
      </c>
      <c r="DY187" s="6">
        <v>0</v>
      </c>
      <c r="DZ187" s="6">
        <v>0</v>
      </c>
      <c r="EA187" s="6">
        <v>0</v>
      </c>
      <c r="EB187" s="6">
        <v>0</v>
      </c>
      <c r="EC187" s="6">
        <v>0</v>
      </c>
      <c r="ED187" s="6">
        <v>0</v>
      </c>
      <c r="EE187" s="6">
        <v>0</v>
      </c>
      <c r="EF187" s="6">
        <v>0</v>
      </c>
      <c r="EG187" s="6">
        <v>0</v>
      </c>
      <c r="EH187" s="6">
        <v>0</v>
      </c>
      <c r="EI187" s="6">
        <v>0</v>
      </c>
      <c r="EJ187" s="6">
        <v>7</v>
      </c>
      <c r="EK187" s="6">
        <v>0</v>
      </c>
      <c r="EL187" s="6">
        <v>0</v>
      </c>
      <c r="EM187" s="6">
        <v>0</v>
      </c>
      <c r="EN187" s="6">
        <v>0</v>
      </c>
      <c r="EO187" s="6">
        <v>0</v>
      </c>
      <c r="EP187" s="6">
        <v>0</v>
      </c>
      <c r="EQ187" s="6">
        <v>0</v>
      </c>
      <c r="ER187" s="6">
        <v>0</v>
      </c>
      <c r="ES187" s="6">
        <v>0</v>
      </c>
      <c r="ET187" s="6">
        <v>0</v>
      </c>
      <c r="EU187" s="6">
        <v>0</v>
      </c>
      <c r="EV187" s="6">
        <v>0</v>
      </c>
      <c r="EW187" s="6">
        <v>0</v>
      </c>
      <c r="EX187" s="6">
        <v>0</v>
      </c>
      <c r="EY187" s="6">
        <v>0</v>
      </c>
      <c r="EZ187" s="6">
        <v>0</v>
      </c>
      <c r="FA187" s="6">
        <v>0</v>
      </c>
      <c r="FB187" s="6">
        <v>0</v>
      </c>
      <c r="FC187" s="6">
        <v>0</v>
      </c>
      <c r="FD187" s="6">
        <v>0</v>
      </c>
      <c r="FE187" s="6">
        <v>0</v>
      </c>
      <c r="FF187" s="6">
        <v>0</v>
      </c>
      <c r="FG187" s="6">
        <v>0</v>
      </c>
      <c r="FH187" s="6">
        <v>0</v>
      </c>
      <c r="FI187" s="6">
        <v>0</v>
      </c>
      <c r="FJ187" s="6">
        <v>0</v>
      </c>
      <c r="FK187" s="6">
        <v>0</v>
      </c>
      <c r="FL187" s="6">
        <v>0</v>
      </c>
      <c r="FM187" s="6">
        <v>0</v>
      </c>
      <c r="FN187" s="6">
        <v>0</v>
      </c>
      <c r="FO187" s="6">
        <v>0</v>
      </c>
      <c r="FP187" s="6">
        <v>0</v>
      </c>
      <c r="FQ187" s="6">
        <v>0</v>
      </c>
      <c r="FR187" s="6">
        <v>0</v>
      </c>
      <c r="FS187" s="6">
        <v>0</v>
      </c>
      <c r="FT187" s="6">
        <v>0</v>
      </c>
      <c r="FU187" s="6">
        <v>0</v>
      </c>
      <c r="FV187" s="6">
        <v>0</v>
      </c>
      <c r="FW187" s="6">
        <v>0</v>
      </c>
      <c r="FX187" s="6">
        <v>7</v>
      </c>
      <c r="FY187" s="6">
        <v>0</v>
      </c>
      <c r="FZ187" s="6">
        <v>0</v>
      </c>
      <c r="GA187" s="6">
        <v>0</v>
      </c>
      <c r="GB187" s="6">
        <v>0</v>
      </c>
      <c r="GC187" s="6">
        <v>0</v>
      </c>
      <c r="GD187" s="6">
        <v>0</v>
      </c>
      <c r="GE187" s="6">
        <v>0</v>
      </c>
      <c r="GF187" s="6">
        <v>0</v>
      </c>
      <c r="GG187" s="6">
        <v>0</v>
      </c>
      <c r="GH187" s="6">
        <v>0</v>
      </c>
    </row>
    <row r="188" spans="1:190" ht="12.75">
      <c r="A188" s="1" t="s">
        <v>47</v>
      </c>
      <c r="B188" s="6">
        <v>71</v>
      </c>
      <c r="C188" s="21">
        <v>46</v>
      </c>
      <c r="D188" s="21">
        <v>25</v>
      </c>
      <c r="E188" s="6">
        <v>2</v>
      </c>
      <c r="F188" s="6">
        <v>1</v>
      </c>
      <c r="G188" s="6">
        <v>1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1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1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0</v>
      </c>
      <c r="CF188" s="6">
        <v>0</v>
      </c>
      <c r="CG188" s="6">
        <v>0</v>
      </c>
      <c r="CH188" s="6">
        <v>0</v>
      </c>
      <c r="CI188" s="6">
        <v>0</v>
      </c>
      <c r="CJ188" s="6">
        <v>0</v>
      </c>
      <c r="CK188" s="6">
        <v>0</v>
      </c>
      <c r="CL188" s="6">
        <v>0</v>
      </c>
      <c r="CM188" s="6">
        <v>0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7</v>
      </c>
      <c r="CY188" s="6">
        <v>2</v>
      </c>
      <c r="CZ188" s="6">
        <v>0</v>
      </c>
      <c r="DA188" s="6">
        <v>2</v>
      </c>
      <c r="DB188" s="6">
        <v>0</v>
      </c>
      <c r="DC188" s="6">
        <v>0</v>
      </c>
      <c r="DD188" s="6">
        <v>0</v>
      </c>
      <c r="DE188" s="6">
        <v>0</v>
      </c>
      <c r="DF188" s="6">
        <v>0</v>
      </c>
      <c r="DG188" s="6">
        <v>0</v>
      </c>
      <c r="DH188" s="6">
        <v>0</v>
      </c>
      <c r="DI188" s="6">
        <v>0</v>
      </c>
      <c r="DJ188" s="6">
        <v>0</v>
      </c>
      <c r="DK188" s="6">
        <v>0</v>
      </c>
      <c r="DL188" s="6">
        <v>0</v>
      </c>
      <c r="DM188" s="6">
        <v>0</v>
      </c>
      <c r="DN188" s="6">
        <v>0</v>
      </c>
      <c r="DO188" s="6">
        <v>0</v>
      </c>
      <c r="DP188" s="6">
        <v>0</v>
      </c>
      <c r="DQ188" s="6">
        <v>0</v>
      </c>
      <c r="DR188" s="6">
        <v>0</v>
      </c>
      <c r="DS188" s="6">
        <v>0</v>
      </c>
      <c r="DT188" s="6">
        <v>0</v>
      </c>
      <c r="DU188" s="6">
        <v>0</v>
      </c>
      <c r="DV188" s="6">
        <v>5</v>
      </c>
      <c r="DW188" s="6">
        <v>4</v>
      </c>
      <c r="DX188" s="6">
        <v>0</v>
      </c>
      <c r="DY188" s="6">
        <v>0</v>
      </c>
      <c r="DZ188" s="6">
        <v>0</v>
      </c>
      <c r="EA188" s="6">
        <v>0</v>
      </c>
      <c r="EB188" s="6">
        <v>0</v>
      </c>
      <c r="EC188" s="6">
        <v>0</v>
      </c>
      <c r="ED188" s="6">
        <v>1</v>
      </c>
      <c r="EE188" s="6">
        <v>0</v>
      </c>
      <c r="EF188" s="6">
        <v>0</v>
      </c>
      <c r="EG188" s="6">
        <v>0</v>
      </c>
      <c r="EH188" s="6">
        <v>0</v>
      </c>
      <c r="EI188" s="6">
        <v>0</v>
      </c>
      <c r="EJ188" s="6">
        <v>50</v>
      </c>
      <c r="EK188" s="6">
        <v>0</v>
      </c>
      <c r="EL188" s="6">
        <v>0</v>
      </c>
      <c r="EM188" s="6">
        <v>0</v>
      </c>
      <c r="EN188" s="6">
        <v>0</v>
      </c>
      <c r="EO188" s="6">
        <v>0</v>
      </c>
      <c r="EP188" s="6">
        <v>0</v>
      </c>
      <c r="EQ188" s="6">
        <v>3</v>
      </c>
      <c r="ER188" s="6">
        <v>0</v>
      </c>
      <c r="ES188" s="6">
        <v>0</v>
      </c>
      <c r="ET188" s="6">
        <v>0</v>
      </c>
      <c r="EU188" s="6">
        <v>0</v>
      </c>
      <c r="EV188" s="6">
        <v>0</v>
      </c>
      <c r="EW188" s="6">
        <v>0</v>
      </c>
      <c r="EX188" s="6">
        <v>0</v>
      </c>
      <c r="EY188" s="6">
        <v>0</v>
      </c>
      <c r="EZ188" s="6">
        <v>1</v>
      </c>
      <c r="FA188" s="6">
        <v>0</v>
      </c>
      <c r="FB188" s="6">
        <v>0</v>
      </c>
      <c r="FC188" s="6">
        <v>0</v>
      </c>
      <c r="FD188" s="6">
        <v>0</v>
      </c>
      <c r="FE188" s="6">
        <v>0</v>
      </c>
      <c r="FF188" s="6">
        <v>0</v>
      </c>
      <c r="FG188" s="6">
        <v>0</v>
      </c>
      <c r="FH188" s="6">
        <v>0</v>
      </c>
      <c r="FI188" s="6">
        <v>0</v>
      </c>
      <c r="FJ188" s="6">
        <v>0</v>
      </c>
      <c r="FK188" s="6">
        <v>0</v>
      </c>
      <c r="FL188" s="6">
        <v>0</v>
      </c>
      <c r="FM188" s="6">
        <v>0</v>
      </c>
      <c r="FN188" s="6">
        <v>0</v>
      </c>
      <c r="FO188" s="6">
        <v>0</v>
      </c>
      <c r="FP188" s="6">
        <v>0</v>
      </c>
      <c r="FQ188" s="6">
        <v>0</v>
      </c>
      <c r="FR188" s="6">
        <v>0</v>
      </c>
      <c r="FS188" s="6">
        <v>0</v>
      </c>
      <c r="FT188" s="6">
        <v>0</v>
      </c>
      <c r="FU188" s="6">
        <v>0</v>
      </c>
      <c r="FV188" s="6">
        <v>0</v>
      </c>
      <c r="FW188" s="6">
        <v>0</v>
      </c>
      <c r="FX188" s="6">
        <v>0</v>
      </c>
      <c r="FY188" s="6">
        <v>46</v>
      </c>
      <c r="FZ188" s="6">
        <v>0</v>
      </c>
      <c r="GA188" s="6">
        <v>0</v>
      </c>
      <c r="GB188" s="6">
        <v>0</v>
      </c>
      <c r="GC188" s="6">
        <v>0</v>
      </c>
      <c r="GD188" s="6">
        <v>0</v>
      </c>
      <c r="GE188" s="6">
        <v>0</v>
      </c>
      <c r="GF188" s="6">
        <v>0</v>
      </c>
      <c r="GG188" s="6">
        <v>0</v>
      </c>
      <c r="GH188" s="6">
        <v>12</v>
      </c>
    </row>
    <row r="189" spans="1:190" ht="12.75">
      <c r="A189" s="1" t="s">
        <v>61</v>
      </c>
      <c r="B189" s="6">
        <v>251</v>
      </c>
      <c r="C189" s="21">
        <f>C190+C191+C192+C193+C194</f>
        <v>186</v>
      </c>
      <c r="D189" s="21">
        <f>D190+D191+D192+D193+D194</f>
        <v>65</v>
      </c>
      <c r="E189" s="6">
        <v>59</v>
      </c>
      <c r="F189" s="6">
        <v>58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2</v>
      </c>
      <c r="S189" s="6">
        <v>1</v>
      </c>
      <c r="T189" s="6">
        <v>4</v>
      </c>
      <c r="U189" s="6">
        <v>13</v>
      </c>
      <c r="V189" s="6">
        <v>0</v>
      </c>
      <c r="W189" s="6">
        <v>0</v>
      </c>
      <c r="X189" s="6">
        <v>0</v>
      </c>
      <c r="Y189" s="6">
        <v>0</v>
      </c>
      <c r="Z189" s="6">
        <v>3</v>
      </c>
      <c r="AA189" s="6">
        <v>0</v>
      </c>
      <c r="AB189" s="6">
        <v>0</v>
      </c>
      <c r="AC189" s="6">
        <v>35</v>
      </c>
      <c r="AD189" s="6">
        <v>0</v>
      </c>
      <c r="AE189" s="6">
        <v>0</v>
      </c>
      <c r="AF189" s="6">
        <v>0</v>
      </c>
      <c r="AG189" s="6">
        <v>1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1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>
        <v>0</v>
      </c>
      <c r="BV189" s="6">
        <v>0</v>
      </c>
      <c r="BW189" s="6">
        <v>0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0</v>
      </c>
      <c r="CK189" s="6">
        <v>0</v>
      </c>
      <c r="CL189" s="6">
        <v>0</v>
      </c>
      <c r="CM189" s="6">
        <v>0</v>
      </c>
      <c r="CN189" s="6">
        <v>0</v>
      </c>
      <c r="CO189" s="6">
        <v>0</v>
      </c>
      <c r="CP189" s="6">
        <v>0</v>
      </c>
      <c r="CQ189" s="6">
        <v>0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1</v>
      </c>
      <c r="CY189" s="6">
        <v>1</v>
      </c>
      <c r="CZ189" s="6">
        <v>0</v>
      </c>
      <c r="DA189" s="6">
        <v>1</v>
      </c>
      <c r="DB189" s="6">
        <v>0</v>
      </c>
      <c r="DC189" s="6">
        <v>0</v>
      </c>
      <c r="DD189" s="6">
        <v>0</v>
      </c>
      <c r="DE189" s="6">
        <v>0</v>
      </c>
      <c r="DF189" s="6">
        <v>0</v>
      </c>
      <c r="DG189" s="6">
        <v>0</v>
      </c>
      <c r="DH189" s="6">
        <v>0</v>
      </c>
      <c r="DI189" s="6">
        <v>0</v>
      </c>
      <c r="DJ189" s="6">
        <v>0</v>
      </c>
      <c r="DK189" s="6">
        <v>0</v>
      </c>
      <c r="DL189" s="6">
        <v>0</v>
      </c>
      <c r="DM189" s="6">
        <v>0</v>
      </c>
      <c r="DN189" s="6">
        <v>0</v>
      </c>
      <c r="DO189" s="6">
        <v>0</v>
      </c>
      <c r="DP189" s="6">
        <v>0</v>
      </c>
      <c r="DQ189" s="6">
        <v>0</v>
      </c>
      <c r="DR189" s="6">
        <v>0</v>
      </c>
      <c r="DS189" s="6">
        <v>0</v>
      </c>
      <c r="DT189" s="6">
        <v>0</v>
      </c>
      <c r="DU189" s="6">
        <v>0</v>
      </c>
      <c r="DV189" s="6">
        <v>0</v>
      </c>
      <c r="DW189" s="6">
        <v>0</v>
      </c>
      <c r="DX189" s="6">
        <v>0</v>
      </c>
      <c r="DY189" s="6">
        <v>0</v>
      </c>
      <c r="DZ189" s="6">
        <v>0</v>
      </c>
      <c r="EA189" s="6">
        <v>0</v>
      </c>
      <c r="EB189" s="6">
        <v>0</v>
      </c>
      <c r="EC189" s="6">
        <v>0</v>
      </c>
      <c r="ED189" s="6">
        <v>0</v>
      </c>
      <c r="EE189" s="6">
        <v>0</v>
      </c>
      <c r="EF189" s="6">
        <v>0</v>
      </c>
      <c r="EG189" s="6">
        <v>0</v>
      </c>
      <c r="EH189" s="6">
        <v>0</v>
      </c>
      <c r="EI189" s="6">
        <v>0</v>
      </c>
      <c r="EJ189" s="6">
        <v>2</v>
      </c>
      <c r="EK189" s="6">
        <v>0</v>
      </c>
      <c r="EL189" s="6">
        <v>0</v>
      </c>
      <c r="EM189" s="6">
        <v>0</v>
      </c>
      <c r="EN189" s="6">
        <v>0</v>
      </c>
      <c r="EO189" s="6">
        <v>0</v>
      </c>
      <c r="EP189" s="6">
        <v>0</v>
      </c>
      <c r="EQ189" s="6">
        <v>0</v>
      </c>
      <c r="ER189" s="6">
        <v>0</v>
      </c>
      <c r="ES189" s="6">
        <v>0</v>
      </c>
      <c r="ET189" s="6">
        <v>0</v>
      </c>
      <c r="EU189" s="6">
        <v>1</v>
      </c>
      <c r="EV189" s="6">
        <v>0</v>
      </c>
      <c r="EW189" s="6">
        <v>0</v>
      </c>
      <c r="EX189" s="6">
        <v>0</v>
      </c>
      <c r="EY189" s="6">
        <v>0</v>
      </c>
      <c r="EZ189" s="6">
        <v>0</v>
      </c>
      <c r="FA189" s="6">
        <v>0</v>
      </c>
      <c r="FB189" s="6">
        <v>0</v>
      </c>
      <c r="FC189" s="6">
        <v>0</v>
      </c>
      <c r="FD189" s="6">
        <v>0</v>
      </c>
      <c r="FE189" s="6">
        <v>1</v>
      </c>
      <c r="FF189" s="6">
        <v>0</v>
      </c>
      <c r="FG189" s="6">
        <v>0</v>
      </c>
      <c r="FH189" s="6">
        <v>0</v>
      </c>
      <c r="FI189" s="6">
        <v>0</v>
      </c>
      <c r="FJ189" s="6">
        <v>0</v>
      </c>
      <c r="FK189" s="6">
        <v>0</v>
      </c>
      <c r="FL189" s="6">
        <v>0</v>
      </c>
      <c r="FM189" s="6">
        <v>0</v>
      </c>
      <c r="FN189" s="6">
        <v>0</v>
      </c>
      <c r="FO189" s="6">
        <v>0</v>
      </c>
      <c r="FP189" s="6">
        <v>0</v>
      </c>
      <c r="FQ189" s="6">
        <v>0</v>
      </c>
      <c r="FR189" s="6">
        <v>0</v>
      </c>
      <c r="FS189" s="6">
        <v>0</v>
      </c>
      <c r="FT189" s="6">
        <v>0</v>
      </c>
      <c r="FU189" s="6">
        <v>0</v>
      </c>
      <c r="FV189" s="6">
        <v>0</v>
      </c>
      <c r="FW189" s="6">
        <v>0</v>
      </c>
      <c r="FX189" s="6">
        <v>0</v>
      </c>
      <c r="FY189" s="6">
        <v>0</v>
      </c>
      <c r="FZ189" s="6">
        <v>189</v>
      </c>
      <c r="GA189" s="6">
        <v>151</v>
      </c>
      <c r="GB189" s="6">
        <v>1</v>
      </c>
      <c r="GC189" s="6">
        <v>0</v>
      </c>
      <c r="GD189" s="6">
        <v>33</v>
      </c>
      <c r="GE189" s="6">
        <v>0</v>
      </c>
      <c r="GF189" s="6">
        <v>0</v>
      </c>
      <c r="GG189" s="6">
        <v>4</v>
      </c>
      <c r="GH189" s="6">
        <v>0</v>
      </c>
    </row>
    <row r="190" spans="1:190" ht="12.75">
      <c r="A190" s="1" t="s">
        <v>65</v>
      </c>
      <c r="B190" s="6">
        <v>197</v>
      </c>
      <c r="C190" s="21">
        <v>148</v>
      </c>
      <c r="D190" s="21">
        <v>49</v>
      </c>
      <c r="E190" s="6">
        <v>46</v>
      </c>
      <c r="F190" s="6">
        <v>45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2</v>
      </c>
      <c r="S190" s="6">
        <v>1</v>
      </c>
      <c r="T190" s="6">
        <v>2</v>
      </c>
      <c r="U190" s="6">
        <v>13</v>
      </c>
      <c r="V190" s="6">
        <v>0</v>
      </c>
      <c r="W190" s="6">
        <v>0</v>
      </c>
      <c r="X190" s="6">
        <v>0</v>
      </c>
      <c r="Y190" s="6">
        <v>0</v>
      </c>
      <c r="Z190" s="6">
        <v>1</v>
      </c>
      <c r="AA190" s="6">
        <v>0</v>
      </c>
      <c r="AB190" s="6">
        <v>0</v>
      </c>
      <c r="AC190" s="6">
        <v>26</v>
      </c>
      <c r="AD190" s="6">
        <v>0</v>
      </c>
      <c r="AE190" s="6">
        <v>0</v>
      </c>
      <c r="AF190" s="6">
        <v>0</v>
      </c>
      <c r="AG190" s="6">
        <v>1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1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0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6">
        <v>0</v>
      </c>
      <c r="CB190" s="6">
        <v>0</v>
      </c>
      <c r="CC190" s="6">
        <v>0</v>
      </c>
      <c r="CD190" s="6">
        <v>0</v>
      </c>
      <c r="CE190" s="6">
        <v>0</v>
      </c>
      <c r="CF190" s="6">
        <v>0</v>
      </c>
      <c r="CG190" s="6">
        <v>0</v>
      </c>
      <c r="CH190" s="6">
        <v>0</v>
      </c>
      <c r="CI190" s="6">
        <v>0</v>
      </c>
      <c r="CJ190" s="6">
        <v>0</v>
      </c>
      <c r="CK190" s="6">
        <v>0</v>
      </c>
      <c r="CL190" s="6">
        <v>0</v>
      </c>
      <c r="CM190" s="6">
        <v>0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1</v>
      </c>
      <c r="CY190" s="6">
        <v>1</v>
      </c>
      <c r="CZ190" s="6">
        <v>0</v>
      </c>
      <c r="DA190" s="6">
        <v>1</v>
      </c>
      <c r="DB190" s="6">
        <v>0</v>
      </c>
      <c r="DC190" s="6">
        <v>0</v>
      </c>
      <c r="DD190" s="6">
        <v>0</v>
      </c>
      <c r="DE190" s="6">
        <v>0</v>
      </c>
      <c r="DF190" s="6">
        <v>0</v>
      </c>
      <c r="DG190" s="6">
        <v>0</v>
      </c>
      <c r="DH190" s="6">
        <v>0</v>
      </c>
      <c r="DI190" s="6">
        <v>0</v>
      </c>
      <c r="DJ190" s="6">
        <v>0</v>
      </c>
      <c r="DK190" s="6">
        <v>0</v>
      </c>
      <c r="DL190" s="6">
        <v>0</v>
      </c>
      <c r="DM190" s="6">
        <v>0</v>
      </c>
      <c r="DN190" s="6">
        <v>0</v>
      </c>
      <c r="DO190" s="6">
        <v>0</v>
      </c>
      <c r="DP190" s="6">
        <v>0</v>
      </c>
      <c r="DQ190" s="6">
        <v>0</v>
      </c>
      <c r="DR190" s="6">
        <v>0</v>
      </c>
      <c r="DS190" s="6">
        <v>0</v>
      </c>
      <c r="DT190" s="6">
        <v>0</v>
      </c>
      <c r="DU190" s="6">
        <v>0</v>
      </c>
      <c r="DV190" s="6">
        <v>0</v>
      </c>
      <c r="DW190" s="6">
        <v>0</v>
      </c>
      <c r="DX190" s="6">
        <v>0</v>
      </c>
      <c r="DY190" s="6">
        <v>0</v>
      </c>
      <c r="DZ190" s="6">
        <v>0</v>
      </c>
      <c r="EA190" s="6">
        <v>0</v>
      </c>
      <c r="EB190" s="6">
        <v>0</v>
      </c>
      <c r="EC190" s="6">
        <v>0</v>
      </c>
      <c r="ED190" s="6">
        <v>0</v>
      </c>
      <c r="EE190" s="6">
        <v>0</v>
      </c>
      <c r="EF190" s="6">
        <v>0</v>
      </c>
      <c r="EG190" s="6">
        <v>0</v>
      </c>
      <c r="EH190" s="6">
        <v>0</v>
      </c>
      <c r="EI190" s="6">
        <v>0</v>
      </c>
      <c r="EJ190" s="6">
        <v>2</v>
      </c>
      <c r="EK190" s="6">
        <v>0</v>
      </c>
      <c r="EL190" s="6">
        <v>0</v>
      </c>
      <c r="EM190" s="6">
        <v>0</v>
      </c>
      <c r="EN190" s="6">
        <v>0</v>
      </c>
      <c r="EO190" s="6">
        <v>0</v>
      </c>
      <c r="EP190" s="6">
        <v>0</v>
      </c>
      <c r="EQ190" s="6">
        <v>0</v>
      </c>
      <c r="ER190" s="6">
        <v>0</v>
      </c>
      <c r="ES190" s="6">
        <v>0</v>
      </c>
      <c r="ET190" s="6">
        <v>0</v>
      </c>
      <c r="EU190" s="6">
        <v>1</v>
      </c>
      <c r="EV190" s="6">
        <v>0</v>
      </c>
      <c r="EW190" s="6">
        <v>0</v>
      </c>
      <c r="EX190" s="6">
        <v>0</v>
      </c>
      <c r="EY190" s="6">
        <v>0</v>
      </c>
      <c r="EZ190" s="6">
        <v>0</v>
      </c>
      <c r="FA190" s="6">
        <v>0</v>
      </c>
      <c r="FB190" s="6">
        <v>0</v>
      </c>
      <c r="FC190" s="6">
        <v>0</v>
      </c>
      <c r="FD190" s="6">
        <v>0</v>
      </c>
      <c r="FE190" s="6">
        <v>1</v>
      </c>
      <c r="FF190" s="6">
        <v>0</v>
      </c>
      <c r="FG190" s="6">
        <v>0</v>
      </c>
      <c r="FH190" s="6">
        <v>0</v>
      </c>
      <c r="FI190" s="6">
        <v>0</v>
      </c>
      <c r="FJ190" s="6">
        <v>0</v>
      </c>
      <c r="FK190" s="6">
        <v>0</v>
      </c>
      <c r="FL190" s="6">
        <v>0</v>
      </c>
      <c r="FM190" s="6">
        <v>0</v>
      </c>
      <c r="FN190" s="6">
        <v>0</v>
      </c>
      <c r="FO190" s="6">
        <v>0</v>
      </c>
      <c r="FP190" s="6">
        <v>0</v>
      </c>
      <c r="FQ190" s="6">
        <v>0</v>
      </c>
      <c r="FR190" s="6">
        <v>0</v>
      </c>
      <c r="FS190" s="6">
        <v>0</v>
      </c>
      <c r="FT190" s="6">
        <v>0</v>
      </c>
      <c r="FU190" s="6">
        <v>0</v>
      </c>
      <c r="FV190" s="6">
        <v>0</v>
      </c>
      <c r="FW190" s="6">
        <v>0</v>
      </c>
      <c r="FX190" s="6">
        <v>0</v>
      </c>
      <c r="FY190" s="6">
        <v>0</v>
      </c>
      <c r="FZ190" s="6">
        <v>148</v>
      </c>
      <c r="GA190" s="6">
        <v>148</v>
      </c>
      <c r="GB190" s="6">
        <v>0</v>
      </c>
      <c r="GC190" s="6">
        <v>0</v>
      </c>
      <c r="GD190" s="6">
        <v>0</v>
      </c>
      <c r="GE190" s="6">
        <v>0</v>
      </c>
      <c r="GF190" s="6">
        <v>0</v>
      </c>
      <c r="GG190" s="6">
        <v>0</v>
      </c>
      <c r="GH190" s="6">
        <v>0</v>
      </c>
    </row>
    <row r="191" spans="1:190" ht="12.75">
      <c r="A191" s="1" t="s">
        <v>66</v>
      </c>
      <c r="B191" s="6">
        <v>2</v>
      </c>
      <c r="C191" s="21">
        <v>1</v>
      </c>
      <c r="D191" s="21">
        <v>1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0</v>
      </c>
      <c r="BT191" s="6">
        <v>0</v>
      </c>
      <c r="BU191" s="6">
        <v>0</v>
      </c>
      <c r="BV191" s="6">
        <v>0</v>
      </c>
      <c r="BW191" s="6">
        <v>0</v>
      </c>
      <c r="BX191" s="6">
        <v>0</v>
      </c>
      <c r="BY191" s="6">
        <v>0</v>
      </c>
      <c r="BZ191" s="6">
        <v>0</v>
      </c>
      <c r="CA191" s="6">
        <v>0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0</v>
      </c>
      <c r="CJ191" s="6">
        <v>0</v>
      </c>
      <c r="CK191" s="6">
        <v>0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6">
        <v>0</v>
      </c>
      <c r="DB191" s="6">
        <v>0</v>
      </c>
      <c r="DC191" s="6">
        <v>0</v>
      </c>
      <c r="DD191" s="6">
        <v>0</v>
      </c>
      <c r="DE191" s="6">
        <v>0</v>
      </c>
      <c r="DF191" s="6">
        <v>0</v>
      </c>
      <c r="DG191" s="6">
        <v>0</v>
      </c>
      <c r="DH191" s="6">
        <v>0</v>
      </c>
      <c r="DI191" s="6">
        <v>0</v>
      </c>
      <c r="DJ191" s="6">
        <v>0</v>
      </c>
      <c r="DK191" s="6">
        <v>0</v>
      </c>
      <c r="DL191" s="6">
        <v>0</v>
      </c>
      <c r="DM191" s="6">
        <v>0</v>
      </c>
      <c r="DN191" s="6">
        <v>0</v>
      </c>
      <c r="DO191" s="6">
        <v>0</v>
      </c>
      <c r="DP191" s="6">
        <v>0</v>
      </c>
      <c r="DQ191" s="6">
        <v>0</v>
      </c>
      <c r="DR191" s="6">
        <v>0</v>
      </c>
      <c r="DS191" s="6">
        <v>0</v>
      </c>
      <c r="DT191" s="6">
        <v>0</v>
      </c>
      <c r="DU191" s="6">
        <v>0</v>
      </c>
      <c r="DV191" s="6">
        <v>0</v>
      </c>
      <c r="DW191" s="6">
        <v>0</v>
      </c>
      <c r="DX191" s="6">
        <v>0</v>
      </c>
      <c r="DY191" s="6">
        <v>0</v>
      </c>
      <c r="DZ191" s="6">
        <v>0</v>
      </c>
      <c r="EA191" s="6">
        <v>0</v>
      </c>
      <c r="EB191" s="6">
        <v>0</v>
      </c>
      <c r="EC191" s="6">
        <v>0</v>
      </c>
      <c r="ED191" s="6">
        <v>0</v>
      </c>
      <c r="EE191" s="6">
        <v>0</v>
      </c>
      <c r="EF191" s="6">
        <v>0</v>
      </c>
      <c r="EG191" s="6">
        <v>0</v>
      </c>
      <c r="EH191" s="6">
        <v>0</v>
      </c>
      <c r="EI191" s="6">
        <v>0</v>
      </c>
      <c r="EJ191" s="6">
        <v>0</v>
      </c>
      <c r="EK191" s="6">
        <v>0</v>
      </c>
      <c r="EL191" s="6">
        <v>0</v>
      </c>
      <c r="EM191" s="6">
        <v>0</v>
      </c>
      <c r="EN191" s="6">
        <v>0</v>
      </c>
      <c r="EO191" s="6">
        <v>0</v>
      </c>
      <c r="EP191" s="6">
        <v>0</v>
      </c>
      <c r="EQ191" s="6">
        <v>0</v>
      </c>
      <c r="ER191" s="6">
        <v>0</v>
      </c>
      <c r="ES191" s="6">
        <v>0</v>
      </c>
      <c r="ET191" s="6">
        <v>0</v>
      </c>
      <c r="EU191" s="6">
        <v>0</v>
      </c>
      <c r="EV191" s="6">
        <v>0</v>
      </c>
      <c r="EW191" s="6">
        <v>0</v>
      </c>
      <c r="EX191" s="6">
        <v>0</v>
      </c>
      <c r="EY191" s="6">
        <v>0</v>
      </c>
      <c r="EZ191" s="6">
        <v>0</v>
      </c>
      <c r="FA191" s="6">
        <v>0</v>
      </c>
      <c r="FB191" s="6">
        <v>0</v>
      </c>
      <c r="FC191" s="6">
        <v>0</v>
      </c>
      <c r="FD191" s="6">
        <v>0</v>
      </c>
      <c r="FE191" s="6">
        <v>0</v>
      </c>
      <c r="FF191" s="6">
        <v>0</v>
      </c>
      <c r="FG191" s="6">
        <v>0</v>
      </c>
      <c r="FH191" s="6">
        <v>0</v>
      </c>
      <c r="FI191" s="6">
        <v>0</v>
      </c>
      <c r="FJ191" s="6">
        <v>0</v>
      </c>
      <c r="FK191" s="6">
        <v>0</v>
      </c>
      <c r="FL191" s="6">
        <v>0</v>
      </c>
      <c r="FM191" s="6">
        <v>0</v>
      </c>
      <c r="FN191" s="6">
        <v>0</v>
      </c>
      <c r="FO191" s="6">
        <v>0</v>
      </c>
      <c r="FP191" s="6">
        <v>0</v>
      </c>
      <c r="FQ191" s="6">
        <v>0</v>
      </c>
      <c r="FR191" s="6">
        <v>0</v>
      </c>
      <c r="FS191" s="6">
        <v>0</v>
      </c>
      <c r="FT191" s="6">
        <v>0</v>
      </c>
      <c r="FU191" s="6">
        <v>0</v>
      </c>
      <c r="FV191" s="6">
        <v>0</v>
      </c>
      <c r="FW191" s="6">
        <v>0</v>
      </c>
      <c r="FX191" s="6">
        <v>0</v>
      </c>
      <c r="FY191" s="6">
        <v>0</v>
      </c>
      <c r="FZ191" s="6">
        <v>2</v>
      </c>
      <c r="GA191" s="6">
        <v>1</v>
      </c>
      <c r="GB191" s="6">
        <v>1</v>
      </c>
      <c r="GC191" s="6">
        <v>0</v>
      </c>
      <c r="GD191" s="6">
        <v>0</v>
      </c>
      <c r="GE191" s="6">
        <v>0</v>
      </c>
      <c r="GF191" s="6">
        <v>0</v>
      </c>
      <c r="GG191" s="6">
        <v>0</v>
      </c>
      <c r="GH191" s="6">
        <v>0</v>
      </c>
    </row>
    <row r="192" spans="1:190" ht="12.75">
      <c r="A192" s="1" t="s">
        <v>67</v>
      </c>
      <c r="B192" s="6">
        <v>46</v>
      </c>
      <c r="C192" s="21">
        <v>33</v>
      </c>
      <c r="D192" s="21">
        <v>13</v>
      </c>
      <c r="E192" s="6">
        <v>12</v>
      </c>
      <c r="F192" s="6">
        <v>12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2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1</v>
      </c>
      <c r="AA192" s="6">
        <v>0</v>
      </c>
      <c r="AB192" s="6">
        <v>0</v>
      </c>
      <c r="AC192" s="6">
        <v>9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>
        <v>0</v>
      </c>
      <c r="BI192" s="6">
        <v>0</v>
      </c>
      <c r="BJ192" s="6">
        <v>0</v>
      </c>
      <c r="BK192" s="6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0</v>
      </c>
      <c r="BZ192" s="6">
        <v>0</v>
      </c>
      <c r="CA192" s="6">
        <v>0</v>
      </c>
      <c r="CB192" s="6">
        <v>0</v>
      </c>
      <c r="CC192" s="6">
        <v>0</v>
      </c>
      <c r="CD192" s="6">
        <v>0</v>
      </c>
      <c r="CE192" s="6">
        <v>0</v>
      </c>
      <c r="CF192" s="6">
        <v>0</v>
      </c>
      <c r="CG192" s="6">
        <v>0</v>
      </c>
      <c r="CH192" s="6">
        <v>0</v>
      </c>
      <c r="CI192" s="6">
        <v>0</v>
      </c>
      <c r="CJ192" s="6">
        <v>0</v>
      </c>
      <c r="CK192" s="6">
        <v>0</v>
      </c>
      <c r="CL192" s="6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v>0</v>
      </c>
      <c r="DA192" s="6">
        <v>0</v>
      </c>
      <c r="DB192" s="6">
        <v>0</v>
      </c>
      <c r="DC192" s="6">
        <v>0</v>
      </c>
      <c r="DD192" s="6">
        <v>0</v>
      </c>
      <c r="DE192" s="6">
        <v>0</v>
      </c>
      <c r="DF192" s="6">
        <v>0</v>
      </c>
      <c r="DG192" s="6">
        <v>0</v>
      </c>
      <c r="DH192" s="6">
        <v>0</v>
      </c>
      <c r="DI192" s="6">
        <v>0</v>
      </c>
      <c r="DJ192" s="6">
        <v>0</v>
      </c>
      <c r="DK192" s="6">
        <v>0</v>
      </c>
      <c r="DL192" s="6">
        <v>0</v>
      </c>
      <c r="DM192" s="6">
        <v>0</v>
      </c>
      <c r="DN192" s="6">
        <v>0</v>
      </c>
      <c r="DO192" s="6">
        <v>0</v>
      </c>
      <c r="DP192" s="6">
        <v>0</v>
      </c>
      <c r="DQ192" s="6">
        <v>0</v>
      </c>
      <c r="DR192" s="6">
        <v>0</v>
      </c>
      <c r="DS192" s="6">
        <v>0</v>
      </c>
      <c r="DT192" s="6">
        <v>0</v>
      </c>
      <c r="DU192" s="6">
        <v>0</v>
      </c>
      <c r="DV192" s="6">
        <v>0</v>
      </c>
      <c r="DW192" s="6">
        <v>0</v>
      </c>
      <c r="DX192" s="6">
        <v>0</v>
      </c>
      <c r="DY192" s="6">
        <v>0</v>
      </c>
      <c r="DZ192" s="6">
        <v>0</v>
      </c>
      <c r="EA192" s="6">
        <v>0</v>
      </c>
      <c r="EB192" s="6">
        <v>0</v>
      </c>
      <c r="EC192" s="6">
        <v>0</v>
      </c>
      <c r="ED192" s="6">
        <v>0</v>
      </c>
      <c r="EE192" s="6">
        <v>0</v>
      </c>
      <c r="EF192" s="6">
        <v>0</v>
      </c>
      <c r="EG192" s="6">
        <v>0</v>
      </c>
      <c r="EH192" s="6">
        <v>0</v>
      </c>
      <c r="EI192" s="6">
        <v>0</v>
      </c>
      <c r="EJ192" s="6">
        <v>0</v>
      </c>
      <c r="EK192" s="6">
        <v>0</v>
      </c>
      <c r="EL192" s="6">
        <v>0</v>
      </c>
      <c r="EM192" s="6">
        <v>0</v>
      </c>
      <c r="EN192" s="6">
        <v>0</v>
      </c>
      <c r="EO192" s="6">
        <v>0</v>
      </c>
      <c r="EP192" s="6">
        <v>0</v>
      </c>
      <c r="EQ192" s="6">
        <v>0</v>
      </c>
      <c r="ER192" s="6">
        <v>0</v>
      </c>
      <c r="ES192" s="6">
        <v>0</v>
      </c>
      <c r="ET192" s="6">
        <v>0</v>
      </c>
      <c r="EU192" s="6">
        <v>0</v>
      </c>
      <c r="EV192" s="6">
        <v>0</v>
      </c>
      <c r="EW192" s="6">
        <v>0</v>
      </c>
      <c r="EX192" s="6">
        <v>0</v>
      </c>
      <c r="EY192" s="6">
        <v>0</v>
      </c>
      <c r="EZ192" s="6">
        <v>0</v>
      </c>
      <c r="FA192" s="6">
        <v>0</v>
      </c>
      <c r="FB192" s="6">
        <v>0</v>
      </c>
      <c r="FC192" s="6">
        <v>0</v>
      </c>
      <c r="FD192" s="6">
        <v>0</v>
      </c>
      <c r="FE192" s="6">
        <v>0</v>
      </c>
      <c r="FF192" s="6">
        <v>0</v>
      </c>
      <c r="FG192" s="6">
        <v>0</v>
      </c>
      <c r="FH192" s="6">
        <v>0</v>
      </c>
      <c r="FI192" s="6">
        <v>0</v>
      </c>
      <c r="FJ192" s="6">
        <v>0</v>
      </c>
      <c r="FK192" s="6">
        <v>0</v>
      </c>
      <c r="FL192" s="6">
        <v>0</v>
      </c>
      <c r="FM192" s="6">
        <v>0</v>
      </c>
      <c r="FN192" s="6">
        <v>0</v>
      </c>
      <c r="FO192" s="6">
        <v>0</v>
      </c>
      <c r="FP192" s="6">
        <v>0</v>
      </c>
      <c r="FQ192" s="6">
        <v>0</v>
      </c>
      <c r="FR192" s="6">
        <v>0</v>
      </c>
      <c r="FS192" s="6">
        <v>0</v>
      </c>
      <c r="FT192" s="6">
        <v>0</v>
      </c>
      <c r="FU192" s="6">
        <v>0</v>
      </c>
      <c r="FV192" s="6">
        <v>0</v>
      </c>
      <c r="FW192" s="6">
        <v>0</v>
      </c>
      <c r="FX192" s="6">
        <v>0</v>
      </c>
      <c r="FY192" s="6">
        <v>0</v>
      </c>
      <c r="FZ192" s="6">
        <v>34</v>
      </c>
      <c r="GA192" s="6">
        <v>1</v>
      </c>
      <c r="GB192" s="6">
        <v>0</v>
      </c>
      <c r="GC192" s="6">
        <v>0</v>
      </c>
      <c r="GD192" s="6">
        <v>33</v>
      </c>
      <c r="GE192" s="6">
        <v>0</v>
      </c>
      <c r="GF192" s="6">
        <v>0</v>
      </c>
      <c r="GG192" s="6">
        <v>0</v>
      </c>
      <c r="GH192" s="6">
        <v>0</v>
      </c>
    </row>
    <row r="193" spans="1:190" ht="12.75">
      <c r="A193" s="1" t="s">
        <v>69</v>
      </c>
      <c r="B193" s="6">
        <v>2</v>
      </c>
      <c r="C193" s="21">
        <v>0</v>
      </c>
      <c r="D193" s="21">
        <v>2</v>
      </c>
      <c r="E193" s="6">
        <v>1</v>
      </c>
      <c r="F193" s="6">
        <v>1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1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0</v>
      </c>
      <c r="CH193" s="6">
        <v>0</v>
      </c>
      <c r="CI193" s="6">
        <v>0</v>
      </c>
      <c r="CJ193" s="6">
        <v>0</v>
      </c>
      <c r="CK193" s="6">
        <v>0</v>
      </c>
      <c r="CL193" s="6">
        <v>0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0</v>
      </c>
      <c r="DA193" s="6">
        <v>0</v>
      </c>
      <c r="DB193" s="6">
        <v>0</v>
      </c>
      <c r="DC193" s="6">
        <v>0</v>
      </c>
      <c r="DD193" s="6">
        <v>0</v>
      </c>
      <c r="DE193" s="6">
        <v>0</v>
      </c>
      <c r="DF193" s="6">
        <v>0</v>
      </c>
      <c r="DG193" s="6">
        <v>0</v>
      </c>
      <c r="DH193" s="6">
        <v>0</v>
      </c>
      <c r="DI193" s="6">
        <v>0</v>
      </c>
      <c r="DJ193" s="6">
        <v>0</v>
      </c>
      <c r="DK193" s="6">
        <v>0</v>
      </c>
      <c r="DL193" s="6">
        <v>0</v>
      </c>
      <c r="DM193" s="6">
        <v>0</v>
      </c>
      <c r="DN193" s="6">
        <v>0</v>
      </c>
      <c r="DO193" s="6">
        <v>0</v>
      </c>
      <c r="DP193" s="6">
        <v>0</v>
      </c>
      <c r="DQ193" s="6">
        <v>0</v>
      </c>
      <c r="DR193" s="6">
        <v>0</v>
      </c>
      <c r="DS193" s="6">
        <v>0</v>
      </c>
      <c r="DT193" s="6">
        <v>0</v>
      </c>
      <c r="DU193" s="6">
        <v>0</v>
      </c>
      <c r="DV193" s="6">
        <v>0</v>
      </c>
      <c r="DW193" s="6">
        <v>0</v>
      </c>
      <c r="DX193" s="6">
        <v>0</v>
      </c>
      <c r="DY193" s="6">
        <v>0</v>
      </c>
      <c r="DZ193" s="6">
        <v>0</v>
      </c>
      <c r="EA193" s="6">
        <v>0</v>
      </c>
      <c r="EB193" s="6">
        <v>0</v>
      </c>
      <c r="EC193" s="6">
        <v>0</v>
      </c>
      <c r="ED193" s="6">
        <v>0</v>
      </c>
      <c r="EE193" s="6">
        <v>0</v>
      </c>
      <c r="EF193" s="6">
        <v>0</v>
      </c>
      <c r="EG193" s="6">
        <v>0</v>
      </c>
      <c r="EH193" s="6">
        <v>0</v>
      </c>
      <c r="EI193" s="6">
        <v>0</v>
      </c>
      <c r="EJ193" s="6">
        <v>0</v>
      </c>
      <c r="EK193" s="6">
        <v>0</v>
      </c>
      <c r="EL193" s="6">
        <v>0</v>
      </c>
      <c r="EM193" s="6">
        <v>0</v>
      </c>
      <c r="EN193" s="6">
        <v>0</v>
      </c>
      <c r="EO193" s="6">
        <v>0</v>
      </c>
      <c r="EP193" s="6">
        <v>0</v>
      </c>
      <c r="EQ193" s="6">
        <v>0</v>
      </c>
      <c r="ER193" s="6">
        <v>0</v>
      </c>
      <c r="ES193" s="6">
        <v>0</v>
      </c>
      <c r="ET193" s="6">
        <v>0</v>
      </c>
      <c r="EU193" s="6">
        <v>0</v>
      </c>
      <c r="EV193" s="6">
        <v>0</v>
      </c>
      <c r="EW193" s="6">
        <v>0</v>
      </c>
      <c r="EX193" s="6">
        <v>0</v>
      </c>
      <c r="EY193" s="6">
        <v>0</v>
      </c>
      <c r="EZ193" s="6">
        <v>0</v>
      </c>
      <c r="FA193" s="6">
        <v>0</v>
      </c>
      <c r="FB193" s="6">
        <v>0</v>
      </c>
      <c r="FC193" s="6">
        <v>0</v>
      </c>
      <c r="FD193" s="6">
        <v>0</v>
      </c>
      <c r="FE193" s="6">
        <v>0</v>
      </c>
      <c r="FF193" s="6">
        <v>0</v>
      </c>
      <c r="FG193" s="6">
        <v>0</v>
      </c>
      <c r="FH193" s="6">
        <v>0</v>
      </c>
      <c r="FI193" s="6">
        <v>0</v>
      </c>
      <c r="FJ193" s="6">
        <v>0</v>
      </c>
      <c r="FK193" s="6">
        <v>0</v>
      </c>
      <c r="FL193" s="6">
        <v>0</v>
      </c>
      <c r="FM193" s="6">
        <v>0</v>
      </c>
      <c r="FN193" s="6">
        <v>0</v>
      </c>
      <c r="FO193" s="6">
        <v>0</v>
      </c>
      <c r="FP193" s="6">
        <v>0</v>
      </c>
      <c r="FQ193" s="6">
        <v>0</v>
      </c>
      <c r="FR193" s="6">
        <v>0</v>
      </c>
      <c r="FS193" s="6">
        <v>0</v>
      </c>
      <c r="FT193" s="6">
        <v>0</v>
      </c>
      <c r="FU193" s="6">
        <v>0</v>
      </c>
      <c r="FV193" s="6">
        <v>0</v>
      </c>
      <c r="FW193" s="6">
        <v>0</v>
      </c>
      <c r="FX193" s="6">
        <v>0</v>
      </c>
      <c r="FY193" s="6">
        <v>0</v>
      </c>
      <c r="FZ193" s="6">
        <v>1</v>
      </c>
      <c r="GA193" s="6">
        <v>1</v>
      </c>
      <c r="GB193" s="6">
        <v>0</v>
      </c>
      <c r="GC193" s="6">
        <v>0</v>
      </c>
      <c r="GD193" s="6">
        <v>0</v>
      </c>
      <c r="GE193" s="6">
        <v>0</v>
      </c>
      <c r="GF193" s="6">
        <v>0</v>
      </c>
      <c r="GG193" s="6">
        <v>0</v>
      </c>
      <c r="GH193" s="6">
        <v>0</v>
      </c>
    </row>
    <row r="194" spans="1:190" ht="12.75">
      <c r="A194" s="1" t="s">
        <v>68</v>
      </c>
      <c r="B194" s="6">
        <v>4</v>
      </c>
      <c r="C194" s="21">
        <v>4</v>
      </c>
      <c r="D194" s="21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6">
        <v>0</v>
      </c>
      <c r="CB194" s="6">
        <v>0</v>
      </c>
      <c r="CC194" s="6">
        <v>0</v>
      </c>
      <c r="CD194" s="6">
        <v>0</v>
      </c>
      <c r="CE194" s="6">
        <v>0</v>
      </c>
      <c r="CF194" s="6">
        <v>0</v>
      </c>
      <c r="CG194" s="6">
        <v>0</v>
      </c>
      <c r="CH194" s="6">
        <v>0</v>
      </c>
      <c r="CI194" s="6">
        <v>0</v>
      </c>
      <c r="CJ194" s="6">
        <v>0</v>
      </c>
      <c r="CK194" s="6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v>0</v>
      </c>
      <c r="DA194" s="6">
        <v>0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  <c r="DH194" s="6">
        <v>0</v>
      </c>
      <c r="DI194" s="6">
        <v>0</v>
      </c>
      <c r="DJ194" s="6">
        <v>0</v>
      </c>
      <c r="DK194" s="6">
        <v>0</v>
      </c>
      <c r="DL194" s="6">
        <v>0</v>
      </c>
      <c r="DM194" s="6">
        <v>0</v>
      </c>
      <c r="DN194" s="6">
        <v>0</v>
      </c>
      <c r="DO194" s="6">
        <v>0</v>
      </c>
      <c r="DP194" s="6">
        <v>0</v>
      </c>
      <c r="DQ194" s="6">
        <v>0</v>
      </c>
      <c r="DR194" s="6">
        <v>0</v>
      </c>
      <c r="DS194" s="6">
        <v>0</v>
      </c>
      <c r="DT194" s="6">
        <v>0</v>
      </c>
      <c r="DU194" s="6">
        <v>0</v>
      </c>
      <c r="DV194" s="6">
        <v>0</v>
      </c>
      <c r="DW194" s="6">
        <v>0</v>
      </c>
      <c r="DX194" s="6">
        <v>0</v>
      </c>
      <c r="DY194" s="6">
        <v>0</v>
      </c>
      <c r="DZ194" s="6">
        <v>0</v>
      </c>
      <c r="EA194" s="6">
        <v>0</v>
      </c>
      <c r="EB194" s="6">
        <v>0</v>
      </c>
      <c r="EC194" s="6">
        <v>0</v>
      </c>
      <c r="ED194" s="6">
        <v>0</v>
      </c>
      <c r="EE194" s="6">
        <v>0</v>
      </c>
      <c r="EF194" s="6">
        <v>0</v>
      </c>
      <c r="EG194" s="6">
        <v>0</v>
      </c>
      <c r="EH194" s="6">
        <v>0</v>
      </c>
      <c r="EI194" s="6">
        <v>0</v>
      </c>
      <c r="EJ194" s="6">
        <v>0</v>
      </c>
      <c r="EK194" s="6">
        <v>0</v>
      </c>
      <c r="EL194" s="6">
        <v>0</v>
      </c>
      <c r="EM194" s="6">
        <v>0</v>
      </c>
      <c r="EN194" s="6">
        <v>0</v>
      </c>
      <c r="EO194" s="6">
        <v>0</v>
      </c>
      <c r="EP194" s="6">
        <v>0</v>
      </c>
      <c r="EQ194" s="6">
        <v>0</v>
      </c>
      <c r="ER194" s="6">
        <v>0</v>
      </c>
      <c r="ES194" s="6">
        <v>0</v>
      </c>
      <c r="ET194" s="6">
        <v>0</v>
      </c>
      <c r="EU194" s="6">
        <v>0</v>
      </c>
      <c r="EV194" s="6">
        <v>0</v>
      </c>
      <c r="EW194" s="6">
        <v>0</v>
      </c>
      <c r="EX194" s="6">
        <v>0</v>
      </c>
      <c r="EY194" s="6">
        <v>0</v>
      </c>
      <c r="EZ194" s="6">
        <v>0</v>
      </c>
      <c r="FA194" s="6">
        <v>0</v>
      </c>
      <c r="FB194" s="6">
        <v>0</v>
      </c>
      <c r="FC194" s="6">
        <v>0</v>
      </c>
      <c r="FD194" s="6">
        <v>0</v>
      </c>
      <c r="FE194" s="6">
        <v>0</v>
      </c>
      <c r="FF194" s="6">
        <v>0</v>
      </c>
      <c r="FG194" s="6">
        <v>0</v>
      </c>
      <c r="FH194" s="6">
        <v>0</v>
      </c>
      <c r="FI194" s="6">
        <v>0</v>
      </c>
      <c r="FJ194" s="6">
        <v>0</v>
      </c>
      <c r="FK194" s="6">
        <v>0</v>
      </c>
      <c r="FL194" s="6">
        <v>0</v>
      </c>
      <c r="FM194" s="6">
        <v>0</v>
      </c>
      <c r="FN194" s="6">
        <v>0</v>
      </c>
      <c r="FO194" s="6">
        <v>0</v>
      </c>
      <c r="FP194" s="6">
        <v>0</v>
      </c>
      <c r="FQ194" s="6">
        <v>0</v>
      </c>
      <c r="FR194" s="6">
        <v>0</v>
      </c>
      <c r="FS194" s="6">
        <v>0</v>
      </c>
      <c r="FT194" s="6">
        <v>0</v>
      </c>
      <c r="FU194" s="6">
        <v>0</v>
      </c>
      <c r="FV194" s="6">
        <v>0</v>
      </c>
      <c r="FW194" s="6">
        <v>0</v>
      </c>
      <c r="FX194" s="6">
        <v>0</v>
      </c>
      <c r="FY194" s="6">
        <v>0</v>
      </c>
      <c r="FZ194" s="6">
        <v>4</v>
      </c>
      <c r="GA194" s="6">
        <v>0</v>
      </c>
      <c r="GB194" s="6">
        <v>0</v>
      </c>
      <c r="GC194" s="6">
        <v>0</v>
      </c>
      <c r="GD194" s="6">
        <v>0</v>
      </c>
      <c r="GE194" s="6">
        <v>0</v>
      </c>
      <c r="GF194" s="6">
        <v>0</v>
      </c>
      <c r="GG194" s="6">
        <v>4</v>
      </c>
      <c r="GH194" s="6">
        <v>0</v>
      </c>
    </row>
    <row r="195" spans="3:4" ht="12.75">
      <c r="C195" s="21"/>
      <c r="D195" s="21"/>
    </row>
    <row r="196" spans="1:190" ht="12.75">
      <c r="A196" s="7" t="s">
        <v>71</v>
      </c>
      <c r="B196" s="7" t="s">
        <v>72</v>
      </c>
      <c r="C196" s="25"/>
      <c r="D196" s="25"/>
      <c r="E196" s="7" t="s">
        <v>73</v>
      </c>
      <c r="F196" s="7" t="s">
        <v>74</v>
      </c>
      <c r="G196" s="7" t="s">
        <v>75</v>
      </c>
      <c r="H196" s="7" t="s">
        <v>76</v>
      </c>
      <c r="I196" s="7" t="s">
        <v>77</v>
      </c>
      <c r="J196" s="7" t="s">
        <v>78</v>
      </c>
      <c r="K196" s="7" t="s">
        <v>79</v>
      </c>
      <c r="L196" s="7" t="s">
        <v>80</v>
      </c>
      <c r="M196" s="7" t="s">
        <v>81</v>
      </c>
      <c r="N196" s="7" t="s">
        <v>82</v>
      </c>
      <c r="O196" s="7" t="s">
        <v>83</v>
      </c>
      <c r="P196" s="7" t="s">
        <v>84</v>
      </c>
      <c r="Q196" s="7" t="s">
        <v>85</v>
      </c>
      <c r="R196" s="7" t="s">
        <v>86</v>
      </c>
      <c r="S196" s="7" t="s">
        <v>87</v>
      </c>
      <c r="T196" s="7" t="s">
        <v>88</v>
      </c>
      <c r="U196" s="7" t="s">
        <v>89</v>
      </c>
      <c r="V196" s="7" t="s">
        <v>90</v>
      </c>
      <c r="W196" s="7" t="s">
        <v>91</v>
      </c>
      <c r="X196" s="7" t="s">
        <v>92</v>
      </c>
      <c r="Y196" s="7" t="s">
        <v>93</v>
      </c>
      <c r="Z196" s="7" t="s">
        <v>94</v>
      </c>
      <c r="AA196" s="7" t="s">
        <v>95</v>
      </c>
      <c r="AB196" s="7" t="s">
        <v>96</v>
      </c>
      <c r="AC196" s="7" t="s">
        <v>97</v>
      </c>
      <c r="AD196" s="7" t="s">
        <v>98</v>
      </c>
      <c r="AE196" s="7" t="s">
        <v>99</v>
      </c>
      <c r="AF196" s="7" t="s">
        <v>100</v>
      </c>
      <c r="AG196" s="7" t="s">
        <v>101</v>
      </c>
      <c r="AH196" s="7" t="s">
        <v>102</v>
      </c>
      <c r="AI196" s="7" t="s">
        <v>103</v>
      </c>
      <c r="AJ196" s="7" t="s">
        <v>104</v>
      </c>
      <c r="AK196" s="7" t="s">
        <v>105</v>
      </c>
      <c r="AL196" s="7" t="s">
        <v>106</v>
      </c>
      <c r="AM196" s="7" t="s">
        <v>107</v>
      </c>
      <c r="AN196" s="7" t="s">
        <v>108</v>
      </c>
      <c r="AO196" s="7" t="s">
        <v>109</v>
      </c>
      <c r="AP196" s="7" t="s">
        <v>110</v>
      </c>
      <c r="AQ196" s="7" t="s">
        <v>111</v>
      </c>
      <c r="AR196" s="7" t="s">
        <v>112</v>
      </c>
      <c r="AS196" s="7" t="s">
        <v>113</v>
      </c>
      <c r="AT196" s="7" t="s">
        <v>114</v>
      </c>
      <c r="AU196" s="7" t="s">
        <v>115</v>
      </c>
      <c r="AV196" s="7" t="s">
        <v>116</v>
      </c>
      <c r="AW196" s="7" t="s">
        <v>117</v>
      </c>
      <c r="AX196" s="7" t="s">
        <v>118</v>
      </c>
      <c r="AY196" s="7" t="s">
        <v>70</v>
      </c>
      <c r="AZ196" s="7" t="s">
        <v>119</v>
      </c>
      <c r="BA196" s="7" t="s">
        <v>120</v>
      </c>
      <c r="BB196" s="7" t="s">
        <v>121</v>
      </c>
      <c r="BC196" s="7" t="s">
        <v>122</v>
      </c>
      <c r="BD196" s="7" t="s">
        <v>123</v>
      </c>
      <c r="BE196" s="7" t="s">
        <v>124</v>
      </c>
      <c r="BF196" s="7" t="s">
        <v>125</v>
      </c>
      <c r="BG196" s="7" t="s">
        <v>126</v>
      </c>
      <c r="BH196" s="7" t="s">
        <v>127</v>
      </c>
      <c r="BI196" s="7" t="s">
        <v>128</v>
      </c>
      <c r="BJ196" s="7" t="s">
        <v>129</v>
      </c>
      <c r="BK196" s="7" t="s">
        <v>130</v>
      </c>
      <c r="BL196" s="7" t="s">
        <v>131</v>
      </c>
      <c r="BM196" s="7" t="s">
        <v>132</v>
      </c>
      <c r="BN196" s="7" t="s">
        <v>133</v>
      </c>
      <c r="BO196" s="7" t="s">
        <v>134</v>
      </c>
      <c r="BP196" s="7" t="s">
        <v>135</v>
      </c>
      <c r="BQ196" s="7" t="s">
        <v>136</v>
      </c>
      <c r="BR196" s="7" t="s">
        <v>137</v>
      </c>
      <c r="BS196" s="7" t="s">
        <v>138</v>
      </c>
      <c r="BT196" s="7" t="s">
        <v>139</v>
      </c>
      <c r="BU196" s="7" t="s">
        <v>140</v>
      </c>
      <c r="BV196" s="7" t="s">
        <v>141</v>
      </c>
      <c r="BW196" s="7" t="s">
        <v>142</v>
      </c>
      <c r="BX196" s="7" t="s">
        <v>143</v>
      </c>
      <c r="BY196" s="7" t="s">
        <v>144</v>
      </c>
      <c r="BZ196" s="7" t="s">
        <v>145</v>
      </c>
      <c r="CA196" s="7" t="s">
        <v>146</v>
      </c>
      <c r="CB196" s="7" t="s">
        <v>147</v>
      </c>
      <c r="CC196" s="7" t="s">
        <v>148</v>
      </c>
      <c r="CD196" s="7" t="s">
        <v>149</v>
      </c>
      <c r="CE196" s="7" t="s">
        <v>150</v>
      </c>
      <c r="CF196" s="7" t="s">
        <v>151</v>
      </c>
      <c r="CG196" s="7" t="s">
        <v>152</v>
      </c>
      <c r="CH196" s="7" t="s">
        <v>153</v>
      </c>
      <c r="CI196" s="7" t="s">
        <v>154</v>
      </c>
      <c r="CJ196" s="7" t="s">
        <v>155</v>
      </c>
      <c r="CK196" s="7" t="s">
        <v>156</v>
      </c>
      <c r="CL196" s="7" t="s">
        <v>157</v>
      </c>
      <c r="CM196" s="7" t="s">
        <v>158</v>
      </c>
      <c r="CN196" s="7" t="s">
        <v>159</v>
      </c>
      <c r="CO196" s="7" t="s">
        <v>160</v>
      </c>
      <c r="CP196" s="7" t="s">
        <v>161</v>
      </c>
      <c r="CQ196" s="7" t="s">
        <v>162</v>
      </c>
      <c r="CR196" s="7" t="s">
        <v>163</v>
      </c>
      <c r="CS196" s="7" t="s">
        <v>164</v>
      </c>
      <c r="CT196" s="7" t="s">
        <v>165</v>
      </c>
      <c r="CU196" s="7" t="s">
        <v>166</v>
      </c>
      <c r="CV196" s="7" t="s">
        <v>167</v>
      </c>
      <c r="CW196" s="7" t="s">
        <v>70</v>
      </c>
      <c r="CX196" s="7" t="s">
        <v>168</v>
      </c>
      <c r="CY196" s="7" t="s">
        <v>169</v>
      </c>
      <c r="CZ196" s="7" t="s">
        <v>170</v>
      </c>
      <c r="DA196" s="7" t="s">
        <v>171</v>
      </c>
      <c r="DB196" s="7" t="s">
        <v>172</v>
      </c>
      <c r="DC196" s="7" t="s">
        <v>173</v>
      </c>
      <c r="DD196" s="7" t="s">
        <v>174</v>
      </c>
      <c r="DE196" s="7" t="s">
        <v>175</v>
      </c>
      <c r="DF196" s="7" t="s">
        <v>176</v>
      </c>
      <c r="DG196" s="7" t="s">
        <v>177</v>
      </c>
      <c r="DH196" s="7" t="s">
        <v>178</v>
      </c>
      <c r="DI196" s="7" t="s">
        <v>179</v>
      </c>
      <c r="DJ196" s="7" t="s">
        <v>180</v>
      </c>
      <c r="DK196" s="7" t="s">
        <v>181</v>
      </c>
      <c r="DL196" s="7" t="s">
        <v>182</v>
      </c>
      <c r="DM196" s="7" t="s">
        <v>183</v>
      </c>
      <c r="DN196" s="7" t="s">
        <v>184</v>
      </c>
      <c r="DO196" s="7" t="s">
        <v>185</v>
      </c>
      <c r="DP196" s="7" t="s">
        <v>186</v>
      </c>
      <c r="DQ196" s="7" t="s">
        <v>187</v>
      </c>
      <c r="DR196" s="7" t="s">
        <v>188</v>
      </c>
      <c r="DS196" s="7" t="s">
        <v>189</v>
      </c>
      <c r="DT196" s="7" t="s">
        <v>190</v>
      </c>
      <c r="DU196" s="7" t="s">
        <v>191</v>
      </c>
      <c r="DV196" s="7" t="s">
        <v>192</v>
      </c>
      <c r="DW196" s="7" t="s">
        <v>193</v>
      </c>
      <c r="DX196" s="7" t="s">
        <v>194</v>
      </c>
      <c r="DY196" s="7" t="s">
        <v>195</v>
      </c>
      <c r="DZ196" s="7" t="s">
        <v>196</v>
      </c>
      <c r="EA196" s="7" t="s">
        <v>197</v>
      </c>
      <c r="EB196" s="7" t="s">
        <v>198</v>
      </c>
      <c r="EC196" s="7" t="s">
        <v>199</v>
      </c>
      <c r="ED196" s="7" t="s">
        <v>200</v>
      </c>
      <c r="EE196" s="7" t="s">
        <v>201</v>
      </c>
      <c r="EF196" s="7" t="s">
        <v>202</v>
      </c>
      <c r="EG196" s="7" t="s">
        <v>203</v>
      </c>
      <c r="EH196" s="7" t="s">
        <v>204</v>
      </c>
      <c r="EI196" s="7" t="s">
        <v>70</v>
      </c>
      <c r="EJ196" s="7" t="s">
        <v>205</v>
      </c>
      <c r="EK196" s="7" t="s">
        <v>206</v>
      </c>
      <c r="EL196" s="7" t="s">
        <v>207</v>
      </c>
      <c r="EM196" s="7" t="s">
        <v>208</v>
      </c>
      <c r="EN196" s="7" t="s">
        <v>209</v>
      </c>
      <c r="EO196" s="7" t="s">
        <v>210</v>
      </c>
      <c r="EP196" s="7" t="s">
        <v>211</v>
      </c>
      <c r="EQ196" s="7" t="s">
        <v>212</v>
      </c>
      <c r="ER196" s="7" t="s">
        <v>213</v>
      </c>
      <c r="ES196" s="7" t="s">
        <v>214</v>
      </c>
      <c r="ET196" s="7" t="s">
        <v>215</v>
      </c>
      <c r="EU196" s="7" t="s">
        <v>216</v>
      </c>
      <c r="EV196" s="7" t="s">
        <v>217</v>
      </c>
      <c r="EW196" s="7" t="s">
        <v>218</v>
      </c>
      <c r="EX196" s="7" t="s">
        <v>219</v>
      </c>
      <c r="EY196" s="7" t="s">
        <v>220</v>
      </c>
      <c r="EZ196" s="7" t="s">
        <v>221</v>
      </c>
      <c r="FA196" s="7" t="s">
        <v>222</v>
      </c>
      <c r="FB196" s="7" t="s">
        <v>223</v>
      </c>
      <c r="FC196" s="7" t="s">
        <v>224</v>
      </c>
      <c r="FD196" s="7" t="s">
        <v>225</v>
      </c>
      <c r="FE196" s="7" t="s">
        <v>226</v>
      </c>
      <c r="FF196" s="7" t="s">
        <v>227</v>
      </c>
      <c r="FG196" s="7" t="s">
        <v>228</v>
      </c>
      <c r="FH196" s="7" t="s">
        <v>229</v>
      </c>
      <c r="FI196" s="7" t="s">
        <v>230</v>
      </c>
      <c r="FJ196" s="7" t="s">
        <v>231</v>
      </c>
      <c r="FK196" s="7" t="s">
        <v>232</v>
      </c>
      <c r="FL196" s="7" t="s">
        <v>233</v>
      </c>
      <c r="FM196" s="7" t="s">
        <v>234</v>
      </c>
      <c r="FN196" s="7" t="s">
        <v>235</v>
      </c>
      <c r="FO196" s="7" t="s">
        <v>236</v>
      </c>
      <c r="FP196" s="7" t="s">
        <v>237</v>
      </c>
      <c r="FQ196" s="7" t="s">
        <v>238</v>
      </c>
      <c r="FR196" s="7" t="s">
        <v>239</v>
      </c>
      <c r="FS196" s="7" t="s">
        <v>240</v>
      </c>
      <c r="FT196" s="7" t="s">
        <v>241</v>
      </c>
      <c r="FU196" s="7" t="s">
        <v>242</v>
      </c>
      <c r="FV196" s="7" t="s">
        <v>243</v>
      </c>
      <c r="FW196" s="7" t="s">
        <v>244</v>
      </c>
      <c r="FX196" s="7" t="s">
        <v>245</v>
      </c>
      <c r="FY196" s="7" t="s">
        <v>70</v>
      </c>
      <c r="FZ196" s="7" t="s">
        <v>246</v>
      </c>
      <c r="GA196" s="7" t="s">
        <v>247</v>
      </c>
      <c r="GB196" s="7" t="s">
        <v>248</v>
      </c>
      <c r="GC196" s="7" t="s">
        <v>249</v>
      </c>
      <c r="GD196" s="7" t="s">
        <v>250</v>
      </c>
      <c r="GE196" s="7" t="s">
        <v>251</v>
      </c>
      <c r="GF196" s="7" t="s">
        <v>252</v>
      </c>
      <c r="GG196" s="7" t="s">
        <v>70</v>
      </c>
      <c r="GH196" s="7" t="s">
        <v>253</v>
      </c>
    </row>
    <row r="197" ht="12.75">
      <c r="A197" s="8" t="s">
        <v>254</v>
      </c>
    </row>
    <row r="198" spans="3:4" ht="12.75">
      <c r="C198" s="21"/>
      <c r="D198" s="21"/>
    </row>
    <row r="199" spans="3:4" ht="12.75">
      <c r="C199" s="21"/>
      <c r="D199" s="21"/>
    </row>
    <row r="200" spans="3:4" ht="12.75">
      <c r="C200" s="21"/>
      <c r="D200" s="21"/>
    </row>
    <row r="201" spans="3:4" ht="12.75">
      <c r="C201" s="21"/>
      <c r="D201" s="21"/>
    </row>
    <row r="202" spans="3:4" ht="12.75">
      <c r="C202" s="21"/>
      <c r="D202" s="21"/>
    </row>
    <row r="203" spans="3:4" ht="12.75">
      <c r="C203" s="21"/>
      <c r="D203" s="21"/>
    </row>
    <row r="204" spans="3:4" ht="12.75">
      <c r="C204" s="21"/>
      <c r="D204" s="21"/>
    </row>
    <row r="205" spans="3:4" ht="12.75">
      <c r="C205" s="21"/>
      <c r="D205" s="21"/>
    </row>
    <row r="206" spans="3:4" ht="12.75">
      <c r="C206" s="21"/>
      <c r="D206" s="21"/>
    </row>
    <row r="207" spans="3:4" ht="12.75">
      <c r="C207" s="21"/>
      <c r="D207" s="21"/>
    </row>
    <row r="208" spans="3:4" ht="12.75">
      <c r="C208" s="21"/>
      <c r="D208" s="21"/>
    </row>
    <row r="209" spans="3:4" ht="12.75">
      <c r="C209" s="21"/>
      <c r="D209" s="21"/>
    </row>
    <row r="210" spans="3:4" ht="12.75">
      <c r="C210" s="21"/>
      <c r="D210" s="21"/>
    </row>
    <row r="211" spans="3:4" ht="12.75">
      <c r="C211" s="21"/>
      <c r="D211" s="21"/>
    </row>
    <row r="212" spans="3:4" ht="12.75">
      <c r="C212" s="21"/>
      <c r="D212" s="21"/>
    </row>
    <row r="213" spans="3:4" ht="12.75">
      <c r="C213" s="21"/>
      <c r="D213" s="21"/>
    </row>
    <row r="214" spans="3:4" ht="12.75">
      <c r="C214" s="21"/>
      <c r="D214" s="21"/>
    </row>
    <row r="215" spans="3:4" ht="12.75">
      <c r="C215" s="21"/>
      <c r="D215" s="21"/>
    </row>
    <row r="216" spans="3:4" ht="12.75">
      <c r="C216" s="21"/>
      <c r="D216" s="21"/>
    </row>
    <row r="217" spans="3:4" ht="12.75">
      <c r="C217" s="21"/>
      <c r="D217" s="21"/>
    </row>
    <row r="218" spans="3:4" ht="12.75">
      <c r="C218" s="21"/>
      <c r="D218" s="21"/>
    </row>
    <row r="219" spans="3:4" ht="12.75">
      <c r="C219" s="21"/>
      <c r="D219" s="21"/>
    </row>
    <row r="220" spans="3:4" ht="12.75">
      <c r="C220" s="21"/>
      <c r="D220" s="21"/>
    </row>
    <row r="221" spans="3:4" ht="12.75">
      <c r="C221" s="21"/>
      <c r="D221" s="21"/>
    </row>
    <row r="222" spans="3:4" ht="12.75">
      <c r="C222" s="21"/>
      <c r="D222" s="21"/>
    </row>
    <row r="223" spans="3:4" ht="12.75">
      <c r="C223" s="21"/>
      <c r="D223" s="21"/>
    </row>
    <row r="224" spans="3:4" ht="12.75">
      <c r="C224" s="21"/>
      <c r="D224" s="21"/>
    </row>
    <row r="225" spans="3:4" ht="12.75">
      <c r="C225" s="21"/>
      <c r="D225" s="21"/>
    </row>
    <row r="226" spans="3:4" ht="12.75">
      <c r="C226" s="21"/>
      <c r="D226" s="21"/>
    </row>
    <row r="227" spans="3:4" ht="12.75">
      <c r="C227" s="21"/>
      <c r="D227" s="21"/>
    </row>
    <row r="228" spans="3:4" ht="12.75">
      <c r="C228" s="21"/>
      <c r="D228" s="21"/>
    </row>
    <row r="229" spans="3:4" ht="12.75">
      <c r="C229" s="21"/>
      <c r="D229" s="21"/>
    </row>
    <row r="230" spans="3:4" ht="12.75">
      <c r="C230" s="21"/>
      <c r="D230" s="21"/>
    </row>
    <row r="231" spans="3:4" ht="12.75">
      <c r="C231" s="21"/>
      <c r="D231" s="21"/>
    </row>
    <row r="232" spans="3:4" ht="12.75">
      <c r="C232" s="21"/>
      <c r="D232" s="21"/>
    </row>
    <row r="233" spans="3:4" ht="12.75">
      <c r="C233" s="21"/>
      <c r="D233" s="21"/>
    </row>
    <row r="234" spans="3:4" ht="12.75">
      <c r="C234" s="21"/>
      <c r="D234" s="21"/>
    </row>
    <row r="235" spans="3:4" ht="12.75">
      <c r="C235" s="21"/>
      <c r="D235" s="21"/>
    </row>
    <row r="236" spans="3:4" ht="12.75">
      <c r="C236" s="21"/>
      <c r="D236" s="21"/>
    </row>
    <row r="237" spans="3:4" ht="12.75">
      <c r="C237" s="21"/>
      <c r="D237" s="21"/>
    </row>
    <row r="238" spans="3:4" ht="12.75">
      <c r="C238" s="21"/>
      <c r="D238" s="21"/>
    </row>
    <row r="239" spans="3:4" ht="12.75">
      <c r="C239" s="21"/>
      <c r="D239" s="21"/>
    </row>
    <row r="240" spans="3:4" ht="12.75">
      <c r="C240" s="21"/>
      <c r="D240" s="21"/>
    </row>
    <row r="241" spans="3:4" ht="12.75">
      <c r="C241" s="21"/>
      <c r="D241" s="21"/>
    </row>
    <row r="242" spans="3:4" ht="12.75">
      <c r="C242" s="21"/>
      <c r="D242" s="21"/>
    </row>
    <row r="243" spans="3:4" ht="12.75">
      <c r="C243" s="21"/>
      <c r="D243" s="21"/>
    </row>
    <row r="244" spans="3:4" ht="12.75">
      <c r="C244" s="21"/>
      <c r="D244" s="21"/>
    </row>
    <row r="245" spans="3:4" ht="12.75">
      <c r="C245" s="21"/>
      <c r="D245" s="21"/>
    </row>
    <row r="246" spans="3:4" ht="12.75">
      <c r="C246" s="21"/>
      <c r="D246" s="21"/>
    </row>
    <row r="247" spans="3:4" ht="12.75">
      <c r="C247" s="21"/>
      <c r="D247" s="21"/>
    </row>
    <row r="248" spans="3:4" ht="12.75">
      <c r="C248" s="21"/>
      <c r="D248" s="21"/>
    </row>
    <row r="249" spans="3:4" ht="12.75">
      <c r="C249" s="21"/>
      <c r="D249" s="21"/>
    </row>
    <row r="250" spans="3:4" ht="12.75">
      <c r="C250" s="21"/>
      <c r="D250" s="21"/>
    </row>
    <row r="251" spans="3:4" ht="12.75">
      <c r="C251" s="21"/>
      <c r="D251" s="21"/>
    </row>
    <row r="252" spans="3:4" ht="12.75">
      <c r="C252" s="21"/>
      <c r="D252" s="21"/>
    </row>
    <row r="253" spans="3:4" ht="12.75">
      <c r="C253" s="21"/>
      <c r="D253" s="21"/>
    </row>
    <row r="254" spans="3:4" ht="12.75">
      <c r="C254" s="21"/>
      <c r="D254" s="21"/>
    </row>
    <row r="255" spans="3:4" ht="12.75">
      <c r="C255" s="21"/>
      <c r="D255" s="21"/>
    </row>
    <row r="256" spans="3:4" ht="12.75">
      <c r="C256" s="21"/>
      <c r="D256" s="21"/>
    </row>
    <row r="257" spans="3:4" ht="12.75">
      <c r="C257" s="21"/>
      <c r="D257" s="21"/>
    </row>
    <row r="258" spans="3:4" ht="12.75">
      <c r="C258" s="21"/>
      <c r="D258" s="21"/>
    </row>
    <row r="259" spans="3:4" ht="12.75">
      <c r="C259" s="21"/>
      <c r="D259" s="21"/>
    </row>
    <row r="260" spans="3:4" ht="12.75">
      <c r="C260" s="21"/>
      <c r="D260" s="21"/>
    </row>
    <row r="261" spans="3:4" ht="12.75">
      <c r="C261" s="21"/>
      <c r="D261" s="21"/>
    </row>
    <row r="262" spans="3:4" ht="12.75">
      <c r="C262" s="21"/>
      <c r="D262" s="21"/>
    </row>
    <row r="263" spans="3:4" ht="12.75">
      <c r="C263" s="21"/>
      <c r="D263" s="21"/>
    </row>
    <row r="264" spans="3:4" ht="12.75">
      <c r="C264" s="21"/>
      <c r="D264" s="21"/>
    </row>
    <row r="265" spans="3:4" ht="12.75">
      <c r="C265" s="21"/>
      <c r="D265" s="21"/>
    </row>
    <row r="266" spans="3:4" ht="12.75">
      <c r="C266" s="21"/>
      <c r="D266" s="21"/>
    </row>
    <row r="267" spans="3:4" ht="12.75">
      <c r="C267" s="21"/>
      <c r="D267" s="21"/>
    </row>
    <row r="268" spans="3:4" ht="12.75">
      <c r="C268" s="21"/>
      <c r="D268" s="21"/>
    </row>
    <row r="269" spans="3:4" ht="12.75">
      <c r="C269" s="21"/>
      <c r="D269" s="21"/>
    </row>
    <row r="270" spans="3:4" ht="12.75">
      <c r="C270" s="21"/>
      <c r="D270" s="21"/>
    </row>
    <row r="271" spans="3:4" ht="12.75">
      <c r="C271" s="21"/>
      <c r="D271" s="21"/>
    </row>
    <row r="272" spans="3:4" ht="12.75">
      <c r="C272" s="21"/>
      <c r="D272" s="21"/>
    </row>
    <row r="273" spans="3:4" ht="12.75">
      <c r="C273" s="21"/>
      <c r="D273" s="21"/>
    </row>
    <row r="274" spans="3:4" ht="12.75">
      <c r="C274" s="21"/>
      <c r="D274" s="21"/>
    </row>
    <row r="275" spans="3:4" ht="12.75">
      <c r="C275" s="21"/>
      <c r="D275" s="21"/>
    </row>
    <row r="276" spans="3:4" ht="12.75">
      <c r="C276" s="21"/>
      <c r="D276" s="21"/>
    </row>
    <row r="277" spans="3:4" ht="12.75">
      <c r="C277" s="21"/>
      <c r="D277" s="21"/>
    </row>
    <row r="278" spans="3:4" ht="12.75">
      <c r="C278" s="21"/>
      <c r="D278" s="21"/>
    </row>
    <row r="279" spans="3:4" ht="12.75">
      <c r="C279" s="21"/>
      <c r="D279" s="21"/>
    </row>
    <row r="280" spans="3:4" ht="12.75">
      <c r="C280" s="21"/>
      <c r="D280" s="21"/>
    </row>
    <row r="281" spans="3:4" ht="12.75">
      <c r="C281" s="21"/>
      <c r="D281" s="21"/>
    </row>
    <row r="282" spans="3:4" ht="12.75">
      <c r="C282" s="21"/>
      <c r="D282" s="21"/>
    </row>
    <row r="283" spans="3:4" ht="12.75">
      <c r="C283" s="21"/>
      <c r="D283" s="21"/>
    </row>
    <row r="284" spans="3:4" ht="12.75">
      <c r="C284" s="21"/>
      <c r="D284" s="21"/>
    </row>
    <row r="285" spans="3:4" ht="12.75">
      <c r="C285" s="21"/>
      <c r="D285" s="21"/>
    </row>
    <row r="286" spans="3:4" ht="12.75">
      <c r="C286" s="21"/>
      <c r="D286" s="21"/>
    </row>
    <row r="287" spans="3:4" ht="12.75">
      <c r="C287" s="21"/>
      <c r="D287" s="21"/>
    </row>
    <row r="288" spans="3:4" ht="12.75">
      <c r="C288" s="21"/>
      <c r="D288" s="21"/>
    </row>
    <row r="289" spans="3:4" ht="12.75">
      <c r="C289" s="21"/>
      <c r="D289" s="21"/>
    </row>
    <row r="290" spans="3:4" ht="12.75">
      <c r="C290" s="21"/>
      <c r="D290" s="21"/>
    </row>
    <row r="291" spans="3:4" ht="12.75">
      <c r="C291" s="21"/>
      <c r="D291" s="21"/>
    </row>
    <row r="292" spans="3:4" ht="12.75">
      <c r="C292" s="21"/>
      <c r="D292" s="21"/>
    </row>
    <row r="293" spans="3:4" ht="12.75">
      <c r="C293" s="21"/>
      <c r="D293" s="21"/>
    </row>
    <row r="294" spans="3:4" ht="12.75">
      <c r="C294" s="21"/>
      <c r="D294" s="21"/>
    </row>
    <row r="295" spans="3:4" ht="12.75">
      <c r="C295" s="21"/>
      <c r="D295" s="21"/>
    </row>
    <row r="296" spans="3:4" ht="12.75">
      <c r="C296" s="21"/>
      <c r="D296" s="21"/>
    </row>
    <row r="297" spans="3:4" ht="12.75">
      <c r="C297" s="21"/>
      <c r="D297" s="21"/>
    </row>
    <row r="298" spans="3:4" ht="12.75">
      <c r="C298" s="21"/>
      <c r="D298" s="21"/>
    </row>
    <row r="299" spans="3:4" ht="12.75">
      <c r="C299" s="21"/>
      <c r="D299" s="21"/>
    </row>
    <row r="300" spans="3:4" ht="12.75">
      <c r="C300" s="21"/>
      <c r="D300" s="21"/>
    </row>
    <row r="301" spans="3:4" ht="12.75">
      <c r="C301" s="21"/>
      <c r="D301" s="21"/>
    </row>
    <row r="302" spans="3:4" ht="12.75">
      <c r="C302" s="21"/>
      <c r="D302" s="21"/>
    </row>
    <row r="303" spans="3:4" ht="12.75">
      <c r="C303" s="21"/>
      <c r="D303" s="21"/>
    </row>
    <row r="304" spans="3:4" ht="12.75">
      <c r="C304" s="21"/>
      <c r="D304" s="21"/>
    </row>
    <row r="305" spans="3:4" ht="12.75">
      <c r="C305" s="21"/>
      <c r="D305" s="21"/>
    </row>
    <row r="306" spans="3:4" ht="12.75">
      <c r="C306" s="21"/>
      <c r="D306" s="21"/>
    </row>
    <row r="307" spans="3:4" ht="12.75">
      <c r="C307" s="21"/>
      <c r="D307" s="21"/>
    </row>
    <row r="308" spans="3:4" ht="12.75">
      <c r="C308" s="21"/>
      <c r="D308" s="21"/>
    </row>
    <row r="309" spans="3:4" ht="12.75">
      <c r="C309" s="21"/>
      <c r="D309" s="21"/>
    </row>
    <row r="310" spans="3:4" ht="12.75">
      <c r="C310" s="21"/>
      <c r="D310" s="21"/>
    </row>
    <row r="311" spans="3:4" ht="12.75">
      <c r="C311" s="21"/>
      <c r="D311" s="21"/>
    </row>
    <row r="312" spans="3:4" ht="12.75">
      <c r="C312" s="21"/>
      <c r="D312" s="21"/>
    </row>
    <row r="313" spans="3:4" ht="12.75">
      <c r="C313" s="21"/>
      <c r="D313" s="21"/>
    </row>
    <row r="314" spans="3:4" ht="12.75">
      <c r="C314" s="21"/>
      <c r="D314" s="21"/>
    </row>
    <row r="315" spans="3:4" ht="12.75">
      <c r="C315" s="21"/>
      <c r="D315" s="21"/>
    </row>
    <row r="316" spans="3:4" ht="12.75">
      <c r="C316" s="21"/>
      <c r="D316" s="21"/>
    </row>
    <row r="317" spans="3:4" ht="12.75">
      <c r="C317" s="21"/>
      <c r="D317" s="21"/>
    </row>
    <row r="318" spans="3:4" ht="12.75">
      <c r="C318" s="21"/>
      <c r="D318" s="21"/>
    </row>
    <row r="319" spans="3:4" ht="12.75">
      <c r="C319" s="21"/>
      <c r="D319" s="21"/>
    </row>
    <row r="320" spans="3:4" ht="12.75">
      <c r="C320" s="21"/>
      <c r="D320" s="21"/>
    </row>
    <row r="321" spans="3:4" ht="12.75">
      <c r="C321" s="21"/>
      <c r="D321" s="21"/>
    </row>
    <row r="322" spans="3:4" ht="12.75">
      <c r="C322" s="21"/>
      <c r="D322" s="21"/>
    </row>
    <row r="323" spans="3:4" ht="12.75">
      <c r="C323" s="21"/>
      <c r="D323" s="21"/>
    </row>
    <row r="324" spans="3:4" ht="12.75">
      <c r="C324" s="21"/>
      <c r="D324" s="21"/>
    </row>
    <row r="325" spans="3:4" ht="12.75">
      <c r="C325" s="21"/>
      <c r="D325" s="21"/>
    </row>
    <row r="326" spans="3:4" ht="12.75">
      <c r="C326" s="21"/>
      <c r="D326" s="21"/>
    </row>
    <row r="327" spans="3:4" ht="12.75">
      <c r="C327" s="21"/>
      <c r="D327" s="21"/>
    </row>
    <row r="328" spans="3:4" ht="12.75">
      <c r="C328" s="21"/>
      <c r="D328" s="21"/>
    </row>
    <row r="329" spans="3:4" ht="12.75">
      <c r="C329" s="21"/>
      <c r="D329" s="21"/>
    </row>
    <row r="330" spans="3:4" ht="12.75">
      <c r="C330" s="21"/>
      <c r="D330" s="21"/>
    </row>
    <row r="331" spans="3:4" ht="12.75">
      <c r="C331" s="21"/>
      <c r="D331" s="21"/>
    </row>
    <row r="332" spans="3:4" ht="12.75">
      <c r="C332" s="21"/>
      <c r="D332" s="21"/>
    </row>
    <row r="333" spans="3:4" ht="12.75">
      <c r="C333" s="21"/>
      <c r="D333" s="21"/>
    </row>
    <row r="334" spans="3:4" ht="12.75">
      <c r="C334" s="21"/>
      <c r="D334" s="21"/>
    </row>
    <row r="335" spans="3:4" ht="12.75">
      <c r="C335" s="21"/>
      <c r="D335" s="21"/>
    </row>
    <row r="336" spans="3:4" ht="12.75">
      <c r="C336" s="21"/>
      <c r="D336" s="21"/>
    </row>
    <row r="337" spans="3:4" ht="12.75">
      <c r="C337" s="21"/>
      <c r="D337" s="21"/>
    </row>
    <row r="338" spans="3:4" ht="12.75">
      <c r="C338" s="21"/>
      <c r="D338" s="21"/>
    </row>
    <row r="339" spans="3:4" ht="12.75">
      <c r="C339" s="21"/>
      <c r="D339" s="21"/>
    </row>
    <row r="340" spans="3:4" ht="12.75">
      <c r="C340" s="21"/>
      <c r="D340" s="21"/>
    </row>
    <row r="341" spans="3:4" ht="12.75">
      <c r="C341" s="21"/>
      <c r="D341" s="21"/>
    </row>
    <row r="342" spans="3:4" ht="12.75">
      <c r="C342" s="21"/>
      <c r="D342" s="21"/>
    </row>
    <row r="343" spans="3:4" ht="12.75">
      <c r="C343" s="21"/>
      <c r="D343" s="21"/>
    </row>
    <row r="344" spans="3:4" ht="12.75">
      <c r="C344" s="21"/>
      <c r="D344" s="21"/>
    </row>
    <row r="345" spans="3:4" ht="12.75">
      <c r="C345" s="21"/>
      <c r="D345" s="21"/>
    </row>
    <row r="346" spans="3:4" ht="12.75">
      <c r="C346" s="21"/>
      <c r="D346" s="21"/>
    </row>
    <row r="347" spans="3:4" ht="12.75">
      <c r="C347" s="21"/>
      <c r="D347" s="21"/>
    </row>
    <row r="348" spans="3:4" ht="12.75">
      <c r="C348" s="21"/>
      <c r="D348" s="21"/>
    </row>
    <row r="349" spans="3:4" ht="12.75">
      <c r="C349" s="21"/>
      <c r="D349" s="21"/>
    </row>
    <row r="350" spans="3:4" ht="12.75">
      <c r="C350" s="21"/>
      <c r="D350" s="21"/>
    </row>
    <row r="351" spans="3:4" ht="12.75">
      <c r="C351" s="21"/>
      <c r="D351" s="21"/>
    </row>
    <row r="352" spans="3:4" ht="12.75">
      <c r="C352" s="21"/>
      <c r="D352" s="21"/>
    </row>
    <row r="353" spans="3:4" ht="12.75">
      <c r="C353" s="21"/>
      <c r="D353" s="21"/>
    </row>
    <row r="354" spans="3:4" ht="12.75">
      <c r="C354" s="21"/>
      <c r="D354" s="21"/>
    </row>
    <row r="355" spans="3:4" ht="12.75">
      <c r="C355" s="21"/>
      <c r="D355" s="21"/>
    </row>
    <row r="356" spans="3:4" ht="12.75">
      <c r="C356" s="21"/>
      <c r="D356" s="21"/>
    </row>
    <row r="357" spans="3:4" ht="12.75">
      <c r="C357" s="21"/>
      <c r="D357" s="21"/>
    </row>
    <row r="358" spans="3:4" ht="12.75">
      <c r="C358" s="21"/>
      <c r="D358" s="21"/>
    </row>
    <row r="359" spans="3:4" ht="12.75">
      <c r="C359" s="21"/>
      <c r="D359" s="21"/>
    </row>
    <row r="360" spans="3:4" ht="12.75">
      <c r="C360" s="21"/>
      <c r="D360" s="21"/>
    </row>
    <row r="361" spans="3:4" ht="12.75">
      <c r="C361" s="21"/>
      <c r="D361" s="21"/>
    </row>
    <row r="362" spans="3:4" ht="12.75">
      <c r="C362" s="21"/>
      <c r="D362" s="21"/>
    </row>
    <row r="363" spans="3:4" ht="12.75">
      <c r="C363" s="21"/>
      <c r="D363" s="21"/>
    </row>
    <row r="364" spans="3:4" ht="12.75">
      <c r="C364" s="21"/>
      <c r="D364" s="21"/>
    </row>
    <row r="365" spans="3:4" ht="12.75">
      <c r="C365" s="21"/>
      <c r="D365" s="21"/>
    </row>
    <row r="366" spans="3:4" ht="12.75">
      <c r="C366" s="21"/>
      <c r="D366" s="21"/>
    </row>
    <row r="367" spans="3:4" ht="12.75">
      <c r="C367" s="21"/>
      <c r="D367" s="21"/>
    </row>
    <row r="368" spans="3:4" ht="12.75">
      <c r="C368" s="21"/>
      <c r="D368" s="21"/>
    </row>
    <row r="369" spans="3:4" ht="12.75">
      <c r="C369" s="21"/>
      <c r="D369" s="21"/>
    </row>
    <row r="370" spans="3:4" ht="12.75">
      <c r="C370" s="21"/>
      <c r="D370" s="21"/>
    </row>
    <row r="371" spans="3:4" ht="12.75">
      <c r="C371" s="21"/>
      <c r="D371" s="21"/>
    </row>
    <row r="372" spans="3:4" ht="12.75">
      <c r="C372" s="21"/>
      <c r="D372" s="21"/>
    </row>
    <row r="373" spans="3:4" ht="12.75">
      <c r="C373" s="21"/>
      <c r="D373" s="21"/>
    </row>
    <row r="374" spans="3:4" ht="12.75">
      <c r="C374" s="21"/>
      <c r="D374" s="21"/>
    </row>
    <row r="375" spans="3:4" ht="12.75">
      <c r="C375" s="21"/>
      <c r="D375" s="21"/>
    </row>
    <row r="376" spans="3:4" ht="12.75">
      <c r="C376" s="21"/>
      <c r="D376" s="21"/>
    </row>
    <row r="377" spans="3:4" ht="12.75">
      <c r="C377" s="21"/>
      <c r="D377" s="21"/>
    </row>
    <row r="378" spans="3:4" ht="12.75">
      <c r="C378" s="21"/>
      <c r="D378" s="21"/>
    </row>
    <row r="379" spans="3:4" ht="12.75">
      <c r="C379" s="21"/>
      <c r="D379" s="21"/>
    </row>
    <row r="380" spans="3:4" ht="12.75">
      <c r="C380" s="21"/>
      <c r="D380" s="21"/>
    </row>
    <row r="381" spans="3:4" ht="12.75">
      <c r="C381" s="21"/>
      <c r="D381" s="21"/>
    </row>
    <row r="382" spans="3:4" ht="12.75">
      <c r="C382" s="21"/>
      <c r="D382" s="21"/>
    </row>
    <row r="383" spans="3:4" ht="12.75">
      <c r="C383" s="21"/>
      <c r="D383" s="21"/>
    </row>
    <row r="384" spans="3:4" ht="12.75">
      <c r="C384" s="21"/>
      <c r="D384" s="21"/>
    </row>
    <row r="385" spans="3:4" ht="12.75">
      <c r="C385" s="21"/>
      <c r="D385" s="21"/>
    </row>
    <row r="386" spans="3:4" ht="12.75">
      <c r="C386" s="21"/>
      <c r="D386" s="21"/>
    </row>
    <row r="387" spans="3:4" ht="12.75">
      <c r="C387" s="21"/>
      <c r="D387" s="21"/>
    </row>
    <row r="388" spans="3:4" ht="12.75">
      <c r="C388" s="21"/>
      <c r="D388" s="21"/>
    </row>
    <row r="389" spans="3:4" ht="12.75">
      <c r="C389" s="21"/>
      <c r="D389" s="21"/>
    </row>
    <row r="390" spans="3:4" ht="12.75">
      <c r="C390" s="21"/>
      <c r="D390" s="21"/>
    </row>
    <row r="391" spans="3:4" ht="12.75">
      <c r="C391" s="21"/>
      <c r="D391" s="21"/>
    </row>
    <row r="392" spans="3:4" ht="12.75">
      <c r="C392" s="21"/>
      <c r="D392" s="21"/>
    </row>
    <row r="393" spans="3:4" ht="12.75">
      <c r="C393" s="21"/>
      <c r="D393" s="21"/>
    </row>
    <row r="394" spans="3:4" ht="12.75">
      <c r="C394" s="21"/>
      <c r="D394" s="21"/>
    </row>
    <row r="395" spans="3:4" ht="12.75">
      <c r="C395" s="21"/>
      <c r="D395" s="21"/>
    </row>
    <row r="396" spans="3:4" ht="12.75">
      <c r="C396" s="21"/>
      <c r="D396" s="21"/>
    </row>
    <row r="397" spans="3:4" ht="12.75">
      <c r="C397" s="21"/>
      <c r="D397" s="21"/>
    </row>
    <row r="398" spans="3:4" ht="12.75">
      <c r="C398" s="21"/>
      <c r="D398" s="21"/>
    </row>
    <row r="399" spans="3:4" ht="12.75">
      <c r="C399" s="21"/>
      <c r="D399" s="21"/>
    </row>
    <row r="400" spans="3:4" ht="12.75">
      <c r="C400" s="21"/>
      <c r="D400" s="21"/>
    </row>
    <row r="401" spans="3:4" ht="12.75">
      <c r="C401" s="21"/>
      <c r="D401" s="21"/>
    </row>
    <row r="402" spans="3:4" ht="12.75">
      <c r="C402" s="21"/>
      <c r="D402" s="21"/>
    </row>
    <row r="403" spans="3:4" ht="12.75">
      <c r="C403" s="21"/>
      <c r="D403" s="21"/>
    </row>
    <row r="404" spans="3:4" ht="12.75">
      <c r="C404" s="21"/>
      <c r="D404" s="21"/>
    </row>
    <row r="405" spans="3:4" ht="12.75">
      <c r="C405" s="21"/>
      <c r="D405" s="21"/>
    </row>
    <row r="406" spans="3:4" ht="12.75">
      <c r="C406" s="21"/>
      <c r="D406" s="21"/>
    </row>
    <row r="407" spans="3:4" ht="12.75">
      <c r="C407" s="21"/>
      <c r="D407" s="21"/>
    </row>
    <row r="408" spans="3:4" ht="12.75">
      <c r="C408" s="21"/>
      <c r="D408" s="21"/>
    </row>
    <row r="409" spans="3:4" ht="12.75">
      <c r="C409" s="21"/>
      <c r="D409" s="21"/>
    </row>
    <row r="410" spans="3:4" ht="12.75">
      <c r="C410" s="21"/>
      <c r="D410" s="21"/>
    </row>
    <row r="411" spans="3:4" ht="12.75">
      <c r="C411" s="21"/>
      <c r="D411" s="21"/>
    </row>
    <row r="412" spans="3:4" ht="12.75">
      <c r="C412" s="21"/>
      <c r="D412" s="21"/>
    </row>
    <row r="413" spans="3:4" ht="12.75">
      <c r="C413" s="21"/>
      <c r="D413" s="21"/>
    </row>
    <row r="414" spans="3:4" ht="12.75">
      <c r="C414" s="21"/>
      <c r="D414" s="21"/>
    </row>
    <row r="415" spans="3:4" ht="12.75">
      <c r="C415" s="21"/>
      <c r="D415" s="21"/>
    </row>
    <row r="416" spans="3:4" ht="12.75">
      <c r="C416" s="21"/>
      <c r="D416" s="21"/>
    </row>
    <row r="417" spans="3:4" ht="12.75">
      <c r="C417" s="21"/>
      <c r="D417" s="21"/>
    </row>
    <row r="418" spans="3:4" ht="12.75">
      <c r="C418" s="21"/>
      <c r="D418" s="21"/>
    </row>
    <row r="419" spans="3:4" ht="12.75">
      <c r="C419" s="21"/>
      <c r="D419" s="21"/>
    </row>
    <row r="420" spans="3:4" ht="12.75">
      <c r="C420" s="21"/>
      <c r="D420" s="21"/>
    </row>
    <row r="421" spans="3:4" ht="12.75">
      <c r="C421" s="21"/>
      <c r="D421" s="21"/>
    </row>
    <row r="422" spans="3:4" ht="12.75">
      <c r="C422" s="21"/>
      <c r="D422" s="21"/>
    </row>
    <row r="423" spans="3:4" ht="12.75">
      <c r="C423" s="21"/>
      <c r="D423" s="21"/>
    </row>
    <row r="424" spans="3:4" ht="12.75">
      <c r="C424" s="21"/>
      <c r="D424" s="21"/>
    </row>
    <row r="425" spans="3:4" ht="12.75">
      <c r="C425" s="21"/>
      <c r="D425" s="21"/>
    </row>
    <row r="426" spans="3:4" ht="12.75">
      <c r="C426" s="21"/>
      <c r="D426" s="21"/>
    </row>
    <row r="427" spans="3:4" ht="12.75">
      <c r="C427" s="21"/>
      <c r="D427" s="21"/>
    </row>
    <row r="428" spans="3:4" ht="12.75">
      <c r="C428" s="21"/>
      <c r="D428" s="21"/>
    </row>
    <row r="429" spans="3:4" ht="12.75">
      <c r="C429" s="21"/>
      <c r="D429" s="21"/>
    </row>
    <row r="430" spans="3:4" ht="12.75">
      <c r="C430" s="21"/>
      <c r="D430" s="21"/>
    </row>
    <row r="431" spans="3:4" ht="12.75">
      <c r="C431" s="21"/>
      <c r="D431" s="21"/>
    </row>
    <row r="432" spans="3:4" ht="12.75">
      <c r="C432" s="21"/>
      <c r="D432" s="21"/>
    </row>
    <row r="433" spans="3:4" ht="12.75">
      <c r="C433" s="21"/>
      <c r="D433" s="21"/>
    </row>
    <row r="434" spans="3:4" ht="12.75">
      <c r="C434" s="21"/>
      <c r="D434" s="21"/>
    </row>
    <row r="435" spans="3:4" ht="12.75">
      <c r="C435" s="21"/>
      <c r="D435" s="21"/>
    </row>
    <row r="436" spans="3:4" ht="12.75">
      <c r="C436" s="21"/>
      <c r="D436" s="21"/>
    </row>
    <row r="437" spans="3:4" ht="12.75">
      <c r="C437" s="21"/>
      <c r="D437" s="21"/>
    </row>
    <row r="438" spans="3:4" ht="12.75">
      <c r="C438" s="21"/>
      <c r="D438" s="21"/>
    </row>
    <row r="439" spans="3:4" ht="12.75">
      <c r="C439" s="21"/>
      <c r="D439" s="21"/>
    </row>
    <row r="440" spans="3:4" ht="12.75">
      <c r="C440" s="21"/>
      <c r="D440" s="21"/>
    </row>
    <row r="441" spans="3:4" ht="12.75">
      <c r="C441" s="21"/>
      <c r="D441" s="21"/>
    </row>
    <row r="442" spans="3:4" ht="12.75">
      <c r="C442" s="21"/>
      <c r="D442" s="21"/>
    </row>
    <row r="443" spans="3:4" ht="12.75">
      <c r="C443" s="21"/>
      <c r="D443" s="21"/>
    </row>
    <row r="444" spans="3:4" ht="12.75">
      <c r="C444" s="21"/>
      <c r="D444" s="21"/>
    </row>
    <row r="445" spans="3:4" ht="12.75">
      <c r="C445" s="21"/>
      <c r="D445" s="21"/>
    </row>
    <row r="446" spans="3:4" ht="12.75">
      <c r="C446" s="21"/>
      <c r="D446" s="21"/>
    </row>
    <row r="447" spans="3:4" ht="12.75">
      <c r="C447" s="21"/>
      <c r="D447" s="21"/>
    </row>
    <row r="448" spans="3:4" ht="12.75">
      <c r="C448" s="21"/>
      <c r="D448" s="21"/>
    </row>
    <row r="449" spans="3:4" ht="12.75">
      <c r="C449" s="21"/>
      <c r="D449" s="21"/>
    </row>
    <row r="450" spans="3:4" ht="12.75">
      <c r="C450" s="21"/>
      <c r="D450" s="21"/>
    </row>
    <row r="451" spans="3:4" ht="12.75">
      <c r="C451" s="21"/>
      <c r="D451" s="21"/>
    </row>
    <row r="452" spans="3:4" ht="12.75">
      <c r="C452" s="21"/>
      <c r="D452" s="21"/>
    </row>
    <row r="453" spans="3:4" ht="12.75">
      <c r="C453" s="21"/>
      <c r="D453" s="21"/>
    </row>
    <row r="454" spans="3:4" ht="12.75">
      <c r="C454" s="21"/>
      <c r="D454" s="21"/>
    </row>
    <row r="455" spans="3:4" ht="12.75">
      <c r="C455" s="21"/>
      <c r="D455" s="21"/>
    </row>
    <row r="456" spans="3:4" ht="12.75">
      <c r="C456" s="21"/>
      <c r="D456" s="21"/>
    </row>
    <row r="457" spans="3:4" ht="12.75">
      <c r="C457" s="21"/>
      <c r="D457" s="21"/>
    </row>
    <row r="458" spans="3:4" ht="12.75">
      <c r="C458" s="21"/>
      <c r="D458" s="21"/>
    </row>
    <row r="459" spans="3:4" ht="12.75">
      <c r="C459" s="21"/>
      <c r="D459" s="21"/>
    </row>
    <row r="460" spans="3:4" ht="12.75">
      <c r="C460" s="21"/>
      <c r="D460" s="21"/>
    </row>
    <row r="461" spans="3:4" ht="12.75">
      <c r="C461" s="21"/>
      <c r="D461" s="21"/>
    </row>
    <row r="462" spans="3:4" ht="12.75">
      <c r="C462" s="21"/>
      <c r="D462" s="21"/>
    </row>
    <row r="463" spans="3:4" ht="12.75">
      <c r="C463" s="21"/>
      <c r="D463" s="21"/>
    </row>
    <row r="464" spans="3:4" ht="12.75">
      <c r="C464" s="21"/>
      <c r="D464" s="21"/>
    </row>
    <row r="465" spans="3:4" ht="12.75">
      <c r="C465" s="21"/>
      <c r="D465" s="21"/>
    </row>
    <row r="466" spans="3:4" ht="12.75">
      <c r="C466" s="21"/>
      <c r="D466" s="21"/>
    </row>
    <row r="467" spans="3:4" ht="12.75">
      <c r="C467" s="21"/>
      <c r="D467" s="21"/>
    </row>
    <row r="468" spans="3:4" ht="12.75">
      <c r="C468" s="21"/>
      <c r="D468" s="21"/>
    </row>
    <row r="469" spans="3:4" ht="12.75">
      <c r="C469" s="21"/>
      <c r="D469" s="21"/>
    </row>
    <row r="470" spans="3:4" ht="12.75">
      <c r="C470" s="21"/>
      <c r="D470" s="21"/>
    </row>
    <row r="471" spans="3:4" ht="12.75">
      <c r="C471" s="21"/>
      <c r="D471" s="21"/>
    </row>
    <row r="472" spans="3:4" ht="12.75">
      <c r="C472" s="21"/>
      <c r="D472" s="21"/>
    </row>
    <row r="473" spans="3:4" ht="12.75">
      <c r="C473" s="21"/>
      <c r="D473" s="21"/>
    </row>
    <row r="474" spans="3:4" ht="12.75">
      <c r="C474" s="21"/>
      <c r="D474" s="21"/>
    </row>
    <row r="475" spans="3:4" ht="12.75">
      <c r="C475" s="21"/>
      <c r="D475" s="21"/>
    </row>
    <row r="476" spans="3:4" ht="12.75">
      <c r="C476" s="21"/>
      <c r="D476" s="21"/>
    </row>
    <row r="477" spans="3:4" ht="12.75">
      <c r="C477" s="21"/>
      <c r="D477" s="21"/>
    </row>
    <row r="478" spans="3:4" ht="12.75">
      <c r="C478" s="21"/>
      <c r="D478" s="21"/>
    </row>
    <row r="479" spans="3:4" ht="12.75">
      <c r="C479" s="21"/>
      <c r="D479" s="21"/>
    </row>
    <row r="480" spans="3:4" ht="12.75">
      <c r="C480" s="21"/>
      <c r="D480" s="21"/>
    </row>
    <row r="481" spans="3:4" ht="12.75">
      <c r="C481" s="21"/>
      <c r="D481" s="21"/>
    </row>
    <row r="482" spans="3:4" ht="12.75">
      <c r="C482" s="21"/>
      <c r="D482" s="21"/>
    </row>
    <row r="483" spans="3:4" ht="12.75">
      <c r="C483" s="21"/>
      <c r="D483" s="21"/>
    </row>
    <row r="484" spans="3:4" ht="12.75">
      <c r="C484" s="21"/>
      <c r="D484" s="21"/>
    </row>
    <row r="485" spans="3:4" ht="12.75">
      <c r="C485" s="21"/>
      <c r="D485" s="21"/>
    </row>
    <row r="486" spans="3:4" ht="12.75">
      <c r="C486" s="21"/>
      <c r="D486" s="21"/>
    </row>
    <row r="487" spans="3:4" ht="12.75">
      <c r="C487" s="21"/>
      <c r="D487" s="21"/>
    </row>
    <row r="488" spans="3:4" ht="12.75">
      <c r="C488" s="21"/>
      <c r="D488" s="21"/>
    </row>
    <row r="489" spans="3:4" ht="12.75">
      <c r="C489" s="21"/>
      <c r="D489" s="21"/>
    </row>
    <row r="490" spans="3:4" ht="12.75">
      <c r="C490" s="21"/>
      <c r="D490" s="21"/>
    </row>
    <row r="491" spans="3:4" ht="12.75">
      <c r="C491" s="21"/>
      <c r="D491" s="21"/>
    </row>
    <row r="492" spans="3:4" ht="12.75">
      <c r="C492" s="21"/>
      <c r="D492" s="21"/>
    </row>
    <row r="493" spans="3:4" ht="12.75">
      <c r="C493" s="21"/>
      <c r="D493" s="21"/>
    </row>
    <row r="494" spans="3:4" ht="12.75">
      <c r="C494" s="21"/>
      <c r="D494" s="21"/>
    </row>
    <row r="495" spans="3:4" ht="12.75">
      <c r="C495" s="21"/>
      <c r="D495" s="21"/>
    </row>
    <row r="496" spans="3:4" ht="12.75">
      <c r="C496" s="21"/>
      <c r="D496" s="21"/>
    </row>
    <row r="497" spans="3:4" ht="12.75">
      <c r="C497" s="21"/>
      <c r="D497" s="21"/>
    </row>
    <row r="498" spans="3:4" ht="12.75">
      <c r="C498" s="21"/>
      <c r="D498" s="21"/>
    </row>
    <row r="499" spans="3:4" ht="12.75">
      <c r="C499" s="21"/>
      <c r="D499" s="21"/>
    </row>
    <row r="500" spans="3:4" ht="12.75">
      <c r="C500" s="21"/>
      <c r="D500" s="21"/>
    </row>
    <row r="501" spans="3:4" ht="12.75">
      <c r="C501" s="21"/>
      <c r="D501" s="21"/>
    </row>
    <row r="502" spans="3:4" ht="12.75">
      <c r="C502" s="21"/>
      <c r="D502" s="21"/>
    </row>
    <row r="503" spans="3:4" ht="12.75">
      <c r="C503" s="21"/>
      <c r="D503" s="21"/>
    </row>
    <row r="504" spans="3:4" ht="12.75">
      <c r="C504" s="21"/>
      <c r="D504" s="21"/>
    </row>
    <row r="505" spans="3:4" ht="12.75">
      <c r="C505" s="21"/>
      <c r="D505" s="21"/>
    </row>
    <row r="506" spans="3:4" ht="12.75">
      <c r="C506" s="21"/>
      <c r="D506" s="21"/>
    </row>
    <row r="507" spans="3:4" ht="12.75">
      <c r="C507" s="21"/>
      <c r="D507" s="21"/>
    </row>
    <row r="508" spans="3:4" ht="12.75">
      <c r="C508" s="21"/>
      <c r="D508" s="21"/>
    </row>
    <row r="509" spans="3:4" ht="12.75">
      <c r="C509" s="21"/>
      <c r="D509" s="21"/>
    </row>
    <row r="510" spans="3:4" ht="12.75">
      <c r="C510" s="21"/>
      <c r="D510" s="21"/>
    </row>
    <row r="511" spans="3:4" ht="12.75">
      <c r="C511" s="21"/>
      <c r="D511" s="21"/>
    </row>
    <row r="512" spans="3:4" ht="12.75">
      <c r="C512" s="21"/>
      <c r="D512" s="21"/>
    </row>
    <row r="513" spans="3:4" ht="12.75">
      <c r="C513" s="21"/>
      <c r="D513" s="21"/>
    </row>
    <row r="514" spans="3:4" ht="12.75">
      <c r="C514" s="21"/>
      <c r="D514" s="21"/>
    </row>
    <row r="515" spans="3:4" ht="12.75">
      <c r="C515" s="21"/>
      <c r="D515" s="21"/>
    </row>
    <row r="516" spans="3:4" ht="12.75">
      <c r="C516" s="21"/>
      <c r="D516" s="21"/>
    </row>
    <row r="517" spans="3:4" ht="12.75">
      <c r="C517" s="21"/>
      <c r="D517" s="21"/>
    </row>
    <row r="518" spans="3:4" ht="12.75">
      <c r="C518" s="21"/>
      <c r="D518" s="21"/>
    </row>
    <row r="519" spans="3:4" ht="12.75">
      <c r="C519" s="21"/>
      <c r="D519" s="21"/>
    </row>
    <row r="520" spans="3:4" ht="12.75">
      <c r="C520" s="21"/>
      <c r="D520" s="21"/>
    </row>
    <row r="521" spans="3:4" ht="12.75">
      <c r="C521" s="21"/>
      <c r="D521" s="21"/>
    </row>
    <row r="522" spans="3:4" ht="12.75">
      <c r="C522" s="21"/>
      <c r="D522" s="21"/>
    </row>
    <row r="523" spans="3:4" ht="12.75">
      <c r="C523" s="21"/>
      <c r="D523" s="21"/>
    </row>
    <row r="524" spans="3:4" ht="12.75">
      <c r="C524" s="21"/>
      <c r="D524" s="21"/>
    </row>
    <row r="525" spans="3:4" ht="12.75">
      <c r="C525" s="21"/>
      <c r="D525" s="21"/>
    </row>
    <row r="526" spans="3:4" ht="12.75">
      <c r="C526" s="21"/>
      <c r="D526" s="21"/>
    </row>
    <row r="527" spans="3:4" ht="12.75">
      <c r="C527" s="21"/>
      <c r="D527" s="21"/>
    </row>
    <row r="528" spans="3:4" ht="12.75">
      <c r="C528" s="21"/>
      <c r="D528" s="21"/>
    </row>
    <row r="529" spans="3:4" ht="12.75">
      <c r="C529" s="21"/>
      <c r="D529" s="21"/>
    </row>
    <row r="530" spans="3:4" ht="12.75">
      <c r="C530" s="21"/>
      <c r="D530" s="21"/>
    </row>
    <row r="531" spans="3:4" ht="12.75">
      <c r="C531" s="21"/>
      <c r="D531" s="21"/>
    </row>
    <row r="532" spans="3:4" ht="12.75">
      <c r="C532" s="21"/>
      <c r="D532" s="21"/>
    </row>
    <row r="533" spans="3:4" ht="12.75">
      <c r="C533" s="21"/>
      <c r="D533" s="21"/>
    </row>
    <row r="534" spans="3:4" ht="12.75">
      <c r="C534" s="21"/>
      <c r="D534" s="21"/>
    </row>
    <row r="535" spans="3:4" ht="12.75">
      <c r="C535" s="21"/>
      <c r="D535" s="21"/>
    </row>
    <row r="536" spans="3:4" ht="12.75">
      <c r="C536" s="21"/>
      <c r="D536" s="21"/>
    </row>
    <row r="537" spans="3:4" ht="12.75">
      <c r="C537" s="21"/>
      <c r="D537" s="21"/>
    </row>
    <row r="538" spans="3:4" ht="12.75">
      <c r="C538" s="21"/>
      <c r="D538" s="21"/>
    </row>
    <row r="539" spans="3:4" ht="12.75">
      <c r="C539" s="21"/>
      <c r="D539" s="21"/>
    </row>
    <row r="540" spans="3:4" ht="12.75">
      <c r="C540" s="21"/>
      <c r="D540" s="21"/>
    </row>
    <row r="541" spans="3:4" ht="12.75">
      <c r="C541" s="21"/>
      <c r="D541" s="21"/>
    </row>
    <row r="542" spans="3:4" ht="12.75">
      <c r="C542" s="21"/>
      <c r="D542" s="21"/>
    </row>
    <row r="543" spans="3:4" ht="12.75">
      <c r="C543" s="21"/>
      <c r="D543" s="21"/>
    </row>
    <row r="544" spans="3:4" ht="12.75">
      <c r="C544" s="21"/>
      <c r="D544" s="21"/>
    </row>
    <row r="545" spans="3:4" ht="12.75">
      <c r="C545" s="21"/>
      <c r="D545" s="21"/>
    </row>
    <row r="546" spans="3:4" ht="12.75">
      <c r="C546" s="21"/>
      <c r="D546" s="21"/>
    </row>
    <row r="547" spans="3:4" ht="12.75">
      <c r="C547" s="21"/>
      <c r="D547" s="21"/>
    </row>
    <row r="548" spans="3:4" ht="12.75">
      <c r="C548" s="21"/>
      <c r="D548" s="21"/>
    </row>
    <row r="549" spans="3:4" ht="12.75">
      <c r="C549" s="21"/>
      <c r="D549" s="21"/>
    </row>
    <row r="550" spans="3:4" ht="12.75">
      <c r="C550" s="21"/>
      <c r="D550" s="21"/>
    </row>
    <row r="551" spans="3:4" ht="12.75">
      <c r="C551" s="21"/>
      <c r="D551" s="21"/>
    </row>
    <row r="552" spans="3:4" ht="12.75">
      <c r="C552" s="21"/>
      <c r="D552" s="21"/>
    </row>
    <row r="553" spans="3:4" ht="12.75">
      <c r="C553" s="21"/>
      <c r="D553" s="21"/>
    </row>
    <row r="554" spans="3:4" ht="12.75">
      <c r="C554" s="21"/>
      <c r="D554" s="21"/>
    </row>
    <row r="555" spans="3:4" ht="12.75">
      <c r="C555" s="21"/>
      <c r="D555" s="21"/>
    </row>
    <row r="556" spans="3:4" ht="12.75">
      <c r="C556" s="21"/>
      <c r="D556" s="21"/>
    </row>
    <row r="557" spans="3:4" ht="12.75">
      <c r="C557" s="21"/>
      <c r="D557" s="21"/>
    </row>
    <row r="558" spans="3:4" ht="12.75">
      <c r="C558" s="21"/>
      <c r="D558" s="21"/>
    </row>
    <row r="559" spans="3:4" ht="12.75">
      <c r="C559" s="21"/>
      <c r="D559" s="21"/>
    </row>
    <row r="560" spans="3:4" ht="12.75">
      <c r="C560" s="21"/>
      <c r="D560" s="21"/>
    </row>
    <row r="561" spans="3:4" ht="12.75">
      <c r="C561" s="21"/>
      <c r="D561" s="21"/>
    </row>
    <row r="562" spans="3:4" ht="12.75">
      <c r="C562" s="21"/>
      <c r="D562" s="21"/>
    </row>
    <row r="563" spans="3:4" ht="12.75">
      <c r="C563" s="21"/>
      <c r="D563" s="21"/>
    </row>
    <row r="564" spans="3:4" ht="12.75">
      <c r="C564" s="21"/>
      <c r="D564" s="21"/>
    </row>
    <row r="565" spans="3:4" ht="12.75">
      <c r="C565" s="21"/>
      <c r="D565" s="21"/>
    </row>
    <row r="566" spans="3:4" ht="12.75">
      <c r="C566" s="21"/>
      <c r="D566" s="21"/>
    </row>
    <row r="567" spans="3:4" ht="12.75">
      <c r="C567" s="21"/>
      <c r="D567" s="21"/>
    </row>
    <row r="568" spans="3:4" ht="12.75">
      <c r="C568" s="21"/>
      <c r="D568" s="21"/>
    </row>
    <row r="569" spans="3:4" ht="12.75">
      <c r="C569" s="21"/>
      <c r="D569" s="21"/>
    </row>
    <row r="570" spans="3:4" ht="12.75">
      <c r="C570" s="21"/>
      <c r="D570" s="21"/>
    </row>
    <row r="571" spans="3:4" ht="12.75">
      <c r="C571" s="21"/>
      <c r="D571" s="21"/>
    </row>
    <row r="572" spans="3:4" ht="12.75">
      <c r="C572" s="21"/>
      <c r="D572" s="21"/>
    </row>
    <row r="573" spans="3:4" ht="12.75">
      <c r="C573" s="21"/>
      <c r="D573" s="21"/>
    </row>
    <row r="574" spans="3:4" ht="12.75">
      <c r="C574" s="21"/>
      <c r="D574" s="21"/>
    </row>
    <row r="575" spans="3:4" ht="12.75">
      <c r="C575" s="21"/>
      <c r="D575" s="21"/>
    </row>
    <row r="576" spans="3:4" ht="12.75">
      <c r="C576" s="21"/>
      <c r="D576" s="21"/>
    </row>
    <row r="577" spans="3:4" ht="12.75">
      <c r="C577" s="21"/>
      <c r="D577" s="21"/>
    </row>
    <row r="578" spans="3:4" ht="12.75">
      <c r="C578" s="21"/>
      <c r="D578" s="21"/>
    </row>
    <row r="579" spans="3:4" ht="12.75">
      <c r="C579" s="21"/>
      <c r="D579" s="21"/>
    </row>
    <row r="580" spans="3:4" ht="12.75">
      <c r="C580" s="21"/>
      <c r="D580" s="21"/>
    </row>
    <row r="581" spans="3:4" ht="12.75">
      <c r="C581" s="21"/>
      <c r="D581" s="21"/>
    </row>
    <row r="582" spans="3:4" ht="12.75">
      <c r="C582" s="21"/>
      <c r="D582" s="21"/>
    </row>
    <row r="583" spans="3:4" ht="12.75">
      <c r="C583" s="21"/>
      <c r="D583" s="21"/>
    </row>
    <row r="584" spans="3:4" ht="12.75">
      <c r="C584" s="21"/>
      <c r="D584" s="21"/>
    </row>
    <row r="585" spans="3:4" ht="12.75">
      <c r="C585" s="21"/>
      <c r="D585" s="21"/>
    </row>
    <row r="586" spans="3:4" ht="12.75">
      <c r="C586" s="21"/>
      <c r="D586" s="21"/>
    </row>
    <row r="587" spans="3:4" ht="12.75">
      <c r="C587" s="21"/>
      <c r="D587" s="21"/>
    </row>
    <row r="588" spans="3:4" ht="12.75">
      <c r="C588" s="21"/>
      <c r="D588" s="21"/>
    </row>
    <row r="589" spans="3:4" ht="12.75">
      <c r="C589" s="21"/>
      <c r="D589" s="21"/>
    </row>
    <row r="590" spans="3:4" ht="12.75">
      <c r="C590" s="21"/>
      <c r="D590" s="21"/>
    </row>
    <row r="591" spans="3:4" ht="12.75">
      <c r="C591" s="21"/>
      <c r="D591" s="21"/>
    </row>
    <row r="592" spans="3:4" ht="12.75">
      <c r="C592" s="21"/>
      <c r="D592" s="21"/>
    </row>
    <row r="593" spans="3:4" ht="12.75">
      <c r="C593" s="21"/>
      <c r="D593" s="21"/>
    </row>
    <row r="594" spans="3:4" ht="12.75">
      <c r="C594" s="21"/>
      <c r="D594" s="21"/>
    </row>
    <row r="595" spans="3:4" ht="12.75">
      <c r="C595" s="21"/>
      <c r="D595" s="21"/>
    </row>
    <row r="596" spans="3:4" ht="12.75">
      <c r="C596" s="21"/>
      <c r="D596" s="21"/>
    </row>
    <row r="597" spans="3:4" ht="12.75">
      <c r="C597" s="21"/>
      <c r="D597" s="21"/>
    </row>
    <row r="598" spans="3:4" ht="12.75">
      <c r="C598" s="21"/>
      <c r="D598" s="21"/>
    </row>
    <row r="599" spans="3:4" ht="12.75">
      <c r="C599" s="21"/>
      <c r="D599" s="21"/>
    </row>
    <row r="600" spans="3:4" ht="12.75">
      <c r="C600" s="21"/>
      <c r="D600" s="21"/>
    </row>
    <row r="601" spans="3:4" ht="12.75">
      <c r="C601" s="21"/>
      <c r="D601" s="21"/>
    </row>
    <row r="602" spans="3:4" ht="12.75">
      <c r="C602" s="21"/>
      <c r="D602" s="21"/>
    </row>
    <row r="603" spans="3:4" ht="12.75">
      <c r="C603" s="21"/>
      <c r="D603" s="21"/>
    </row>
    <row r="604" spans="3:4" ht="12.75">
      <c r="C604" s="21"/>
      <c r="D604" s="21"/>
    </row>
    <row r="605" spans="3:4" ht="12.75">
      <c r="C605" s="21"/>
      <c r="D605" s="21"/>
    </row>
    <row r="606" spans="3:4" ht="12.75">
      <c r="C606" s="21"/>
      <c r="D606" s="21"/>
    </row>
    <row r="607" spans="3:4" ht="12.75">
      <c r="C607" s="21"/>
      <c r="D607" s="21"/>
    </row>
    <row r="608" spans="3:4" ht="12.75">
      <c r="C608" s="21"/>
      <c r="D608" s="21"/>
    </row>
    <row r="609" spans="3:4" ht="12.75">
      <c r="C609" s="21"/>
      <c r="D609" s="21"/>
    </row>
    <row r="610" spans="3:4" ht="12.75">
      <c r="C610" s="21"/>
      <c r="D610" s="21"/>
    </row>
    <row r="611" spans="3:4" ht="12.75">
      <c r="C611" s="21"/>
      <c r="D611" s="21"/>
    </row>
    <row r="612" spans="3:4" ht="12.75">
      <c r="C612" s="21"/>
      <c r="D612" s="21"/>
    </row>
    <row r="613" spans="3:4" ht="12.75">
      <c r="C613" s="21"/>
      <c r="D613" s="21"/>
    </row>
    <row r="614" spans="3:4" ht="12.75">
      <c r="C614" s="21"/>
      <c r="D614" s="21"/>
    </row>
    <row r="615" spans="3:4" ht="12.75">
      <c r="C615" s="21"/>
      <c r="D615" s="21"/>
    </row>
    <row r="616" spans="3:4" ht="12.75">
      <c r="C616" s="21"/>
      <c r="D616" s="21"/>
    </row>
    <row r="617" spans="3:4" ht="12.75">
      <c r="C617" s="21"/>
      <c r="D617" s="21"/>
    </row>
    <row r="618" spans="3:4" ht="12.75">
      <c r="C618" s="21"/>
      <c r="D618" s="21"/>
    </row>
    <row r="619" spans="3:4" ht="12.75">
      <c r="C619" s="21"/>
      <c r="D619" s="21"/>
    </row>
    <row r="620" spans="3:4" ht="12.75">
      <c r="C620" s="21"/>
      <c r="D620" s="21"/>
    </row>
    <row r="621" spans="3:4" ht="12.75">
      <c r="C621" s="21"/>
      <c r="D621" s="21"/>
    </row>
    <row r="622" spans="3:4" ht="12.75">
      <c r="C622" s="21"/>
      <c r="D622" s="21"/>
    </row>
    <row r="623" spans="3:4" ht="12.75">
      <c r="C623" s="21"/>
      <c r="D623" s="21"/>
    </row>
    <row r="624" spans="3:4" ht="12.75">
      <c r="C624" s="21"/>
      <c r="D624" s="21"/>
    </row>
    <row r="625" spans="3:4" ht="12.75">
      <c r="C625" s="21"/>
      <c r="D625" s="21"/>
    </row>
    <row r="626" spans="3:4" ht="12.75">
      <c r="C626" s="21"/>
      <c r="D626" s="21"/>
    </row>
    <row r="627" spans="3:4" ht="12.75">
      <c r="C627" s="21"/>
      <c r="D627" s="21"/>
    </row>
    <row r="628" spans="3:4" ht="12.75">
      <c r="C628" s="21"/>
      <c r="D628" s="21"/>
    </row>
    <row r="629" spans="3:4" ht="12.75">
      <c r="C629" s="21"/>
      <c r="D629" s="21"/>
    </row>
    <row r="630" spans="3:4" ht="12.75">
      <c r="C630" s="21"/>
      <c r="D630" s="21"/>
    </row>
    <row r="631" spans="3:4" ht="12.75">
      <c r="C631" s="21"/>
      <c r="D631" s="21"/>
    </row>
    <row r="632" spans="3:4" ht="12.75">
      <c r="C632" s="21"/>
      <c r="D632" s="21"/>
    </row>
    <row r="633" spans="3:4" ht="12.75">
      <c r="C633" s="21"/>
      <c r="D633" s="21"/>
    </row>
    <row r="634" spans="3:4" ht="12.75">
      <c r="C634" s="21"/>
      <c r="D634" s="21"/>
    </row>
    <row r="635" spans="3:4" ht="12.75">
      <c r="C635" s="21"/>
      <c r="D635" s="21"/>
    </row>
    <row r="636" spans="3:4" ht="12.75">
      <c r="C636" s="21"/>
      <c r="D636" s="21"/>
    </row>
    <row r="637" spans="3:4" ht="12.75">
      <c r="C637" s="21"/>
      <c r="D637" s="21"/>
    </row>
    <row r="638" spans="3:4" ht="12.75">
      <c r="C638" s="21"/>
      <c r="D638" s="21"/>
    </row>
    <row r="639" spans="3:4" ht="12.75">
      <c r="C639" s="21"/>
      <c r="D639" s="21"/>
    </row>
    <row r="640" spans="3:4" ht="12.75">
      <c r="C640" s="21"/>
      <c r="D640" s="21"/>
    </row>
    <row r="641" spans="3:4" ht="12.75">
      <c r="C641" s="21"/>
      <c r="D641" s="21"/>
    </row>
    <row r="642" spans="3:4" ht="12.75">
      <c r="C642" s="21"/>
      <c r="D642" s="21"/>
    </row>
    <row r="643" spans="3:4" ht="12.75">
      <c r="C643" s="21"/>
      <c r="D643" s="21"/>
    </row>
    <row r="644" spans="3:4" ht="12.75">
      <c r="C644" s="21"/>
      <c r="D644" s="21"/>
    </row>
    <row r="645" spans="3:4" ht="12.75">
      <c r="C645" s="21"/>
      <c r="D645" s="21"/>
    </row>
    <row r="646" spans="3:4" ht="12.75">
      <c r="C646" s="21"/>
      <c r="D646" s="21"/>
    </row>
    <row r="647" spans="3:4" ht="12.75">
      <c r="C647" s="21"/>
      <c r="D647" s="21"/>
    </row>
    <row r="648" spans="3:4" ht="12.75">
      <c r="C648" s="21"/>
      <c r="D648" s="21"/>
    </row>
    <row r="649" spans="3:4" ht="12.75">
      <c r="C649" s="21"/>
      <c r="D649" s="21"/>
    </row>
    <row r="650" spans="3:4" ht="12.75">
      <c r="C650" s="21"/>
      <c r="D650" s="21"/>
    </row>
    <row r="651" spans="3:4" ht="12.75">
      <c r="C651" s="21"/>
      <c r="D651" s="21"/>
    </row>
    <row r="652" spans="3:4" ht="12.75">
      <c r="C652" s="21"/>
      <c r="D652" s="21"/>
    </row>
    <row r="653" spans="3:4" ht="12.75">
      <c r="C653" s="21"/>
      <c r="D653" s="21"/>
    </row>
    <row r="654" spans="3:4" ht="12.75">
      <c r="C654" s="21"/>
      <c r="D654" s="21"/>
    </row>
    <row r="655" spans="3:4" ht="12.75">
      <c r="C655" s="21"/>
      <c r="D655" s="21"/>
    </row>
    <row r="656" spans="3:4" ht="12.75">
      <c r="C656" s="21"/>
      <c r="D656" s="21"/>
    </row>
    <row r="657" spans="3:4" ht="12.75">
      <c r="C657" s="21"/>
      <c r="D657" s="21"/>
    </row>
    <row r="658" spans="3:4" ht="12.75">
      <c r="C658" s="21"/>
      <c r="D658" s="21"/>
    </row>
    <row r="659" spans="3:4" ht="12.75">
      <c r="C659" s="21"/>
      <c r="D659" s="21"/>
    </row>
    <row r="660" spans="3:4" ht="12.75">
      <c r="C660" s="21"/>
      <c r="D660" s="21"/>
    </row>
    <row r="661" spans="3:4" ht="12.75">
      <c r="C661" s="21"/>
      <c r="D661" s="21"/>
    </row>
    <row r="662" spans="3:4" ht="12.75">
      <c r="C662" s="21"/>
      <c r="D662" s="21"/>
    </row>
    <row r="663" spans="3:4" ht="12.75">
      <c r="C663" s="21"/>
      <c r="D663" s="21"/>
    </row>
    <row r="664" spans="3:4" ht="12.75">
      <c r="C664" s="21"/>
      <c r="D664" s="21"/>
    </row>
    <row r="665" spans="3:4" ht="12.75">
      <c r="C665" s="21"/>
      <c r="D665" s="21"/>
    </row>
    <row r="666" spans="3:4" ht="12.75">
      <c r="C666" s="21"/>
      <c r="D666" s="21"/>
    </row>
    <row r="667" spans="3:4" ht="12.75">
      <c r="C667" s="21"/>
      <c r="D667" s="21"/>
    </row>
    <row r="668" spans="3:4" ht="12.75">
      <c r="C668" s="21"/>
      <c r="D668" s="21"/>
    </row>
    <row r="669" spans="3:4" ht="12.75">
      <c r="C669" s="21"/>
      <c r="D669" s="21"/>
    </row>
    <row r="670" spans="3:4" ht="12.75">
      <c r="C670" s="21"/>
      <c r="D670" s="21"/>
    </row>
    <row r="671" spans="3:4" ht="12.75">
      <c r="C671" s="21"/>
      <c r="D671" s="21"/>
    </row>
    <row r="672" spans="3:4" ht="12.75">
      <c r="C672" s="21"/>
      <c r="D672" s="21"/>
    </row>
    <row r="673" spans="3:4" ht="12.75">
      <c r="C673" s="21"/>
      <c r="D673" s="21"/>
    </row>
    <row r="674" spans="3:4" ht="12.75">
      <c r="C674" s="21"/>
      <c r="D674" s="21"/>
    </row>
    <row r="675" spans="3:4" ht="12.75">
      <c r="C675" s="21"/>
      <c r="D675" s="21"/>
    </row>
    <row r="676" spans="3:4" ht="12.75">
      <c r="C676" s="21"/>
      <c r="D676" s="21"/>
    </row>
    <row r="677" spans="3:4" ht="12.75">
      <c r="C677" s="21"/>
      <c r="D677" s="21"/>
    </row>
    <row r="678" spans="3:4" ht="12.75">
      <c r="C678" s="21"/>
      <c r="D678" s="21"/>
    </row>
    <row r="679" spans="3:4" ht="12.75">
      <c r="C679" s="21"/>
      <c r="D679" s="21"/>
    </row>
    <row r="680" spans="3:4" ht="12.75">
      <c r="C680" s="21"/>
      <c r="D680" s="21"/>
    </row>
    <row r="681" spans="3:4" ht="12.75">
      <c r="C681" s="21"/>
      <c r="D681" s="21"/>
    </row>
    <row r="682" spans="3:4" ht="12.75">
      <c r="C682" s="21"/>
      <c r="D682" s="21"/>
    </row>
    <row r="683" spans="3:4" ht="12.75">
      <c r="C683" s="21"/>
      <c r="D683" s="21"/>
    </row>
    <row r="684" spans="3:4" ht="12.75">
      <c r="C684" s="21"/>
      <c r="D684" s="21"/>
    </row>
    <row r="685" spans="3:4" ht="12.75">
      <c r="C685" s="21"/>
      <c r="D685" s="21"/>
    </row>
    <row r="686" spans="3:4" ht="12.75">
      <c r="C686" s="21"/>
      <c r="D686" s="21"/>
    </row>
    <row r="687" spans="3:4" ht="12.75">
      <c r="C687" s="21"/>
      <c r="D687" s="21"/>
    </row>
    <row r="688" spans="3:4" ht="12.75">
      <c r="C688" s="21"/>
      <c r="D688" s="21"/>
    </row>
    <row r="689" spans="3:4" ht="12.75">
      <c r="C689" s="21"/>
      <c r="D689" s="21"/>
    </row>
    <row r="690" spans="3:4" ht="12.75">
      <c r="C690" s="21"/>
      <c r="D690" s="21"/>
    </row>
    <row r="691" spans="3:4" ht="12.75">
      <c r="C691" s="21"/>
      <c r="D691" s="21"/>
    </row>
    <row r="692" spans="3:4" ht="12.75">
      <c r="C692" s="21"/>
      <c r="D692" s="21"/>
    </row>
    <row r="693" spans="3:4" ht="12.75">
      <c r="C693" s="21"/>
      <c r="D693" s="21"/>
    </row>
    <row r="694" spans="3:4" ht="12.75">
      <c r="C694" s="21"/>
      <c r="D694" s="21"/>
    </row>
    <row r="695" spans="3:4" ht="12.75">
      <c r="C695" s="21"/>
      <c r="D695" s="21"/>
    </row>
    <row r="696" spans="3:4" ht="12.75">
      <c r="C696" s="21"/>
      <c r="D696" s="21"/>
    </row>
    <row r="697" spans="3:4" ht="12.75">
      <c r="C697" s="21"/>
      <c r="D697" s="21"/>
    </row>
    <row r="698" spans="3:4" ht="12.75">
      <c r="C698" s="21"/>
      <c r="D698" s="21"/>
    </row>
    <row r="699" spans="3:4" ht="12.75">
      <c r="C699" s="21"/>
      <c r="D699" s="21"/>
    </row>
    <row r="700" spans="3:4" ht="12.75">
      <c r="C700" s="21"/>
      <c r="D700" s="21"/>
    </row>
    <row r="701" spans="3:4" ht="12.75">
      <c r="C701" s="21"/>
      <c r="D701" s="21"/>
    </row>
    <row r="702" spans="3:4" ht="12.75">
      <c r="C702" s="21"/>
      <c r="D702" s="21"/>
    </row>
    <row r="703" spans="3:4" ht="12.75">
      <c r="C703" s="21"/>
      <c r="D703" s="21"/>
    </row>
    <row r="704" spans="3:4" ht="12.75">
      <c r="C704" s="21"/>
      <c r="D704" s="21"/>
    </row>
    <row r="705" spans="3:4" ht="12.75">
      <c r="C705" s="21"/>
      <c r="D705" s="21"/>
    </row>
    <row r="706" spans="3:4" ht="12.75">
      <c r="C706" s="21"/>
      <c r="D706" s="21"/>
    </row>
    <row r="707" spans="3:4" ht="12.75">
      <c r="C707" s="21"/>
      <c r="D707" s="21"/>
    </row>
    <row r="708" spans="3:4" ht="12.75">
      <c r="C708" s="21"/>
      <c r="D708" s="21"/>
    </row>
    <row r="709" spans="3:4" ht="12.75">
      <c r="C709" s="21"/>
      <c r="D709" s="21"/>
    </row>
    <row r="710" spans="3:4" ht="12.75">
      <c r="C710" s="21"/>
      <c r="D710" s="21"/>
    </row>
    <row r="711" spans="3:4" ht="12.75">
      <c r="C711" s="21"/>
      <c r="D711" s="21"/>
    </row>
    <row r="712" spans="3:4" ht="12.75">
      <c r="C712" s="21"/>
      <c r="D712" s="21"/>
    </row>
    <row r="713" spans="3:4" ht="12.75">
      <c r="C713" s="21"/>
      <c r="D713" s="21"/>
    </row>
    <row r="714" spans="3:4" ht="12.75">
      <c r="C714" s="21"/>
      <c r="D714" s="21"/>
    </row>
    <row r="715" spans="3:4" ht="12.75">
      <c r="C715" s="21"/>
      <c r="D715" s="21"/>
    </row>
    <row r="716" spans="3:4" ht="12.75">
      <c r="C716" s="21"/>
      <c r="D716" s="21"/>
    </row>
    <row r="717" spans="3:4" ht="12.75">
      <c r="C717" s="21"/>
      <c r="D717" s="21"/>
    </row>
    <row r="718" spans="3:4" ht="12.75">
      <c r="C718" s="21"/>
      <c r="D718" s="21"/>
    </row>
    <row r="719" spans="3:4" ht="12.75">
      <c r="C719" s="21"/>
      <c r="D719" s="21"/>
    </row>
    <row r="720" spans="3:4" ht="12.75">
      <c r="C720" s="21"/>
      <c r="D720" s="21"/>
    </row>
    <row r="721" spans="3:4" ht="12.75">
      <c r="C721" s="21"/>
      <c r="D721" s="21"/>
    </row>
    <row r="722" spans="3:4" ht="12.75">
      <c r="C722" s="21"/>
      <c r="D722" s="21"/>
    </row>
    <row r="723" spans="3:4" ht="12.75">
      <c r="C723" s="21"/>
      <c r="D723" s="21"/>
    </row>
    <row r="724" spans="3:4" ht="12.75">
      <c r="C724" s="21"/>
      <c r="D724" s="21"/>
    </row>
    <row r="725" spans="3:4" ht="12.75">
      <c r="C725" s="21"/>
      <c r="D725" s="21"/>
    </row>
    <row r="726" spans="3:4" ht="12.75">
      <c r="C726" s="21"/>
      <c r="D726" s="21"/>
    </row>
    <row r="727" spans="3:4" ht="12.75">
      <c r="C727" s="21"/>
      <c r="D727" s="21"/>
    </row>
    <row r="728" spans="3:4" ht="12.75">
      <c r="C728" s="21"/>
      <c r="D728" s="21"/>
    </row>
    <row r="729" spans="3:4" ht="12.75">
      <c r="C729" s="21"/>
      <c r="D729" s="21"/>
    </row>
    <row r="730" spans="3:4" ht="12.75">
      <c r="C730" s="21"/>
      <c r="D730" s="21"/>
    </row>
    <row r="731" spans="3:4" ht="12.75">
      <c r="C731" s="21"/>
      <c r="D731" s="21"/>
    </row>
    <row r="732" spans="3:4" ht="12.75">
      <c r="C732" s="21"/>
      <c r="D732" s="21"/>
    </row>
    <row r="733" spans="3:4" ht="12.75">
      <c r="C733" s="21"/>
      <c r="D733" s="21"/>
    </row>
    <row r="734" spans="3:4" ht="12.75">
      <c r="C734" s="21"/>
      <c r="D734" s="21"/>
    </row>
    <row r="735" spans="3:4" ht="12.75">
      <c r="C735" s="21"/>
      <c r="D735" s="21"/>
    </row>
    <row r="736" spans="3:4" ht="12.75">
      <c r="C736" s="21"/>
      <c r="D736" s="21"/>
    </row>
    <row r="737" spans="3:4" ht="12.75">
      <c r="C737" s="21"/>
      <c r="D737" s="21"/>
    </row>
    <row r="738" spans="3:4" ht="12.75">
      <c r="C738" s="21"/>
      <c r="D738" s="21"/>
    </row>
    <row r="739" spans="3:4" ht="12.75">
      <c r="C739" s="21"/>
      <c r="D739" s="21"/>
    </row>
    <row r="740" spans="3:4" ht="12.75">
      <c r="C740" s="21"/>
      <c r="D740" s="21"/>
    </row>
    <row r="741" spans="3:4" ht="12.75">
      <c r="C741" s="21"/>
      <c r="D741" s="21"/>
    </row>
    <row r="742" spans="3:4" ht="12.75">
      <c r="C742" s="21"/>
      <c r="D742" s="21"/>
    </row>
    <row r="743" spans="3:4" ht="12.75">
      <c r="C743" s="21"/>
      <c r="D743" s="21"/>
    </row>
    <row r="744" spans="3:4" ht="12.75">
      <c r="C744" s="21"/>
      <c r="D744" s="21"/>
    </row>
    <row r="745" spans="3:4" ht="12.75">
      <c r="C745" s="21"/>
      <c r="D745" s="21"/>
    </row>
    <row r="746" spans="3:4" ht="12.75">
      <c r="C746" s="21"/>
      <c r="D746" s="21"/>
    </row>
    <row r="747" spans="3:4" ht="12.75">
      <c r="C747" s="21"/>
      <c r="D747" s="21"/>
    </row>
    <row r="748" spans="3:4" ht="12.75">
      <c r="C748" s="21"/>
      <c r="D748" s="21"/>
    </row>
    <row r="749" spans="3:4" ht="12.75">
      <c r="C749" s="21"/>
      <c r="D749" s="21"/>
    </row>
    <row r="750" spans="3:4" ht="12.75">
      <c r="C750" s="21"/>
      <c r="D750" s="21"/>
    </row>
    <row r="751" spans="3:4" ht="12.75">
      <c r="C751" s="21"/>
      <c r="D751" s="21"/>
    </row>
    <row r="752" spans="3:4" ht="12.75">
      <c r="C752" s="21"/>
      <c r="D752" s="21"/>
    </row>
    <row r="753" spans="3:4" ht="12.75">
      <c r="C753" s="21"/>
      <c r="D753" s="21"/>
    </row>
    <row r="754" spans="3:4" ht="12.75">
      <c r="C754" s="21"/>
      <c r="D754" s="21"/>
    </row>
    <row r="755" spans="3:4" ht="12.75">
      <c r="C755" s="21"/>
      <c r="D755" s="21"/>
    </row>
    <row r="756" spans="3:4" ht="12.75">
      <c r="C756" s="21"/>
      <c r="D756" s="21"/>
    </row>
    <row r="757" spans="3:4" ht="12.75">
      <c r="C757" s="21"/>
      <c r="D757" s="21"/>
    </row>
    <row r="758" spans="3:4" ht="12.75">
      <c r="C758" s="21"/>
      <c r="D758" s="21"/>
    </row>
    <row r="759" spans="3:4" ht="12.75">
      <c r="C759" s="21"/>
      <c r="D759" s="21"/>
    </row>
    <row r="760" spans="3:4" ht="12.75">
      <c r="C760" s="21"/>
      <c r="D760" s="21"/>
    </row>
    <row r="761" spans="3:4" ht="12.75">
      <c r="C761" s="21"/>
      <c r="D761" s="21"/>
    </row>
    <row r="762" spans="3:4" ht="12.75">
      <c r="C762" s="21"/>
      <c r="D762" s="21"/>
    </row>
    <row r="763" spans="3:4" ht="12.75">
      <c r="C763" s="21"/>
      <c r="D763" s="21"/>
    </row>
    <row r="764" spans="3:4" ht="12.75">
      <c r="C764" s="21"/>
      <c r="D764" s="21"/>
    </row>
    <row r="765" spans="3:4" ht="12.75">
      <c r="C765" s="21"/>
      <c r="D765" s="21"/>
    </row>
    <row r="766" spans="3:4" ht="12.75">
      <c r="C766" s="21"/>
      <c r="D766" s="21"/>
    </row>
    <row r="767" spans="3:4" ht="12.75">
      <c r="C767" s="21"/>
      <c r="D767" s="21"/>
    </row>
    <row r="768" spans="3:4" ht="12.75">
      <c r="C768" s="21"/>
      <c r="D768" s="21"/>
    </row>
    <row r="769" spans="3:4" ht="12.75">
      <c r="C769" s="21"/>
      <c r="D769" s="21"/>
    </row>
    <row r="770" spans="3:4" ht="12.75">
      <c r="C770" s="21"/>
      <c r="D770" s="21"/>
    </row>
    <row r="771" spans="3:4" ht="12.75">
      <c r="C771" s="21"/>
      <c r="D771" s="21"/>
    </row>
    <row r="772" spans="3:4" ht="12.75">
      <c r="C772" s="21"/>
      <c r="D772" s="21"/>
    </row>
    <row r="773" spans="3:4" ht="12.75">
      <c r="C773" s="21"/>
      <c r="D773" s="21"/>
    </row>
    <row r="774" spans="3:4" ht="12.75">
      <c r="C774" s="21"/>
      <c r="D774" s="21"/>
    </row>
    <row r="775" spans="3:4" ht="12.75">
      <c r="C775" s="21"/>
      <c r="D775" s="21"/>
    </row>
    <row r="776" spans="3:4" ht="12.75">
      <c r="C776" s="21"/>
      <c r="D776" s="21"/>
    </row>
    <row r="777" spans="3:4" ht="12.75">
      <c r="C777" s="21"/>
      <c r="D777" s="21"/>
    </row>
    <row r="778" spans="3:4" ht="12.75">
      <c r="C778" s="21"/>
      <c r="D778" s="21"/>
    </row>
    <row r="779" spans="3:4" ht="12.75">
      <c r="C779" s="21"/>
      <c r="D779" s="21"/>
    </row>
    <row r="780" spans="3:4" ht="12.75">
      <c r="C780" s="21"/>
      <c r="D780" s="21"/>
    </row>
    <row r="781" spans="3:4" ht="12.75">
      <c r="C781" s="21"/>
      <c r="D781" s="21"/>
    </row>
    <row r="782" spans="3:4" ht="12.75">
      <c r="C782" s="21"/>
      <c r="D782" s="21"/>
    </row>
    <row r="783" spans="3:4" ht="12.75">
      <c r="C783" s="21"/>
      <c r="D783" s="21"/>
    </row>
    <row r="784" spans="3:4" ht="12.75">
      <c r="C784" s="21"/>
      <c r="D784" s="21"/>
    </row>
    <row r="785" spans="3:4" ht="12.75">
      <c r="C785" s="21"/>
      <c r="D785" s="21"/>
    </row>
    <row r="786" spans="3:4" ht="12.75">
      <c r="C786" s="21"/>
      <c r="D786" s="21"/>
    </row>
    <row r="787" spans="3:4" ht="12.75">
      <c r="C787" s="21"/>
      <c r="D787" s="21"/>
    </row>
    <row r="788" spans="3:4" ht="12.75">
      <c r="C788" s="21"/>
      <c r="D788" s="21"/>
    </row>
    <row r="789" spans="3:4" ht="12.75">
      <c r="C789" s="21"/>
      <c r="D789" s="21"/>
    </row>
    <row r="790" spans="3:4" ht="12.75">
      <c r="C790" s="21"/>
      <c r="D790" s="21"/>
    </row>
    <row r="791" spans="3:4" ht="12.75">
      <c r="C791" s="21"/>
      <c r="D791" s="21"/>
    </row>
    <row r="792" spans="3:4" ht="12.75">
      <c r="C792" s="21"/>
      <c r="D792" s="21"/>
    </row>
    <row r="793" spans="3:4" ht="12.75">
      <c r="C793" s="21"/>
      <c r="D793" s="21"/>
    </row>
    <row r="794" spans="3:4" ht="12.75">
      <c r="C794" s="21"/>
      <c r="D794" s="21"/>
    </row>
    <row r="795" spans="3:4" ht="12.75">
      <c r="C795" s="21"/>
      <c r="D795" s="21"/>
    </row>
    <row r="796" spans="3:4" ht="12.75">
      <c r="C796" s="21"/>
      <c r="D796" s="21"/>
    </row>
    <row r="797" spans="3:4" ht="12.75">
      <c r="C797" s="21"/>
      <c r="D797" s="21"/>
    </row>
    <row r="798" spans="3:4" ht="12.75">
      <c r="C798" s="21"/>
      <c r="D798" s="21"/>
    </row>
    <row r="799" spans="3:4" ht="12.75">
      <c r="C799" s="21"/>
      <c r="D799" s="21"/>
    </row>
    <row r="800" spans="3:4" ht="12.75">
      <c r="C800" s="21"/>
      <c r="D800" s="21"/>
    </row>
    <row r="801" spans="3:4" ht="12.75">
      <c r="C801" s="21"/>
      <c r="D801" s="21"/>
    </row>
    <row r="802" spans="3:4" ht="12.75">
      <c r="C802" s="21"/>
      <c r="D802" s="21"/>
    </row>
    <row r="803" spans="3:4" ht="12.75">
      <c r="C803" s="21"/>
      <c r="D803" s="21"/>
    </row>
    <row r="804" spans="3:4" ht="12.75">
      <c r="C804" s="21"/>
      <c r="D804" s="21"/>
    </row>
    <row r="805" spans="3:4" ht="12.75">
      <c r="C805" s="21"/>
      <c r="D805" s="21"/>
    </row>
    <row r="806" spans="3:4" ht="12.75">
      <c r="C806" s="21"/>
      <c r="D806" s="21"/>
    </row>
    <row r="807" spans="3:4" ht="12.75">
      <c r="C807" s="21"/>
      <c r="D807" s="21"/>
    </row>
    <row r="808" spans="3:4" ht="12.75">
      <c r="C808" s="21"/>
      <c r="D808" s="21"/>
    </row>
    <row r="809" spans="3:4" ht="12.75">
      <c r="C809" s="21"/>
      <c r="D809" s="21"/>
    </row>
    <row r="810" spans="3:4" ht="12.75">
      <c r="C810" s="21"/>
      <c r="D810" s="21"/>
    </row>
    <row r="811" spans="3:4" ht="12.75">
      <c r="C811" s="21"/>
      <c r="D811" s="21"/>
    </row>
    <row r="812" spans="3:4" ht="12.75">
      <c r="C812" s="21"/>
      <c r="D812" s="21"/>
    </row>
    <row r="813" spans="3:4" ht="12.75">
      <c r="C813" s="21"/>
      <c r="D813" s="21"/>
    </row>
    <row r="814" spans="3:4" ht="12.75">
      <c r="C814" s="21"/>
      <c r="D814" s="21"/>
    </row>
    <row r="815" spans="3:4" ht="12.75">
      <c r="C815" s="21"/>
      <c r="D815" s="21"/>
    </row>
    <row r="816" spans="3:4" ht="12.75">
      <c r="C816" s="21"/>
      <c r="D816" s="21"/>
    </row>
    <row r="817" spans="3:4" ht="12.75">
      <c r="C817" s="21"/>
      <c r="D817" s="21"/>
    </row>
    <row r="818" spans="3:4" ht="12.75">
      <c r="C818" s="21"/>
      <c r="D818" s="21"/>
    </row>
    <row r="819" spans="3:4" ht="12.75">
      <c r="C819" s="21"/>
      <c r="D819" s="21"/>
    </row>
    <row r="820" spans="3:4" ht="12.75">
      <c r="C820" s="21"/>
      <c r="D820" s="21"/>
    </row>
    <row r="821" spans="3:4" ht="12.75">
      <c r="C821" s="21"/>
      <c r="D821" s="21"/>
    </row>
    <row r="822" spans="3:4" ht="12.75">
      <c r="C822" s="21"/>
      <c r="D822" s="21"/>
    </row>
    <row r="823" spans="3:4" ht="12.75">
      <c r="C823" s="21"/>
      <c r="D823" s="21"/>
    </row>
    <row r="824" spans="3:4" ht="12.75">
      <c r="C824" s="21"/>
      <c r="D824" s="21"/>
    </row>
    <row r="825" spans="3:4" ht="12.75">
      <c r="C825" s="21"/>
      <c r="D825" s="21"/>
    </row>
    <row r="826" spans="3:4" ht="12.75">
      <c r="C826" s="21"/>
      <c r="D826" s="21"/>
    </row>
    <row r="827" spans="3:4" ht="12.75">
      <c r="C827" s="21"/>
      <c r="D827" s="21"/>
    </row>
    <row r="828" spans="3:4" ht="12.75">
      <c r="C828" s="21"/>
      <c r="D828" s="21"/>
    </row>
    <row r="829" spans="3:4" ht="12.75">
      <c r="C829" s="21"/>
      <c r="D829" s="21"/>
    </row>
    <row r="830" spans="3:4" ht="12.75">
      <c r="C830" s="21"/>
      <c r="D830" s="21"/>
    </row>
    <row r="831" spans="3:4" ht="12.75">
      <c r="C831" s="21"/>
      <c r="D831" s="21"/>
    </row>
    <row r="832" spans="3:4" ht="12.75">
      <c r="C832" s="21"/>
      <c r="D832" s="21"/>
    </row>
    <row r="833" spans="3:4" ht="12.75">
      <c r="C833" s="21"/>
      <c r="D833" s="21"/>
    </row>
    <row r="834" spans="3:4" ht="12.75">
      <c r="C834" s="21"/>
      <c r="D834" s="21"/>
    </row>
    <row r="835" spans="3:4" ht="12.75">
      <c r="C835" s="21"/>
      <c r="D835" s="21"/>
    </row>
    <row r="836" spans="3:4" ht="12.75">
      <c r="C836" s="21"/>
      <c r="D836" s="21"/>
    </row>
    <row r="837" spans="3:4" ht="12.75">
      <c r="C837" s="21"/>
      <c r="D837" s="21"/>
    </row>
    <row r="838" spans="3:4" ht="12.75">
      <c r="C838" s="21"/>
      <c r="D838" s="21"/>
    </row>
    <row r="839" spans="3:4" ht="12.75">
      <c r="C839" s="21"/>
      <c r="D839" s="21"/>
    </row>
    <row r="840" spans="3:4" ht="12.75">
      <c r="C840" s="21"/>
      <c r="D840" s="21"/>
    </row>
    <row r="841" spans="3:4" ht="12.75">
      <c r="C841" s="21"/>
      <c r="D841" s="21"/>
    </row>
    <row r="842" spans="3:4" ht="12.75">
      <c r="C842" s="21"/>
      <c r="D842" s="21"/>
    </row>
    <row r="843" spans="3:4" ht="12.75">
      <c r="C843" s="21"/>
      <c r="D843" s="21"/>
    </row>
    <row r="844" spans="3:4" ht="12.75">
      <c r="C844" s="21"/>
      <c r="D844" s="21"/>
    </row>
    <row r="845" spans="3:4" ht="12.75">
      <c r="C845" s="21"/>
      <c r="D845" s="21"/>
    </row>
    <row r="846" spans="3:4" ht="12.75">
      <c r="C846" s="21"/>
      <c r="D846" s="21"/>
    </row>
    <row r="847" spans="3:4" ht="12.75">
      <c r="C847" s="21"/>
      <c r="D847" s="21"/>
    </row>
    <row r="848" spans="3:4" ht="12.75">
      <c r="C848" s="21"/>
      <c r="D848" s="21"/>
    </row>
    <row r="849" spans="3:4" ht="12.75">
      <c r="C849" s="21"/>
      <c r="D849" s="21"/>
    </row>
    <row r="850" spans="3:4" ht="12.75">
      <c r="C850" s="21"/>
      <c r="D850" s="21"/>
    </row>
    <row r="851" spans="3:4" ht="12.75">
      <c r="C851" s="21"/>
      <c r="D851" s="21"/>
    </row>
    <row r="852" spans="3:4" ht="12.75">
      <c r="C852" s="21"/>
      <c r="D852" s="21"/>
    </row>
    <row r="853" spans="3:4" ht="12.75">
      <c r="C853" s="21"/>
      <c r="D853" s="21"/>
    </row>
    <row r="854" spans="3:4" ht="12.75">
      <c r="C854" s="21"/>
      <c r="D854" s="21"/>
    </row>
    <row r="855" spans="3:4" ht="12.75">
      <c r="C855" s="21"/>
      <c r="D855" s="21"/>
    </row>
    <row r="856" spans="3:4" ht="12.75">
      <c r="C856" s="21"/>
      <c r="D856" s="21"/>
    </row>
    <row r="857" spans="3:4" ht="12.75">
      <c r="C857" s="21"/>
      <c r="D857" s="21"/>
    </row>
    <row r="858" spans="3:4" ht="12.75">
      <c r="C858" s="21"/>
      <c r="D858" s="21"/>
    </row>
    <row r="859" spans="3:4" ht="12.75">
      <c r="C859" s="21"/>
      <c r="D859" s="21"/>
    </row>
    <row r="860" spans="3:4" ht="12.75">
      <c r="C860" s="21"/>
      <c r="D860" s="21"/>
    </row>
    <row r="861" spans="3:4" ht="12.75">
      <c r="C861" s="21"/>
      <c r="D861" s="21"/>
    </row>
    <row r="862" spans="3:4" ht="12.75">
      <c r="C862" s="21"/>
      <c r="D862" s="21"/>
    </row>
    <row r="863" spans="3:4" ht="12.75">
      <c r="C863" s="21"/>
      <c r="D863" s="21"/>
    </row>
    <row r="864" spans="3:4" ht="12.75">
      <c r="C864" s="21"/>
      <c r="D864" s="21"/>
    </row>
    <row r="865" spans="3:4" ht="12.75">
      <c r="C865" s="21"/>
      <c r="D865" s="21"/>
    </row>
    <row r="866" spans="3:4" ht="12.75">
      <c r="C866" s="21"/>
      <c r="D866" s="21"/>
    </row>
    <row r="867" spans="3:4" ht="12.75">
      <c r="C867" s="21"/>
      <c r="D867" s="21"/>
    </row>
    <row r="868" spans="3:4" ht="12.75">
      <c r="C868" s="21"/>
      <c r="D868" s="21"/>
    </row>
    <row r="869" spans="3:4" ht="12.75">
      <c r="C869" s="21"/>
      <c r="D869" s="21"/>
    </row>
    <row r="870" spans="3:4" ht="12.75">
      <c r="C870" s="21"/>
      <c r="D870" s="21"/>
    </row>
    <row r="871" spans="3:4" ht="12.75">
      <c r="C871" s="21"/>
      <c r="D871" s="21"/>
    </row>
    <row r="872" spans="3:4" ht="12.75">
      <c r="C872" s="21"/>
      <c r="D872" s="21"/>
    </row>
    <row r="873" spans="3:4" ht="12.75">
      <c r="C873" s="21"/>
      <c r="D873" s="21"/>
    </row>
    <row r="874" spans="3:4" ht="12.75">
      <c r="C874" s="21"/>
      <c r="D874" s="21"/>
    </row>
  </sheetData>
  <mergeCells count="11">
    <mergeCell ref="EJ6:FX6"/>
    <mergeCell ref="FZ6:GF6"/>
    <mergeCell ref="CX6:EH6"/>
    <mergeCell ref="CY7:DB7"/>
    <mergeCell ref="DC7:DU7"/>
    <mergeCell ref="DV7:EH7"/>
    <mergeCell ref="AZ6:CV6"/>
    <mergeCell ref="A6:A8"/>
    <mergeCell ref="E6:AX6"/>
    <mergeCell ref="F7:AF7"/>
    <mergeCell ref="AG7:AX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GH197"/>
  <sheetViews>
    <sheetView zoomScaleSheetLayoutView="100" workbookViewId="0" topLeftCell="A1">
      <pane xSplit="1" ySplit="8" topLeftCell="B9" activePane="bottomLeft" state="frozen"/>
      <selection pane="topLeft" activeCell="A1" sqref="A1"/>
      <selection pane="topRight" activeCell="A1" sqref="A1"/>
      <selection pane="bottomLeft" activeCell="B10" sqref="B10"/>
      <selection pane="bottomRight" activeCell="C10" sqref="C10"/>
    </sheetView>
  </sheetViews>
  <sheetFormatPr defaultColWidth="11.421875" defaultRowHeight="12.75"/>
  <cols>
    <col min="1" max="1" width="33.140625" style="4" customWidth="1" collapsed="1"/>
    <col min="2" max="2" width="11.421875" style="4" customWidth="1"/>
    <col min="3" max="3" width="16.00390625" style="4" customWidth="1"/>
    <col min="4" max="4" width="13.7109375" style="4" customWidth="1"/>
    <col min="5" max="16384" width="16.00390625" style="4" customWidth="1"/>
  </cols>
  <sheetData>
    <row r="1" ht="35.25" customHeight="1"/>
    <row r="2" ht="12.75"/>
    <row r="3" s="14" customFormat="1" ht="15.75">
      <c r="A3" s="14" t="s">
        <v>28</v>
      </c>
    </row>
    <row r="5" spans="1:7" ht="15">
      <c r="A5" s="10" t="s">
        <v>64</v>
      </c>
      <c r="G5" s="12"/>
    </row>
    <row r="6" spans="1:190" ht="25.5">
      <c r="A6" s="26"/>
      <c r="B6" s="15" t="s">
        <v>623</v>
      </c>
      <c r="C6" s="19" t="s">
        <v>29</v>
      </c>
      <c r="D6" s="19" t="s">
        <v>30</v>
      </c>
      <c r="E6" s="26" t="s">
        <v>622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30"/>
      <c r="AY6" s="18"/>
      <c r="AZ6" s="26" t="s">
        <v>770</v>
      </c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30"/>
      <c r="CW6" s="18"/>
      <c r="CX6" s="26" t="s">
        <v>825</v>
      </c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"/>
      <c r="EJ6" s="26" t="s">
        <v>949</v>
      </c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30"/>
      <c r="FY6" s="18"/>
      <c r="FZ6" s="26" t="s">
        <v>952</v>
      </c>
      <c r="GA6" s="26"/>
      <c r="GB6" s="26"/>
      <c r="GC6" s="26"/>
      <c r="GD6" s="26"/>
      <c r="GE6" s="26"/>
      <c r="GF6" s="30"/>
      <c r="GG6" s="18"/>
      <c r="GH6" s="2" t="s">
        <v>955</v>
      </c>
    </row>
    <row r="7" spans="1:190" ht="16.5" customHeight="1">
      <c r="A7" s="26"/>
      <c r="B7" s="22"/>
      <c r="C7" s="23"/>
      <c r="D7" s="23"/>
      <c r="E7" s="28"/>
      <c r="F7" s="26" t="s">
        <v>627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 t="s">
        <v>630</v>
      </c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30"/>
      <c r="AY7" s="18"/>
      <c r="AZ7" s="28" t="s">
        <v>773</v>
      </c>
      <c r="BA7" s="30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17"/>
      <c r="CW7" s="18"/>
      <c r="CX7" s="28" t="s">
        <v>828</v>
      </c>
      <c r="CY7" s="26" t="s">
        <v>831</v>
      </c>
      <c r="CZ7" s="26"/>
      <c r="DA7" s="26"/>
      <c r="DB7" s="26"/>
      <c r="DC7" s="26" t="s">
        <v>834</v>
      </c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 t="s">
        <v>837</v>
      </c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" t="s">
        <v>838</v>
      </c>
      <c r="EJ7" s="28" t="s">
        <v>958</v>
      </c>
      <c r="EK7" s="30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18"/>
      <c r="FZ7" s="28" t="s">
        <v>1002</v>
      </c>
      <c r="GA7" s="30"/>
      <c r="GB7" s="31"/>
      <c r="GC7" s="31"/>
      <c r="GD7" s="31"/>
      <c r="GE7" s="31"/>
      <c r="GF7" s="31"/>
      <c r="GG7" s="18"/>
      <c r="GH7" s="28" t="s">
        <v>1012</v>
      </c>
    </row>
    <row r="8" spans="1:190" ht="24" customHeight="1">
      <c r="A8" s="26"/>
      <c r="B8" s="16"/>
      <c r="C8" s="16"/>
      <c r="D8" s="16"/>
      <c r="E8" s="29"/>
      <c r="F8" s="26" t="s">
        <v>634</v>
      </c>
      <c r="G8" s="26" t="s">
        <v>637</v>
      </c>
      <c r="H8" s="26" t="s">
        <v>640</v>
      </c>
      <c r="I8" s="26" t="s">
        <v>643</v>
      </c>
      <c r="J8" s="26" t="s">
        <v>646</v>
      </c>
      <c r="K8" s="26" t="s">
        <v>649</v>
      </c>
      <c r="L8" s="26" t="s">
        <v>652</v>
      </c>
      <c r="M8" s="26" t="s">
        <v>655</v>
      </c>
      <c r="N8" s="26" t="s">
        <v>658</v>
      </c>
      <c r="O8" s="26" t="s">
        <v>661</v>
      </c>
      <c r="P8" s="26" t="s">
        <v>664</v>
      </c>
      <c r="Q8" s="26" t="s">
        <v>667</v>
      </c>
      <c r="R8" s="26" t="s">
        <v>670</v>
      </c>
      <c r="S8" s="26" t="s">
        <v>673</v>
      </c>
      <c r="T8" s="26" t="s">
        <v>676</v>
      </c>
      <c r="U8" s="26" t="s">
        <v>679</v>
      </c>
      <c r="V8" s="26" t="s">
        <v>682</v>
      </c>
      <c r="W8" s="26" t="s">
        <v>685</v>
      </c>
      <c r="X8" s="26" t="s">
        <v>688</v>
      </c>
      <c r="Y8" s="26" t="s">
        <v>691</v>
      </c>
      <c r="Z8" s="26" t="s">
        <v>694</v>
      </c>
      <c r="AA8" s="26" t="s">
        <v>697</v>
      </c>
      <c r="AB8" s="26" t="s">
        <v>700</v>
      </c>
      <c r="AC8" s="26" t="s">
        <v>703</v>
      </c>
      <c r="AD8" s="26" t="s">
        <v>706</v>
      </c>
      <c r="AE8" s="26" t="s">
        <v>709</v>
      </c>
      <c r="AF8" s="26" t="s">
        <v>712</v>
      </c>
      <c r="AG8" s="26" t="s">
        <v>715</v>
      </c>
      <c r="AH8" s="26" t="s">
        <v>718</v>
      </c>
      <c r="AI8" s="26" t="s">
        <v>721</v>
      </c>
      <c r="AJ8" s="26" t="s">
        <v>724</v>
      </c>
      <c r="AK8" s="26" t="s">
        <v>727</v>
      </c>
      <c r="AL8" s="26" t="s">
        <v>730</v>
      </c>
      <c r="AM8" s="26" t="s">
        <v>733</v>
      </c>
      <c r="AN8" s="26" t="s">
        <v>736</v>
      </c>
      <c r="AO8" s="26" t="s">
        <v>739</v>
      </c>
      <c r="AP8" s="26" t="s">
        <v>742</v>
      </c>
      <c r="AQ8" s="26" t="s">
        <v>745</v>
      </c>
      <c r="AR8" s="26" t="s">
        <v>748</v>
      </c>
      <c r="AS8" s="26" t="s">
        <v>751</v>
      </c>
      <c r="AT8" s="26" t="s">
        <v>755</v>
      </c>
      <c r="AU8" s="26" t="s">
        <v>758</v>
      </c>
      <c r="AV8" s="26" t="s">
        <v>761</v>
      </c>
      <c r="AW8" s="26" t="s">
        <v>764</v>
      </c>
      <c r="AX8" s="2" t="s">
        <v>767</v>
      </c>
      <c r="AY8" s="2" t="s">
        <v>752</v>
      </c>
      <c r="AZ8" s="16"/>
      <c r="BA8" s="2" t="s">
        <v>774</v>
      </c>
      <c r="BB8" s="2" t="s">
        <v>775</v>
      </c>
      <c r="BC8" s="2" t="s">
        <v>776</v>
      </c>
      <c r="BD8" s="2" t="s">
        <v>777</v>
      </c>
      <c r="BE8" s="2" t="s">
        <v>778</v>
      </c>
      <c r="BF8" s="2" t="s">
        <v>779</v>
      </c>
      <c r="BG8" s="2" t="s">
        <v>780</v>
      </c>
      <c r="BH8" s="2" t="s">
        <v>781</v>
      </c>
      <c r="BI8" s="2" t="s">
        <v>782</v>
      </c>
      <c r="BJ8" s="2" t="s">
        <v>783</v>
      </c>
      <c r="BK8" s="2" t="s">
        <v>784</v>
      </c>
      <c r="BL8" s="2" t="s">
        <v>785</v>
      </c>
      <c r="BM8" s="2" t="s">
        <v>786</v>
      </c>
      <c r="BN8" s="2" t="s">
        <v>787</v>
      </c>
      <c r="BO8" s="2" t="s">
        <v>788</v>
      </c>
      <c r="BP8" s="2" t="s">
        <v>789</v>
      </c>
      <c r="BQ8" s="2" t="s">
        <v>790</v>
      </c>
      <c r="BR8" s="2" t="s">
        <v>791</v>
      </c>
      <c r="BS8" s="2" t="s">
        <v>792</v>
      </c>
      <c r="BT8" s="2" t="s">
        <v>793</v>
      </c>
      <c r="BU8" s="2" t="s">
        <v>794</v>
      </c>
      <c r="BV8" s="2" t="s">
        <v>795</v>
      </c>
      <c r="BW8" s="2" t="s">
        <v>796</v>
      </c>
      <c r="BX8" s="2" t="s">
        <v>797</v>
      </c>
      <c r="BY8" s="2" t="s">
        <v>798</v>
      </c>
      <c r="BZ8" s="2" t="s">
        <v>799</v>
      </c>
      <c r="CA8" s="2" t="s">
        <v>800</v>
      </c>
      <c r="CB8" s="2" t="s">
        <v>801</v>
      </c>
      <c r="CC8" s="2" t="s">
        <v>802</v>
      </c>
      <c r="CD8" s="2" t="s">
        <v>803</v>
      </c>
      <c r="CE8" s="2" t="s">
        <v>804</v>
      </c>
      <c r="CF8" s="2" t="s">
        <v>805</v>
      </c>
      <c r="CG8" s="2" t="s">
        <v>807</v>
      </c>
      <c r="CH8" s="2" t="s">
        <v>808</v>
      </c>
      <c r="CI8" s="2" t="s">
        <v>809</v>
      </c>
      <c r="CJ8" s="2" t="s">
        <v>810</v>
      </c>
      <c r="CK8" s="2" t="s">
        <v>811</v>
      </c>
      <c r="CL8" s="2" t="s">
        <v>812</v>
      </c>
      <c r="CM8" s="2" t="s">
        <v>813</v>
      </c>
      <c r="CN8" s="2" t="s">
        <v>814</v>
      </c>
      <c r="CO8" s="2" t="s">
        <v>815</v>
      </c>
      <c r="CP8" s="2" t="s">
        <v>816</v>
      </c>
      <c r="CQ8" s="2" t="s">
        <v>817</v>
      </c>
      <c r="CR8" s="2" t="s">
        <v>818</v>
      </c>
      <c r="CS8" s="2" t="s">
        <v>819</v>
      </c>
      <c r="CT8" s="2" t="s">
        <v>820</v>
      </c>
      <c r="CU8" s="2" t="s">
        <v>821</v>
      </c>
      <c r="CV8" s="2" t="s">
        <v>822</v>
      </c>
      <c r="CW8" s="2" t="s">
        <v>806</v>
      </c>
      <c r="CX8" s="29"/>
      <c r="CY8" s="26" t="s">
        <v>841</v>
      </c>
      <c r="CZ8" s="26" t="s">
        <v>844</v>
      </c>
      <c r="DA8" s="26" t="s">
        <v>847</v>
      </c>
      <c r="DB8" s="26" t="s">
        <v>850</v>
      </c>
      <c r="DC8" s="26" t="s">
        <v>853</v>
      </c>
      <c r="DD8" s="26" t="s">
        <v>856</v>
      </c>
      <c r="DE8" s="26" t="s">
        <v>859</v>
      </c>
      <c r="DF8" s="26" t="s">
        <v>862</v>
      </c>
      <c r="DG8" s="26" t="s">
        <v>865</v>
      </c>
      <c r="DH8" s="26" t="s">
        <v>868</v>
      </c>
      <c r="DI8" s="26" t="s">
        <v>871</v>
      </c>
      <c r="DJ8" s="26" t="s">
        <v>874</v>
      </c>
      <c r="DK8" s="26" t="s">
        <v>877</v>
      </c>
      <c r="DL8" s="26" t="s">
        <v>880</v>
      </c>
      <c r="DM8" s="26" t="s">
        <v>883</v>
      </c>
      <c r="DN8" s="26" t="s">
        <v>886</v>
      </c>
      <c r="DO8" s="26" t="s">
        <v>889</v>
      </c>
      <c r="DP8" s="26" t="s">
        <v>892</v>
      </c>
      <c r="DQ8" s="26" t="s">
        <v>895</v>
      </c>
      <c r="DR8" s="26" t="s">
        <v>898</v>
      </c>
      <c r="DS8" s="26" t="s">
        <v>901</v>
      </c>
      <c r="DT8" s="26" t="s">
        <v>904</v>
      </c>
      <c r="DU8" s="26" t="s">
        <v>907</v>
      </c>
      <c r="DV8" s="26" t="s">
        <v>910</v>
      </c>
      <c r="DW8" s="26" t="s">
        <v>913</v>
      </c>
      <c r="DX8" s="26" t="s">
        <v>916</v>
      </c>
      <c r="DY8" s="26" t="s">
        <v>919</v>
      </c>
      <c r="DZ8" s="26" t="s">
        <v>922</v>
      </c>
      <c r="EA8" s="26" t="s">
        <v>925</v>
      </c>
      <c r="EB8" s="26" t="s">
        <v>928</v>
      </c>
      <c r="EC8" s="26" t="s">
        <v>931</v>
      </c>
      <c r="ED8" s="26" t="s">
        <v>934</v>
      </c>
      <c r="EE8" s="26" t="s">
        <v>937</v>
      </c>
      <c r="EF8" s="26" t="s">
        <v>940</v>
      </c>
      <c r="EG8" s="26" t="s">
        <v>943</v>
      </c>
      <c r="EH8" s="2" t="s">
        <v>946</v>
      </c>
      <c r="EI8" s="2"/>
      <c r="EJ8" s="16"/>
      <c r="EK8" s="2" t="s">
        <v>959</v>
      </c>
      <c r="EL8" s="2" t="s">
        <v>960</v>
      </c>
      <c r="EM8" s="2" t="s">
        <v>961</v>
      </c>
      <c r="EN8" s="2" t="s">
        <v>962</v>
      </c>
      <c r="EO8" s="2" t="s">
        <v>963</v>
      </c>
      <c r="EP8" s="2" t="s">
        <v>964</v>
      </c>
      <c r="EQ8" s="2" t="s">
        <v>965</v>
      </c>
      <c r="ER8" s="2" t="s">
        <v>966</v>
      </c>
      <c r="ES8" s="2" t="s">
        <v>967</v>
      </c>
      <c r="ET8" s="2" t="s">
        <v>968</v>
      </c>
      <c r="EU8" s="2" t="s">
        <v>969</v>
      </c>
      <c r="EV8" s="2" t="s">
        <v>970</v>
      </c>
      <c r="EW8" s="2" t="s">
        <v>971</v>
      </c>
      <c r="EX8" s="2" t="s">
        <v>972</v>
      </c>
      <c r="EY8" s="2" t="s">
        <v>973</v>
      </c>
      <c r="EZ8" s="2" t="s">
        <v>974</v>
      </c>
      <c r="FA8" s="2" t="s">
        <v>975</v>
      </c>
      <c r="FB8" s="2" t="s">
        <v>976</v>
      </c>
      <c r="FC8" s="2" t="s">
        <v>977</v>
      </c>
      <c r="FD8" s="2" t="s">
        <v>978</v>
      </c>
      <c r="FE8" s="2" t="s">
        <v>979</v>
      </c>
      <c r="FF8" s="2" t="s">
        <v>980</v>
      </c>
      <c r="FG8" s="2" t="s">
        <v>981</v>
      </c>
      <c r="FH8" s="2" t="s">
        <v>982</v>
      </c>
      <c r="FI8" s="2" t="s">
        <v>983</v>
      </c>
      <c r="FJ8" s="2" t="s">
        <v>984</v>
      </c>
      <c r="FK8" s="2" t="s">
        <v>985</v>
      </c>
      <c r="FL8" s="2" t="s">
        <v>987</v>
      </c>
      <c r="FM8" s="2" t="s">
        <v>988</v>
      </c>
      <c r="FN8" s="2" t="s">
        <v>989</v>
      </c>
      <c r="FO8" s="2" t="s">
        <v>990</v>
      </c>
      <c r="FP8" s="2" t="s">
        <v>991</v>
      </c>
      <c r="FQ8" s="2" t="s">
        <v>992</v>
      </c>
      <c r="FR8" s="2" t="s">
        <v>993</v>
      </c>
      <c r="FS8" s="2" t="s">
        <v>994</v>
      </c>
      <c r="FT8" s="2" t="s">
        <v>995</v>
      </c>
      <c r="FU8" s="2" t="s">
        <v>996</v>
      </c>
      <c r="FV8" s="2" t="s">
        <v>997</v>
      </c>
      <c r="FW8" s="2" t="s">
        <v>998</v>
      </c>
      <c r="FX8" s="2" t="s">
        <v>999</v>
      </c>
      <c r="FY8" s="2" t="s">
        <v>986</v>
      </c>
      <c r="FZ8" s="16"/>
      <c r="GA8" s="2" t="s">
        <v>1003</v>
      </c>
      <c r="GB8" s="2" t="s">
        <v>1004</v>
      </c>
      <c r="GC8" s="2" t="s">
        <v>1005</v>
      </c>
      <c r="GD8" s="2" t="s">
        <v>1006</v>
      </c>
      <c r="GE8" s="2" t="s">
        <v>1008</v>
      </c>
      <c r="GF8" s="2" t="s">
        <v>1009</v>
      </c>
      <c r="GG8" s="2" t="s">
        <v>1007</v>
      </c>
      <c r="GH8" s="16"/>
    </row>
    <row r="10" spans="1:190" ht="12.75">
      <c r="A10" s="3" t="s">
        <v>27</v>
      </c>
      <c r="B10" s="6">
        <f aca="true" t="shared" si="0" ref="B10:AI10">B11+B59+B110+B146+B189</f>
        <v>495661</v>
      </c>
      <c r="C10" s="6">
        <v>456713</v>
      </c>
      <c r="D10" s="6">
        <v>38948</v>
      </c>
      <c r="E10" s="6">
        <f t="shared" si="0"/>
        <v>171751</v>
      </c>
      <c r="F10" s="6">
        <f t="shared" si="0"/>
        <v>155823</v>
      </c>
      <c r="G10" s="6">
        <f t="shared" si="0"/>
        <v>4493</v>
      </c>
      <c r="H10" s="6">
        <f t="shared" si="0"/>
        <v>438</v>
      </c>
      <c r="I10" s="6">
        <f t="shared" si="0"/>
        <v>14305</v>
      </c>
      <c r="J10" s="6">
        <f t="shared" si="0"/>
        <v>881</v>
      </c>
      <c r="K10" s="6">
        <f t="shared" si="0"/>
        <v>12</v>
      </c>
      <c r="L10" s="6">
        <f t="shared" si="0"/>
        <v>304</v>
      </c>
      <c r="M10" s="6">
        <f t="shared" si="0"/>
        <v>228</v>
      </c>
      <c r="N10" s="6">
        <f t="shared" si="0"/>
        <v>49</v>
      </c>
      <c r="O10" s="6">
        <f t="shared" si="0"/>
        <v>52</v>
      </c>
      <c r="P10" s="6">
        <f t="shared" si="0"/>
        <v>309</v>
      </c>
      <c r="Q10" s="6">
        <f t="shared" si="0"/>
        <v>7386</v>
      </c>
      <c r="R10" s="6">
        <f t="shared" si="0"/>
        <v>349</v>
      </c>
      <c r="S10" s="6">
        <f t="shared" si="0"/>
        <v>296</v>
      </c>
      <c r="T10" s="6">
        <f t="shared" si="0"/>
        <v>595</v>
      </c>
      <c r="U10" s="6">
        <f t="shared" si="0"/>
        <v>9144</v>
      </c>
      <c r="V10" s="6">
        <f t="shared" si="0"/>
        <v>70</v>
      </c>
      <c r="W10" s="6">
        <f t="shared" si="0"/>
        <v>219</v>
      </c>
      <c r="X10" s="6">
        <f t="shared" si="0"/>
        <v>5</v>
      </c>
      <c r="Y10" s="6">
        <f t="shared" si="0"/>
        <v>8</v>
      </c>
      <c r="Z10" s="6">
        <f t="shared" si="0"/>
        <v>1565</v>
      </c>
      <c r="AA10" s="6">
        <f t="shared" si="0"/>
        <v>12686</v>
      </c>
      <c r="AB10" s="6">
        <f t="shared" si="0"/>
        <v>6443</v>
      </c>
      <c r="AC10" s="6">
        <f t="shared" si="0"/>
        <v>3984</v>
      </c>
      <c r="AD10" s="6">
        <f t="shared" si="0"/>
        <v>325</v>
      </c>
      <c r="AE10" s="6">
        <f t="shared" si="0"/>
        <v>90883</v>
      </c>
      <c r="AF10" s="6">
        <f t="shared" si="0"/>
        <v>794</v>
      </c>
      <c r="AG10" s="6">
        <f t="shared" si="0"/>
        <v>15928</v>
      </c>
      <c r="AH10" s="6">
        <f t="shared" si="0"/>
        <v>138</v>
      </c>
      <c r="AI10" s="6">
        <f t="shared" si="0"/>
        <v>16</v>
      </c>
      <c r="AJ10" s="6">
        <f aca="true" t="shared" si="1" ref="AJ10:BO10">AJ11+AJ59+AJ110+AJ146+AJ189</f>
        <v>611</v>
      </c>
      <c r="AK10" s="6">
        <f t="shared" si="1"/>
        <v>267</v>
      </c>
      <c r="AL10" s="6">
        <f t="shared" si="1"/>
        <v>128</v>
      </c>
      <c r="AM10" s="6">
        <f t="shared" si="1"/>
        <v>113</v>
      </c>
      <c r="AN10" s="6">
        <f t="shared" si="1"/>
        <v>400</v>
      </c>
      <c r="AO10" s="6">
        <f t="shared" si="1"/>
        <v>38</v>
      </c>
      <c r="AP10" s="6">
        <f t="shared" si="1"/>
        <v>4</v>
      </c>
      <c r="AQ10" s="6">
        <f t="shared" si="1"/>
        <v>14</v>
      </c>
      <c r="AR10" s="6">
        <f t="shared" si="1"/>
        <v>1320</v>
      </c>
      <c r="AS10" s="6">
        <f t="shared" si="1"/>
        <v>155</v>
      </c>
      <c r="AT10" s="6">
        <f t="shared" si="1"/>
        <v>2339</v>
      </c>
      <c r="AU10" s="6">
        <f t="shared" si="1"/>
        <v>1</v>
      </c>
      <c r="AV10" s="6">
        <f t="shared" si="1"/>
        <v>243</v>
      </c>
      <c r="AW10" s="6">
        <f t="shared" si="1"/>
        <v>526</v>
      </c>
      <c r="AX10" s="6">
        <f t="shared" si="1"/>
        <v>9615</v>
      </c>
      <c r="AY10" s="6">
        <f t="shared" si="1"/>
        <v>0</v>
      </c>
      <c r="AZ10" s="6">
        <f t="shared" si="1"/>
        <v>43372</v>
      </c>
      <c r="BA10" s="6">
        <f t="shared" si="1"/>
        <v>410</v>
      </c>
      <c r="BB10" s="6">
        <f t="shared" si="1"/>
        <v>610</v>
      </c>
      <c r="BC10" s="6">
        <f t="shared" si="1"/>
        <v>17</v>
      </c>
      <c r="BD10" s="6">
        <f t="shared" si="1"/>
        <v>16</v>
      </c>
      <c r="BE10" s="6">
        <f t="shared" si="1"/>
        <v>3</v>
      </c>
      <c r="BF10" s="6">
        <f t="shared" si="1"/>
        <v>805</v>
      </c>
      <c r="BG10" s="6">
        <f t="shared" si="1"/>
        <v>451</v>
      </c>
      <c r="BH10" s="6">
        <f t="shared" si="1"/>
        <v>0</v>
      </c>
      <c r="BI10" s="6">
        <f t="shared" si="1"/>
        <v>241</v>
      </c>
      <c r="BJ10" s="6">
        <f t="shared" si="1"/>
        <v>137</v>
      </c>
      <c r="BK10" s="6">
        <f t="shared" si="1"/>
        <v>142</v>
      </c>
      <c r="BL10" s="6">
        <f t="shared" si="1"/>
        <v>5</v>
      </c>
      <c r="BM10" s="6">
        <f t="shared" si="1"/>
        <v>162</v>
      </c>
      <c r="BN10" s="6">
        <f t="shared" si="1"/>
        <v>29</v>
      </c>
      <c r="BO10" s="6">
        <f t="shared" si="1"/>
        <v>36</v>
      </c>
      <c r="BP10" s="6">
        <f aca="true" t="shared" si="2" ref="BP10:CU10">BP11+BP59+BP110+BP146+BP189</f>
        <v>160</v>
      </c>
      <c r="BQ10" s="6">
        <f t="shared" si="2"/>
        <v>489</v>
      </c>
      <c r="BR10" s="6">
        <f t="shared" si="2"/>
        <v>261</v>
      </c>
      <c r="BS10" s="6">
        <f t="shared" si="2"/>
        <v>4090</v>
      </c>
      <c r="BT10" s="6">
        <f t="shared" si="2"/>
        <v>51</v>
      </c>
      <c r="BU10" s="6">
        <f t="shared" si="2"/>
        <v>37</v>
      </c>
      <c r="BV10" s="6">
        <f t="shared" si="2"/>
        <v>79</v>
      </c>
      <c r="BW10" s="6">
        <f t="shared" si="2"/>
        <v>9</v>
      </c>
      <c r="BX10" s="6">
        <f t="shared" si="2"/>
        <v>0</v>
      </c>
      <c r="BY10" s="6">
        <f t="shared" si="2"/>
        <v>124</v>
      </c>
      <c r="BZ10" s="6">
        <f t="shared" si="2"/>
        <v>30096</v>
      </c>
      <c r="CA10" s="6">
        <f t="shared" si="2"/>
        <v>5</v>
      </c>
      <c r="CB10" s="6">
        <f t="shared" si="2"/>
        <v>49</v>
      </c>
      <c r="CC10" s="6">
        <f t="shared" si="2"/>
        <v>29</v>
      </c>
      <c r="CD10" s="6">
        <f t="shared" si="2"/>
        <v>2</v>
      </c>
      <c r="CE10" s="6">
        <f t="shared" si="2"/>
        <v>3821</v>
      </c>
      <c r="CF10" s="6">
        <f t="shared" si="2"/>
        <v>10</v>
      </c>
      <c r="CG10" s="6">
        <f t="shared" si="2"/>
        <v>6</v>
      </c>
      <c r="CH10" s="6">
        <f t="shared" si="2"/>
        <v>153</v>
      </c>
      <c r="CI10" s="6">
        <f t="shared" si="2"/>
        <v>14</v>
      </c>
      <c r="CJ10" s="6">
        <f t="shared" si="2"/>
        <v>22</v>
      </c>
      <c r="CK10" s="6">
        <f t="shared" si="2"/>
        <v>499</v>
      </c>
      <c r="CL10" s="6">
        <f t="shared" si="2"/>
        <v>70</v>
      </c>
      <c r="CM10" s="6">
        <f t="shared" si="2"/>
        <v>10</v>
      </c>
      <c r="CN10" s="6">
        <f t="shared" si="2"/>
        <v>39</v>
      </c>
      <c r="CO10" s="6">
        <f t="shared" si="2"/>
        <v>32</v>
      </c>
      <c r="CP10" s="6">
        <f t="shared" si="2"/>
        <v>1</v>
      </c>
      <c r="CQ10" s="6">
        <f t="shared" si="2"/>
        <v>12</v>
      </c>
      <c r="CR10" s="6">
        <f t="shared" si="2"/>
        <v>10</v>
      </c>
      <c r="CS10" s="6">
        <f t="shared" si="2"/>
        <v>111</v>
      </c>
      <c r="CT10" s="6">
        <f t="shared" si="2"/>
        <v>7</v>
      </c>
      <c r="CU10" s="6">
        <f t="shared" si="2"/>
        <v>1</v>
      </c>
      <c r="CV10" s="6">
        <f aca="true" t="shared" si="3" ref="CV10:EA10">CV11+CV59+CV110+CV146+CV189</f>
        <v>8</v>
      </c>
      <c r="CW10" s="6">
        <f t="shared" si="3"/>
        <v>1</v>
      </c>
      <c r="CX10" s="6">
        <f t="shared" si="3"/>
        <v>254354</v>
      </c>
      <c r="CY10" s="6">
        <f t="shared" si="3"/>
        <v>7449</v>
      </c>
      <c r="CZ10" s="6">
        <f t="shared" si="3"/>
        <v>252</v>
      </c>
      <c r="DA10" s="6">
        <f t="shared" si="3"/>
        <v>3581</v>
      </c>
      <c r="DB10" s="6">
        <f t="shared" si="3"/>
        <v>3616</v>
      </c>
      <c r="DC10" s="6">
        <f t="shared" si="3"/>
        <v>26784</v>
      </c>
      <c r="DD10" s="6">
        <f t="shared" si="3"/>
        <v>4</v>
      </c>
      <c r="DE10" s="6">
        <f t="shared" si="3"/>
        <v>1</v>
      </c>
      <c r="DF10" s="6">
        <f t="shared" si="3"/>
        <v>4</v>
      </c>
      <c r="DG10" s="6">
        <f t="shared" si="3"/>
        <v>240</v>
      </c>
      <c r="DH10" s="6">
        <f t="shared" si="3"/>
        <v>4373</v>
      </c>
      <c r="DI10" s="6">
        <f t="shared" si="3"/>
        <v>44</v>
      </c>
      <c r="DJ10" s="6">
        <f t="shared" si="3"/>
        <v>1008</v>
      </c>
      <c r="DK10" s="6">
        <f t="shared" si="3"/>
        <v>0</v>
      </c>
      <c r="DL10" s="6">
        <f t="shared" si="3"/>
        <v>554</v>
      </c>
      <c r="DM10" s="6">
        <f t="shared" si="3"/>
        <v>31</v>
      </c>
      <c r="DN10" s="6">
        <f t="shared" si="3"/>
        <v>2581</v>
      </c>
      <c r="DO10" s="6">
        <f t="shared" si="3"/>
        <v>5</v>
      </c>
      <c r="DP10" s="6">
        <f t="shared" si="3"/>
        <v>1027</v>
      </c>
      <c r="DQ10" s="6">
        <f t="shared" si="3"/>
        <v>338</v>
      </c>
      <c r="DR10" s="6">
        <f t="shared" si="3"/>
        <v>16566</v>
      </c>
      <c r="DS10" s="6">
        <f t="shared" si="3"/>
        <v>1</v>
      </c>
      <c r="DT10" s="6">
        <f t="shared" si="3"/>
        <v>3</v>
      </c>
      <c r="DU10" s="6">
        <f t="shared" si="3"/>
        <v>4</v>
      </c>
      <c r="DV10" s="6">
        <f t="shared" si="3"/>
        <v>220119</v>
      </c>
      <c r="DW10" s="6">
        <f t="shared" si="3"/>
        <v>9662</v>
      </c>
      <c r="DX10" s="6">
        <f t="shared" si="3"/>
        <v>33133</v>
      </c>
      <c r="DY10" s="6">
        <f t="shared" si="3"/>
        <v>12492</v>
      </c>
      <c r="DZ10" s="6">
        <f t="shared" si="3"/>
        <v>4745</v>
      </c>
      <c r="EA10" s="6">
        <f t="shared" si="3"/>
        <v>36650</v>
      </c>
      <c r="EB10" s="6">
        <f aca="true" t="shared" si="4" ref="EB10:FG10">EB11+EB59+EB110+EB146+EB189</f>
        <v>72275</v>
      </c>
      <c r="EC10" s="6">
        <f t="shared" si="4"/>
        <v>0</v>
      </c>
      <c r="ED10" s="6">
        <f t="shared" si="4"/>
        <v>15134</v>
      </c>
      <c r="EE10" s="6">
        <f t="shared" si="4"/>
        <v>27097</v>
      </c>
      <c r="EF10" s="6">
        <f t="shared" si="4"/>
        <v>1</v>
      </c>
      <c r="EG10" s="6">
        <f t="shared" si="4"/>
        <v>1576</v>
      </c>
      <c r="EH10" s="6">
        <f t="shared" si="4"/>
        <v>7354</v>
      </c>
      <c r="EI10" s="6">
        <f t="shared" si="4"/>
        <v>2</v>
      </c>
      <c r="EJ10" s="6">
        <f t="shared" si="4"/>
        <v>25957</v>
      </c>
      <c r="EK10" s="6">
        <f t="shared" si="4"/>
        <v>31</v>
      </c>
      <c r="EL10" s="6">
        <f t="shared" si="4"/>
        <v>86</v>
      </c>
      <c r="EM10" s="6">
        <f t="shared" si="4"/>
        <v>34</v>
      </c>
      <c r="EN10" s="6">
        <f t="shared" si="4"/>
        <v>507</v>
      </c>
      <c r="EO10" s="6">
        <f t="shared" si="4"/>
        <v>1</v>
      </c>
      <c r="EP10" s="6">
        <f t="shared" si="4"/>
        <v>6</v>
      </c>
      <c r="EQ10" s="6">
        <f t="shared" si="4"/>
        <v>15071</v>
      </c>
      <c r="ER10" s="6">
        <f t="shared" si="4"/>
        <v>0</v>
      </c>
      <c r="ES10" s="6">
        <f t="shared" si="4"/>
        <v>6017</v>
      </c>
      <c r="ET10" s="6">
        <f t="shared" si="4"/>
        <v>572</v>
      </c>
      <c r="EU10" s="6">
        <f t="shared" si="4"/>
        <v>145</v>
      </c>
      <c r="EV10" s="6">
        <f t="shared" si="4"/>
        <v>152</v>
      </c>
      <c r="EW10" s="6">
        <f t="shared" si="4"/>
        <v>406</v>
      </c>
      <c r="EX10" s="6">
        <f t="shared" si="4"/>
        <v>194</v>
      </c>
      <c r="EY10" s="6">
        <f t="shared" si="4"/>
        <v>835</v>
      </c>
      <c r="EZ10" s="6">
        <f t="shared" si="4"/>
        <v>76</v>
      </c>
      <c r="FA10" s="6">
        <f t="shared" si="4"/>
        <v>41</v>
      </c>
      <c r="FB10" s="6">
        <f t="shared" si="4"/>
        <v>15</v>
      </c>
      <c r="FC10" s="6">
        <f t="shared" si="4"/>
        <v>5</v>
      </c>
      <c r="FD10" s="6">
        <f t="shared" si="4"/>
        <v>2</v>
      </c>
      <c r="FE10" s="6">
        <f t="shared" si="4"/>
        <v>81</v>
      </c>
      <c r="FF10" s="6">
        <f t="shared" si="4"/>
        <v>27</v>
      </c>
      <c r="FG10" s="6">
        <f t="shared" si="4"/>
        <v>1</v>
      </c>
      <c r="FH10" s="6">
        <f aca="true" t="shared" si="5" ref="FH10:GH10">FH11+FH59+FH110+FH146+FH189</f>
        <v>22</v>
      </c>
      <c r="FI10" s="6">
        <f t="shared" si="5"/>
        <v>5</v>
      </c>
      <c r="FJ10" s="6">
        <f t="shared" si="5"/>
        <v>32</v>
      </c>
      <c r="FK10" s="6">
        <f t="shared" si="5"/>
        <v>6</v>
      </c>
      <c r="FL10" s="6">
        <f t="shared" si="5"/>
        <v>237</v>
      </c>
      <c r="FM10" s="6">
        <f t="shared" si="5"/>
        <v>1</v>
      </c>
      <c r="FN10" s="6">
        <f t="shared" si="5"/>
        <v>501</v>
      </c>
      <c r="FO10" s="6">
        <f t="shared" si="5"/>
        <v>17</v>
      </c>
      <c r="FP10" s="6">
        <f t="shared" si="5"/>
        <v>279</v>
      </c>
      <c r="FQ10" s="6">
        <f t="shared" si="5"/>
        <v>50</v>
      </c>
      <c r="FR10" s="6">
        <f t="shared" si="5"/>
        <v>1</v>
      </c>
      <c r="FS10" s="6">
        <f t="shared" si="5"/>
        <v>130</v>
      </c>
      <c r="FT10" s="6">
        <f t="shared" si="5"/>
        <v>2</v>
      </c>
      <c r="FU10" s="6">
        <f t="shared" si="5"/>
        <v>174</v>
      </c>
      <c r="FV10" s="6">
        <f t="shared" si="5"/>
        <v>27</v>
      </c>
      <c r="FW10" s="6">
        <f t="shared" si="5"/>
        <v>57</v>
      </c>
      <c r="FX10" s="6">
        <f t="shared" si="5"/>
        <v>7</v>
      </c>
      <c r="FY10" s="6">
        <f t="shared" si="5"/>
        <v>104</v>
      </c>
      <c r="FZ10" s="6">
        <f t="shared" si="5"/>
        <v>174</v>
      </c>
      <c r="GA10" s="6">
        <f t="shared" si="5"/>
        <v>141</v>
      </c>
      <c r="GB10" s="6">
        <f t="shared" si="5"/>
        <v>0</v>
      </c>
      <c r="GC10" s="6">
        <f t="shared" si="5"/>
        <v>2</v>
      </c>
      <c r="GD10" s="6">
        <f t="shared" si="5"/>
        <v>30</v>
      </c>
      <c r="GE10" s="6">
        <f t="shared" si="5"/>
        <v>0</v>
      </c>
      <c r="GF10" s="6">
        <f t="shared" si="5"/>
        <v>1</v>
      </c>
      <c r="GG10" s="6">
        <f t="shared" si="5"/>
        <v>0</v>
      </c>
      <c r="GH10" s="6">
        <f t="shared" si="5"/>
        <v>53</v>
      </c>
    </row>
    <row r="11" spans="1:190" ht="12.75">
      <c r="A11" s="1" t="s">
        <v>255</v>
      </c>
      <c r="B11" s="6">
        <f>B12+B40</f>
        <v>179138</v>
      </c>
      <c r="C11" s="6">
        <v>151497</v>
      </c>
      <c r="D11" s="6">
        <v>27641</v>
      </c>
      <c r="E11" s="6">
        <f aca="true" t="shared" si="6" ref="E11:BP11">E12+E40</f>
        <v>162666</v>
      </c>
      <c r="F11" s="6">
        <f t="shared" si="6"/>
        <v>146880</v>
      </c>
      <c r="G11" s="6">
        <f t="shared" si="6"/>
        <v>3805</v>
      </c>
      <c r="H11" s="6">
        <f t="shared" si="6"/>
        <v>350</v>
      </c>
      <c r="I11" s="6">
        <f t="shared" si="6"/>
        <v>14290</v>
      </c>
      <c r="J11" s="6">
        <f t="shared" si="6"/>
        <v>756</v>
      </c>
      <c r="K11" s="6">
        <f t="shared" si="6"/>
        <v>12</v>
      </c>
      <c r="L11" s="6">
        <f t="shared" si="6"/>
        <v>280</v>
      </c>
      <c r="M11" s="6">
        <f t="shared" si="6"/>
        <v>221</v>
      </c>
      <c r="N11" s="6">
        <f t="shared" si="6"/>
        <v>47</v>
      </c>
      <c r="O11" s="6">
        <f t="shared" si="6"/>
        <v>50</v>
      </c>
      <c r="P11" s="6">
        <f t="shared" si="6"/>
        <v>302</v>
      </c>
      <c r="Q11" s="6">
        <f t="shared" si="6"/>
        <v>6534</v>
      </c>
      <c r="R11" s="6">
        <f t="shared" si="6"/>
        <v>290</v>
      </c>
      <c r="S11" s="6">
        <f t="shared" si="6"/>
        <v>281</v>
      </c>
      <c r="T11" s="6">
        <f t="shared" si="6"/>
        <v>516</v>
      </c>
      <c r="U11" s="6">
        <f t="shared" si="6"/>
        <v>3845</v>
      </c>
      <c r="V11" s="6">
        <f t="shared" si="6"/>
        <v>70</v>
      </c>
      <c r="W11" s="6">
        <f t="shared" si="6"/>
        <v>211</v>
      </c>
      <c r="X11" s="6">
        <f t="shared" si="6"/>
        <v>5</v>
      </c>
      <c r="Y11" s="6">
        <f t="shared" si="6"/>
        <v>6</v>
      </c>
      <c r="Z11" s="6">
        <f t="shared" si="6"/>
        <v>1136</v>
      </c>
      <c r="AA11" s="6">
        <f t="shared" si="6"/>
        <v>12653</v>
      </c>
      <c r="AB11" s="6">
        <f t="shared" si="6"/>
        <v>5783</v>
      </c>
      <c r="AC11" s="6">
        <f t="shared" si="6"/>
        <v>3570</v>
      </c>
      <c r="AD11" s="6">
        <f t="shared" si="6"/>
        <v>319</v>
      </c>
      <c r="AE11" s="6">
        <f t="shared" si="6"/>
        <v>90873</v>
      </c>
      <c r="AF11" s="6">
        <f t="shared" si="6"/>
        <v>675</v>
      </c>
      <c r="AG11" s="6">
        <f t="shared" si="6"/>
        <v>15786</v>
      </c>
      <c r="AH11" s="6">
        <f t="shared" si="6"/>
        <v>137</v>
      </c>
      <c r="AI11" s="6">
        <f t="shared" si="6"/>
        <v>16</v>
      </c>
      <c r="AJ11" s="6">
        <f t="shared" si="6"/>
        <v>605</v>
      </c>
      <c r="AK11" s="6">
        <f t="shared" si="6"/>
        <v>266</v>
      </c>
      <c r="AL11" s="6">
        <f t="shared" si="6"/>
        <v>128</v>
      </c>
      <c r="AM11" s="6">
        <f t="shared" si="6"/>
        <v>110</v>
      </c>
      <c r="AN11" s="6">
        <f t="shared" si="6"/>
        <v>400</v>
      </c>
      <c r="AO11" s="6">
        <f t="shared" si="6"/>
        <v>38</v>
      </c>
      <c r="AP11" s="6">
        <f t="shared" si="6"/>
        <v>4</v>
      </c>
      <c r="AQ11" s="6">
        <f t="shared" si="6"/>
        <v>14</v>
      </c>
      <c r="AR11" s="6">
        <f t="shared" si="6"/>
        <v>1319</v>
      </c>
      <c r="AS11" s="6">
        <f t="shared" si="6"/>
        <v>143</v>
      </c>
      <c r="AT11" s="6">
        <f t="shared" si="6"/>
        <v>2321</v>
      </c>
      <c r="AU11" s="6">
        <f t="shared" si="6"/>
        <v>1</v>
      </c>
      <c r="AV11" s="6">
        <f t="shared" si="6"/>
        <v>242</v>
      </c>
      <c r="AW11" s="6">
        <f t="shared" si="6"/>
        <v>431</v>
      </c>
      <c r="AX11" s="6">
        <f t="shared" si="6"/>
        <v>9611</v>
      </c>
      <c r="AY11" s="6">
        <f>AY12+AY40</f>
        <v>0</v>
      </c>
      <c r="AZ11" s="6">
        <f t="shared" si="6"/>
        <v>6479</v>
      </c>
      <c r="BA11" s="6">
        <f t="shared" si="6"/>
        <v>72</v>
      </c>
      <c r="BB11" s="6">
        <f t="shared" si="6"/>
        <v>99</v>
      </c>
      <c r="BC11" s="6">
        <f t="shared" si="6"/>
        <v>3</v>
      </c>
      <c r="BD11" s="6">
        <f t="shared" si="6"/>
        <v>2</v>
      </c>
      <c r="BE11" s="6">
        <f t="shared" si="6"/>
        <v>0</v>
      </c>
      <c r="BF11" s="6">
        <f t="shared" si="6"/>
        <v>61</v>
      </c>
      <c r="BG11" s="6">
        <f t="shared" si="6"/>
        <v>59</v>
      </c>
      <c r="BH11" s="6">
        <f t="shared" si="6"/>
        <v>0</v>
      </c>
      <c r="BI11" s="6">
        <f t="shared" si="6"/>
        <v>40</v>
      </c>
      <c r="BJ11" s="6">
        <f t="shared" si="6"/>
        <v>6</v>
      </c>
      <c r="BK11" s="6">
        <f t="shared" si="6"/>
        <v>28</v>
      </c>
      <c r="BL11" s="6">
        <f t="shared" si="6"/>
        <v>0</v>
      </c>
      <c r="BM11" s="6">
        <f t="shared" si="6"/>
        <v>15</v>
      </c>
      <c r="BN11" s="6">
        <f t="shared" si="6"/>
        <v>3</v>
      </c>
      <c r="BO11" s="6">
        <f t="shared" si="6"/>
        <v>3</v>
      </c>
      <c r="BP11" s="6">
        <f t="shared" si="6"/>
        <v>27</v>
      </c>
      <c r="BQ11" s="6">
        <f aca="true" t="shared" si="7" ref="BQ11:DZ11">BQ12+BQ40</f>
        <v>74</v>
      </c>
      <c r="BR11" s="6">
        <f t="shared" si="7"/>
        <v>44</v>
      </c>
      <c r="BS11" s="6">
        <f t="shared" si="7"/>
        <v>377</v>
      </c>
      <c r="BT11" s="6">
        <f t="shared" si="7"/>
        <v>2</v>
      </c>
      <c r="BU11" s="6">
        <f t="shared" si="7"/>
        <v>6</v>
      </c>
      <c r="BV11" s="6">
        <f t="shared" si="7"/>
        <v>11</v>
      </c>
      <c r="BW11" s="6">
        <f t="shared" si="7"/>
        <v>0</v>
      </c>
      <c r="BX11" s="6">
        <f t="shared" si="7"/>
        <v>0</v>
      </c>
      <c r="BY11" s="6">
        <f t="shared" si="7"/>
        <v>31</v>
      </c>
      <c r="BZ11" s="6">
        <f t="shared" si="7"/>
        <v>4810</v>
      </c>
      <c r="CA11" s="6">
        <f t="shared" si="7"/>
        <v>1</v>
      </c>
      <c r="CB11" s="6">
        <f t="shared" si="7"/>
        <v>12</v>
      </c>
      <c r="CC11" s="6">
        <f t="shared" si="7"/>
        <v>1</v>
      </c>
      <c r="CD11" s="6">
        <f t="shared" si="7"/>
        <v>0</v>
      </c>
      <c r="CE11" s="6">
        <f t="shared" si="7"/>
        <v>566</v>
      </c>
      <c r="CF11" s="6">
        <f t="shared" si="7"/>
        <v>2</v>
      </c>
      <c r="CG11" s="6">
        <f t="shared" si="7"/>
        <v>0</v>
      </c>
      <c r="CH11" s="6">
        <f t="shared" si="7"/>
        <v>25</v>
      </c>
      <c r="CI11" s="6">
        <f t="shared" si="7"/>
        <v>3</v>
      </c>
      <c r="CJ11" s="6">
        <f t="shared" si="7"/>
        <v>4</v>
      </c>
      <c r="CK11" s="6">
        <f t="shared" si="7"/>
        <v>74</v>
      </c>
      <c r="CL11" s="6">
        <f t="shared" si="7"/>
        <v>6</v>
      </c>
      <c r="CM11" s="6">
        <f t="shared" si="7"/>
        <v>1</v>
      </c>
      <c r="CN11" s="6">
        <f t="shared" si="7"/>
        <v>1</v>
      </c>
      <c r="CO11" s="6">
        <f t="shared" si="7"/>
        <v>2</v>
      </c>
      <c r="CP11" s="6">
        <f t="shared" si="7"/>
        <v>0</v>
      </c>
      <c r="CQ11" s="6">
        <f t="shared" si="7"/>
        <v>0</v>
      </c>
      <c r="CR11" s="6">
        <f t="shared" si="7"/>
        <v>0</v>
      </c>
      <c r="CS11" s="6">
        <f t="shared" si="7"/>
        <v>7</v>
      </c>
      <c r="CT11" s="6">
        <f t="shared" si="7"/>
        <v>0</v>
      </c>
      <c r="CU11" s="6">
        <f t="shared" si="7"/>
        <v>0</v>
      </c>
      <c r="CV11" s="6">
        <f t="shared" si="7"/>
        <v>1</v>
      </c>
      <c r="CW11" s="6">
        <f>CW12+CW40</f>
        <v>0</v>
      </c>
      <c r="CX11" s="6">
        <f t="shared" si="7"/>
        <v>7115</v>
      </c>
      <c r="CY11" s="6">
        <f t="shared" si="7"/>
        <v>440</v>
      </c>
      <c r="CZ11" s="6">
        <f t="shared" si="7"/>
        <v>24</v>
      </c>
      <c r="DA11" s="6">
        <f t="shared" si="7"/>
        <v>296</v>
      </c>
      <c r="DB11" s="6">
        <f t="shared" si="7"/>
        <v>120</v>
      </c>
      <c r="DC11" s="6">
        <f t="shared" si="7"/>
        <v>1085</v>
      </c>
      <c r="DD11" s="6">
        <f t="shared" si="7"/>
        <v>0</v>
      </c>
      <c r="DE11" s="6">
        <f t="shared" si="7"/>
        <v>0</v>
      </c>
      <c r="DF11" s="6">
        <f t="shared" si="7"/>
        <v>1</v>
      </c>
      <c r="DG11" s="6">
        <f t="shared" si="7"/>
        <v>7</v>
      </c>
      <c r="DH11" s="6">
        <f t="shared" si="7"/>
        <v>51</v>
      </c>
      <c r="DI11" s="6">
        <f t="shared" si="7"/>
        <v>0</v>
      </c>
      <c r="DJ11" s="6">
        <f t="shared" si="7"/>
        <v>20</v>
      </c>
      <c r="DK11" s="6">
        <f t="shared" si="7"/>
        <v>0</v>
      </c>
      <c r="DL11" s="6">
        <f t="shared" si="7"/>
        <v>8</v>
      </c>
      <c r="DM11" s="6">
        <f t="shared" si="7"/>
        <v>2</v>
      </c>
      <c r="DN11" s="6">
        <f t="shared" si="7"/>
        <v>50</v>
      </c>
      <c r="DO11" s="6">
        <f t="shared" si="7"/>
        <v>0</v>
      </c>
      <c r="DP11" s="6">
        <f t="shared" si="7"/>
        <v>20</v>
      </c>
      <c r="DQ11" s="6">
        <f t="shared" si="7"/>
        <v>8</v>
      </c>
      <c r="DR11" s="6">
        <f t="shared" si="7"/>
        <v>918</v>
      </c>
      <c r="DS11" s="6">
        <f t="shared" si="7"/>
        <v>0</v>
      </c>
      <c r="DT11" s="6">
        <f t="shared" si="7"/>
        <v>0</v>
      </c>
      <c r="DU11" s="6">
        <f t="shared" si="7"/>
        <v>0</v>
      </c>
      <c r="DV11" s="6">
        <f t="shared" si="7"/>
        <v>5589</v>
      </c>
      <c r="DW11" s="6">
        <f t="shared" si="7"/>
        <v>219</v>
      </c>
      <c r="DX11" s="6">
        <f t="shared" si="7"/>
        <v>848</v>
      </c>
      <c r="DY11" s="6">
        <f t="shared" si="7"/>
        <v>234</v>
      </c>
      <c r="DZ11" s="6">
        <f t="shared" si="7"/>
        <v>117</v>
      </c>
      <c r="EA11" s="6">
        <f aca="true" t="shared" si="8" ref="EA11:GH11">EA12+EA40</f>
        <v>840</v>
      </c>
      <c r="EB11" s="6">
        <f t="shared" si="8"/>
        <v>2340</v>
      </c>
      <c r="EC11" s="6">
        <f t="shared" si="8"/>
        <v>0</v>
      </c>
      <c r="ED11" s="6">
        <f t="shared" si="8"/>
        <v>217</v>
      </c>
      <c r="EE11" s="6">
        <f t="shared" si="8"/>
        <v>529</v>
      </c>
      <c r="EF11" s="6">
        <f t="shared" si="8"/>
        <v>0</v>
      </c>
      <c r="EG11" s="6">
        <f t="shared" si="8"/>
        <v>27</v>
      </c>
      <c r="EH11" s="6">
        <f t="shared" si="8"/>
        <v>218</v>
      </c>
      <c r="EI11" s="6">
        <f t="shared" si="8"/>
        <v>1</v>
      </c>
      <c r="EJ11" s="6">
        <f t="shared" si="8"/>
        <v>2831</v>
      </c>
      <c r="EK11" s="6">
        <f t="shared" si="8"/>
        <v>2</v>
      </c>
      <c r="EL11" s="6">
        <f t="shared" si="8"/>
        <v>2</v>
      </c>
      <c r="EM11" s="6">
        <f t="shared" si="8"/>
        <v>7</v>
      </c>
      <c r="EN11" s="6">
        <f t="shared" si="8"/>
        <v>81</v>
      </c>
      <c r="EO11" s="6">
        <f t="shared" si="8"/>
        <v>0</v>
      </c>
      <c r="EP11" s="6">
        <f t="shared" si="8"/>
        <v>0</v>
      </c>
      <c r="EQ11" s="6">
        <f t="shared" si="8"/>
        <v>1818</v>
      </c>
      <c r="ER11" s="6">
        <f t="shared" si="8"/>
        <v>0</v>
      </c>
      <c r="ES11" s="6">
        <f t="shared" si="8"/>
        <v>561</v>
      </c>
      <c r="ET11" s="6">
        <f t="shared" si="8"/>
        <v>50</v>
      </c>
      <c r="EU11" s="6">
        <f t="shared" si="8"/>
        <v>7</v>
      </c>
      <c r="EV11" s="6">
        <f t="shared" si="8"/>
        <v>6</v>
      </c>
      <c r="EW11" s="6">
        <f t="shared" si="8"/>
        <v>47</v>
      </c>
      <c r="EX11" s="6">
        <f t="shared" si="8"/>
        <v>39</v>
      </c>
      <c r="EY11" s="6">
        <f t="shared" si="8"/>
        <v>53</v>
      </c>
      <c r="EZ11" s="6">
        <f t="shared" si="8"/>
        <v>12</v>
      </c>
      <c r="FA11" s="6">
        <f t="shared" si="8"/>
        <v>1</v>
      </c>
      <c r="FB11" s="6">
        <f t="shared" si="8"/>
        <v>1</v>
      </c>
      <c r="FC11" s="6">
        <f t="shared" si="8"/>
        <v>0</v>
      </c>
      <c r="FD11" s="6">
        <f t="shared" si="8"/>
        <v>0</v>
      </c>
      <c r="FE11" s="6">
        <f t="shared" si="8"/>
        <v>3</v>
      </c>
      <c r="FF11" s="6">
        <f t="shared" si="8"/>
        <v>0</v>
      </c>
      <c r="FG11" s="6">
        <f t="shared" si="8"/>
        <v>0</v>
      </c>
      <c r="FH11" s="6">
        <f t="shared" si="8"/>
        <v>0</v>
      </c>
      <c r="FI11" s="6">
        <f t="shared" si="8"/>
        <v>1</v>
      </c>
      <c r="FJ11" s="6">
        <f t="shared" si="8"/>
        <v>1</v>
      </c>
      <c r="FK11" s="6">
        <f t="shared" si="8"/>
        <v>0</v>
      </c>
      <c r="FL11" s="6">
        <f t="shared" si="8"/>
        <v>34</v>
      </c>
      <c r="FM11" s="6">
        <f t="shared" si="8"/>
        <v>0</v>
      </c>
      <c r="FN11" s="6">
        <f t="shared" si="8"/>
        <v>38</v>
      </c>
      <c r="FO11" s="6">
        <f t="shared" si="8"/>
        <v>0</v>
      </c>
      <c r="FP11" s="6">
        <f t="shared" si="8"/>
        <v>26</v>
      </c>
      <c r="FQ11" s="6">
        <f t="shared" si="8"/>
        <v>16</v>
      </c>
      <c r="FR11" s="6">
        <f t="shared" si="8"/>
        <v>0</v>
      </c>
      <c r="FS11" s="6">
        <f t="shared" si="8"/>
        <v>0</v>
      </c>
      <c r="FT11" s="6">
        <f t="shared" si="8"/>
        <v>0</v>
      </c>
      <c r="FU11" s="6">
        <f t="shared" si="8"/>
        <v>13</v>
      </c>
      <c r="FV11" s="6">
        <f t="shared" si="8"/>
        <v>1</v>
      </c>
      <c r="FW11" s="6">
        <f t="shared" si="8"/>
        <v>6</v>
      </c>
      <c r="FX11" s="6">
        <f t="shared" si="8"/>
        <v>0</v>
      </c>
      <c r="FY11" s="6">
        <f>FY12+FY40</f>
        <v>5</v>
      </c>
      <c r="FZ11" s="6">
        <f t="shared" si="8"/>
        <v>16</v>
      </c>
      <c r="GA11" s="6">
        <f t="shared" si="8"/>
        <v>14</v>
      </c>
      <c r="GB11" s="6">
        <f t="shared" si="8"/>
        <v>0</v>
      </c>
      <c r="GC11" s="6">
        <f t="shared" si="8"/>
        <v>0</v>
      </c>
      <c r="GD11" s="6">
        <f t="shared" si="8"/>
        <v>1</v>
      </c>
      <c r="GE11" s="6">
        <f t="shared" si="8"/>
        <v>0</v>
      </c>
      <c r="GF11" s="6">
        <f>GF12+GF40</f>
        <v>1</v>
      </c>
      <c r="GG11" s="6">
        <f>GG12+GG40</f>
        <v>0</v>
      </c>
      <c r="GH11" s="6">
        <f t="shared" si="8"/>
        <v>31</v>
      </c>
    </row>
    <row r="12" spans="1:190" ht="12.75">
      <c r="A12" s="1" t="s">
        <v>256</v>
      </c>
      <c r="B12" s="13">
        <f>B13+B14+B15+B16+B17+B18+B19+B20+B21+B22+B23+B24+B25+B26+B27+B28+B29+B30+B31+B32+B33+B34+B35+B36+B37+B38+B39</f>
        <v>163694</v>
      </c>
      <c r="C12" s="13">
        <v>136668</v>
      </c>
      <c r="D12" s="13">
        <v>27026</v>
      </c>
      <c r="E12" s="13">
        <f aca="true" t="shared" si="9" ref="E12:BP12">E13+E14+E15+E16+E17+E18+E19+E20+E21+E22+E23+E24+E25+E26+E27+E28+E29+E30+E31+E32+E33+E34+E35+E36+E37+E38+E39</f>
        <v>147358</v>
      </c>
      <c r="F12" s="13">
        <f t="shared" si="9"/>
        <v>146599</v>
      </c>
      <c r="G12" s="13">
        <f t="shared" si="9"/>
        <v>3772</v>
      </c>
      <c r="H12" s="13">
        <f t="shared" si="9"/>
        <v>346</v>
      </c>
      <c r="I12" s="13">
        <f t="shared" si="9"/>
        <v>14265</v>
      </c>
      <c r="J12" s="13">
        <f t="shared" si="9"/>
        <v>752</v>
      </c>
      <c r="K12" s="13">
        <f t="shared" si="9"/>
        <v>12</v>
      </c>
      <c r="L12" s="13">
        <f t="shared" si="9"/>
        <v>277</v>
      </c>
      <c r="M12" s="13">
        <f t="shared" si="9"/>
        <v>221</v>
      </c>
      <c r="N12" s="13">
        <f t="shared" si="9"/>
        <v>46</v>
      </c>
      <c r="O12" s="13">
        <f t="shared" si="9"/>
        <v>49</v>
      </c>
      <c r="P12" s="13">
        <f t="shared" si="9"/>
        <v>300</v>
      </c>
      <c r="Q12" s="13">
        <f t="shared" si="9"/>
        <v>6504</v>
      </c>
      <c r="R12" s="13">
        <f t="shared" si="9"/>
        <v>286</v>
      </c>
      <c r="S12" s="13">
        <f t="shared" si="9"/>
        <v>281</v>
      </c>
      <c r="T12" s="13">
        <f t="shared" si="9"/>
        <v>514</v>
      </c>
      <c r="U12" s="13">
        <f t="shared" si="9"/>
        <v>3775</v>
      </c>
      <c r="V12" s="13">
        <f t="shared" si="9"/>
        <v>65</v>
      </c>
      <c r="W12" s="13">
        <f t="shared" si="9"/>
        <v>204</v>
      </c>
      <c r="X12" s="13">
        <f t="shared" si="9"/>
        <v>5</v>
      </c>
      <c r="Y12" s="13">
        <f t="shared" si="9"/>
        <v>6</v>
      </c>
      <c r="Z12" s="13">
        <f t="shared" si="9"/>
        <v>1124</v>
      </c>
      <c r="AA12" s="13">
        <f t="shared" si="9"/>
        <v>12647</v>
      </c>
      <c r="AB12" s="13">
        <f t="shared" si="9"/>
        <v>5776</v>
      </c>
      <c r="AC12" s="13">
        <f t="shared" si="9"/>
        <v>3559</v>
      </c>
      <c r="AD12" s="13">
        <f t="shared" si="9"/>
        <v>319</v>
      </c>
      <c r="AE12" s="13">
        <f t="shared" si="9"/>
        <v>90830</v>
      </c>
      <c r="AF12" s="13">
        <f t="shared" si="9"/>
        <v>664</v>
      </c>
      <c r="AG12" s="13">
        <f t="shared" si="9"/>
        <v>759</v>
      </c>
      <c r="AH12" s="13">
        <f t="shared" si="9"/>
        <v>8</v>
      </c>
      <c r="AI12" s="13">
        <f t="shared" si="9"/>
        <v>3</v>
      </c>
      <c r="AJ12" s="13">
        <f t="shared" si="9"/>
        <v>44</v>
      </c>
      <c r="AK12" s="13">
        <f t="shared" si="9"/>
        <v>8</v>
      </c>
      <c r="AL12" s="13">
        <f t="shared" si="9"/>
        <v>17</v>
      </c>
      <c r="AM12" s="13">
        <f t="shared" si="9"/>
        <v>9</v>
      </c>
      <c r="AN12" s="13">
        <f t="shared" si="9"/>
        <v>10</v>
      </c>
      <c r="AO12" s="13">
        <f t="shared" si="9"/>
        <v>2</v>
      </c>
      <c r="AP12" s="13">
        <f t="shared" si="9"/>
        <v>3</v>
      </c>
      <c r="AQ12" s="13">
        <f t="shared" si="9"/>
        <v>1</v>
      </c>
      <c r="AR12" s="13">
        <f t="shared" si="9"/>
        <v>81</v>
      </c>
      <c r="AS12" s="13">
        <f t="shared" si="9"/>
        <v>21</v>
      </c>
      <c r="AT12" s="13">
        <f t="shared" si="9"/>
        <v>81</v>
      </c>
      <c r="AU12" s="13">
        <f t="shared" si="9"/>
        <v>0</v>
      </c>
      <c r="AV12" s="13">
        <f t="shared" si="9"/>
        <v>28</v>
      </c>
      <c r="AW12" s="13">
        <f t="shared" si="9"/>
        <v>70</v>
      </c>
      <c r="AX12" s="13">
        <f t="shared" si="9"/>
        <v>373</v>
      </c>
      <c r="AY12" s="13">
        <f>AY13+AY14+AY15+AY16+AY17+AY18+AY19+AY20+AY21+AY22+AY23+AY24+AY25+AY26+AY27+AY28+AY29+AY30+AY31+AY32+AY33+AY34+AY35+AY36+AY37+AY38+AY39</f>
        <v>0</v>
      </c>
      <c r="AZ12" s="13">
        <f t="shared" si="9"/>
        <v>6473</v>
      </c>
      <c r="BA12" s="13">
        <f t="shared" si="9"/>
        <v>72</v>
      </c>
      <c r="BB12" s="13">
        <f t="shared" si="9"/>
        <v>98</v>
      </c>
      <c r="BC12" s="13">
        <f t="shared" si="9"/>
        <v>3</v>
      </c>
      <c r="BD12" s="13">
        <f t="shared" si="9"/>
        <v>2</v>
      </c>
      <c r="BE12" s="13">
        <f t="shared" si="9"/>
        <v>0</v>
      </c>
      <c r="BF12" s="13">
        <f t="shared" si="9"/>
        <v>61</v>
      </c>
      <c r="BG12" s="13">
        <f t="shared" si="9"/>
        <v>59</v>
      </c>
      <c r="BH12" s="13">
        <f t="shared" si="9"/>
        <v>0</v>
      </c>
      <c r="BI12" s="13">
        <f t="shared" si="9"/>
        <v>40</v>
      </c>
      <c r="BJ12" s="13">
        <f t="shared" si="9"/>
        <v>6</v>
      </c>
      <c r="BK12" s="13">
        <f t="shared" si="9"/>
        <v>28</v>
      </c>
      <c r="BL12" s="13">
        <f t="shared" si="9"/>
        <v>0</v>
      </c>
      <c r="BM12" s="13">
        <f t="shared" si="9"/>
        <v>15</v>
      </c>
      <c r="BN12" s="13">
        <f t="shared" si="9"/>
        <v>3</v>
      </c>
      <c r="BO12" s="13">
        <f t="shared" si="9"/>
        <v>3</v>
      </c>
      <c r="BP12" s="13">
        <f t="shared" si="9"/>
        <v>27</v>
      </c>
      <c r="BQ12" s="13">
        <f aca="true" t="shared" si="10" ref="BQ12:DZ12">BQ13+BQ14+BQ15+BQ16+BQ17+BQ18+BQ19+BQ20+BQ21+BQ22+BQ23+BQ24+BQ25+BQ26+BQ27+BQ28+BQ29+BQ30+BQ31+BQ32+BQ33+BQ34+BQ35+BQ36+BQ37+BQ38+BQ39</f>
        <v>74</v>
      </c>
      <c r="BR12" s="13">
        <f t="shared" si="10"/>
        <v>44</v>
      </c>
      <c r="BS12" s="13">
        <f t="shared" si="10"/>
        <v>373</v>
      </c>
      <c r="BT12" s="13">
        <f t="shared" si="10"/>
        <v>2</v>
      </c>
      <c r="BU12" s="13">
        <f t="shared" si="10"/>
        <v>6</v>
      </c>
      <c r="BV12" s="13">
        <f t="shared" si="10"/>
        <v>11</v>
      </c>
      <c r="BW12" s="13">
        <f t="shared" si="10"/>
        <v>0</v>
      </c>
      <c r="BX12" s="13">
        <f t="shared" si="10"/>
        <v>0</v>
      </c>
      <c r="BY12" s="13">
        <f t="shared" si="10"/>
        <v>31</v>
      </c>
      <c r="BZ12" s="13">
        <f t="shared" si="10"/>
        <v>4810</v>
      </c>
      <c r="CA12" s="13">
        <f t="shared" si="10"/>
        <v>1</v>
      </c>
      <c r="CB12" s="13">
        <f t="shared" si="10"/>
        <v>12</v>
      </c>
      <c r="CC12" s="13">
        <f t="shared" si="10"/>
        <v>1</v>
      </c>
      <c r="CD12" s="13">
        <f t="shared" si="10"/>
        <v>0</v>
      </c>
      <c r="CE12" s="13">
        <f t="shared" si="10"/>
        <v>565</v>
      </c>
      <c r="CF12" s="13">
        <f t="shared" si="10"/>
        <v>2</v>
      </c>
      <c r="CG12" s="13">
        <f t="shared" si="10"/>
        <v>0</v>
      </c>
      <c r="CH12" s="13">
        <f t="shared" si="10"/>
        <v>25</v>
      </c>
      <c r="CI12" s="13">
        <f t="shared" si="10"/>
        <v>3</v>
      </c>
      <c r="CJ12" s="13">
        <f t="shared" si="10"/>
        <v>4</v>
      </c>
      <c r="CK12" s="13">
        <f t="shared" si="10"/>
        <v>74</v>
      </c>
      <c r="CL12" s="13">
        <f t="shared" si="10"/>
        <v>6</v>
      </c>
      <c r="CM12" s="13">
        <f t="shared" si="10"/>
        <v>1</v>
      </c>
      <c r="CN12" s="13">
        <f t="shared" si="10"/>
        <v>1</v>
      </c>
      <c r="CO12" s="13">
        <f t="shared" si="10"/>
        <v>2</v>
      </c>
      <c r="CP12" s="13">
        <f t="shared" si="10"/>
        <v>0</v>
      </c>
      <c r="CQ12" s="13">
        <f t="shared" si="10"/>
        <v>0</v>
      </c>
      <c r="CR12" s="13">
        <f t="shared" si="10"/>
        <v>0</v>
      </c>
      <c r="CS12" s="13">
        <f t="shared" si="10"/>
        <v>7</v>
      </c>
      <c r="CT12" s="13">
        <f t="shared" si="10"/>
        <v>0</v>
      </c>
      <c r="CU12" s="13">
        <f t="shared" si="10"/>
        <v>0</v>
      </c>
      <c r="CV12" s="13">
        <f t="shared" si="10"/>
        <v>1</v>
      </c>
      <c r="CW12" s="13">
        <f>CW13+CW14+CW15+CW16+CW17+CW18+CW19+CW20+CW21+CW22+CW23+CW24+CW25+CW26+CW27+CW28+CW29+CW30+CW31+CW32+CW33+CW34+CW35+CW36+CW37+CW38+CW39</f>
        <v>0</v>
      </c>
      <c r="CX12" s="13">
        <f t="shared" si="10"/>
        <v>7014</v>
      </c>
      <c r="CY12" s="13">
        <f t="shared" si="10"/>
        <v>417</v>
      </c>
      <c r="CZ12" s="13">
        <f t="shared" si="10"/>
        <v>22</v>
      </c>
      <c r="DA12" s="13">
        <f t="shared" si="10"/>
        <v>277</v>
      </c>
      <c r="DB12" s="13">
        <f t="shared" si="10"/>
        <v>118</v>
      </c>
      <c r="DC12" s="13">
        <f t="shared" si="10"/>
        <v>1076</v>
      </c>
      <c r="DD12" s="13">
        <f t="shared" si="10"/>
        <v>0</v>
      </c>
      <c r="DE12" s="13">
        <f t="shared" si="10"/>
        <v>0</v>
      </c>
      <c r="DF12" s="13">
        <f t="shared" si="10"/>
        <v>1</v>
      </c>
      <c r="DG12" s="13">
        <f t="shared" si="10"/>
        <v>7</v>
      </c>
      <c r="DH12" s="13">
        <f t="shared" si="10"/>
        <v>45</v>
      </c>
      <c r="DI12" s="13">
        <f t="shared" si="10"/>
        <v>0</v>
      </c>
      <c r="DJ12" s="13">
        <f t="shared" si="10"/>
        <v>20</v>
      </c>
      <c r="DK12" s="13">
        <f t="shared" si="10"/>
        <v>0</v>
      </c>
      <c r="DL12" s="13">
        <f t="shared" si="10"/>
        <v>7</v>
      </c>
      <c r="DM12" s="13">
        <f t="shared" si="10"/>
        <v>2</v>
      </c>
      <c r="DN12" s="13">
        <f t="shared" si="10"/>
        <v>50</v>
      </c>
      <c r="DO12" s="13">
        <f t="shared" si="10"/>
        <v>0</v>
      </c>
      <c r="DP12" s="13">
        <f t="shared" si="10"/>
        <v>20</v>
      </c>
      <c r="DQ12" s="13">
        <f t="shared" si="10"/>
        <v>8</v>
      </c>
      <c r="DR12" s="13">
        <f t="shared" si="10"/>
        <v>916</v>
      </c>
      <c r="DS12" s="13">
        <f t="shared" si="10"/>
        <v>0</v>
      </c>
      <c r="DT12" s="13">
        <f t="shared" si="10"/>
        <v>0</v>
      </c>
      <c r="DU12" s="13">
        <f t="shared" si="10"/>
        <v>0</v>
      </c>
      <c r="DV12" s="13">
        <f t="shared" si="10"/>
        <v>5520</v>
      </c>
      <c r="DW12" s="13">
        <f t="shared" si="10"/>
        <v>178</v>
      </c>
      <c r="DX12" s="13">
        <f t="shared" si="10"/>
        <v>848</v>
      </c>
      <c r="DY12" s="13">
        <f t="shared" si="10"/>
        <v>233</v>
      </c>
      <c r="DZ12" s="13">
        <f t="shared" si="10"/>
        <v>115</v>
      </c>
      <c r="EA12" s="13">
        <f aca="true" t="shared" si="11" ref="EA12:GH12">EA13+EA14+EA15+EA16+EA17+EA18+EA19+EA20+EA21+EA22+EA23+EA24+EA25+EA26+EA27+EA28+EA29+EA30+EA31+EA32+EA33+EA34+EA35+EA36+EA37+EA38+EA39</f>
        <v>831</v>
      </c>
      <c r="EB12" s="13">
        <f t="shared" si="11"/>
        <v>2334</v>
      </c>
      <c r="EC12" s="13">
        <f t="shared" si="11"/>
        <v>0</v>
      </c>
      <c r="ED12" s="13">
        <f t="shared" si="11"/>
        <v>217</v>
      </c>
      <c r="EE12" s="13">
        <f t="shared" si="11"/>
        <v>527</v>
      </c>
      <c r="EF12" s="13">
        <f t="shared" si="11"/>
        <v>0</v>
      </c>
      <c r="EG12" s="13">
        <f t="shared" si="11"/>
        <v>25</v>
      </c>
      <c r="EH12" s="13">
        <f t="shared" si="11"/>
        <v>212</v>
      </c>
      <c r="EI12" s="13">
        <f t="shared" si="11"/>
        <v>1</v>
      </c>
      <c r="EJ12" s="13">
        <f t="shared" si="11"/>
        <v>2805</v>
      </c>
      <c r="EK12" s="13">
        <f t="shared" si="11"/>
        <v>2</v>
      </c>
      <c r="EL12" s="13">
        <f t="shared" si="11"/>
        <v>2</v>
      </c>
      <c r="EM12" s="13">
        <f t="shared" si="11"/>
        <v>4</v>
      </c>
      <c r="EN12" s="13">
        <f t="shared" si="11"/>
        <v>81</v>
      </c>
      <c r="EO12" s="13">
        <f t="shared" si="11"/>
        <v>0</v>
      </c>
      <c r="EP12" s="13">
        <f t="shared" si="11"/>
        <v>0</v>
      </c>
      <c r="EQ12" s="13">
        <f t="shared" si="11"/>
        <v>1817</v>
      </c>
      <c r="ER12" s="13">
        <f t="shared" si="11"/>
        <v>0</v>
      </c>
      <c r="ES12" s="13">
        <f t="shared" si="11"/>
        <v>561</v>
      </c>
      <c r="ET12" s="13">
        <f t="shared" si="11"/>
        <v>49</v>
      </c>
      <c r="EU12" s="13">
        <f t="shared" si="11"/>
        <v>7</v>
      </c>
      <c r="EV12" s="13">
        <f t="shared" si="11"/>
        <v>6</v>
      </c>
      <c r="EW12" s="13">
        <f t="shared" si="11"/>
        <v>47</v>
      </c>
      <c r="EX12" s="13">
        <f t="shared" si="11"/>
        <v>22</v>
      </c>
      <c r="EY12" s="13">
        <f t="shared" si="11"/>
        <v>53</v>
      </c>
      <c r="EZ12" s="13">
        <f t="shared" si="11"/>
        <v>12</v>
      </c>
      <c r="FA12" s="13">
        <f t="shared" si="11"/>
        <v>0</v>
      </c>
      <c r="FB12" s="13">
        <f t="shared" si="11"/>
        <v>0</v>
      </c>
      <c r="FC12" s="13">
        <f t="shared" si="11"/>
        <v>0</v>
      </c>
      <c r="FD12" s="13">
        <f t="shared" si="11"/>
        <v>0</v>
      </c>
      <c r="FE12" s="13">
        <f t="shared" si="11"/>
        <v>3</v>
      </c>
      <c r="FF12" s="13">
        <f t="shared" si="11"/>
        <v>0</v>
      </c>
      <c r="FG12" s="13">
        <f t="shared" si="11"/>
        <v>0</v>
      </c>
      <c r="FH12" s="13">
        <f t="shared" si="11"/>
        <v>0</v>
      </c>
      <c r="FI12" s="13">
        <f t="shared" si="11"/>
        <v>1</v>
      </c>
      <c r="FJ12" s="13">
        <f t="shared" si="11"/>
        <v>1</v>
      </c>
      <c r="FK12" s="13">
        <f t="shared" si="11"/>
        <v>0</v>
      </c>
      <c r="FL12" s="13">
        <f t="shared" si="11"/>
        <v>34</v>
      </c>
      <c r="FM12" s="13">
        <f t="shared" si="11"/>
        <v>0</v>
      </c>
      <c r="FN12" s="13">
        <f t="shared" si="11"/>
        <v>38</v>
      </c>
      <c r="FO12" s="13">
        <f t="shared" si="11"/>
        <v>0</v>
      </c>
      <c r="FP12" s="13">
        <f t="shared" si="11"/>
        <v>25</v>
      </c>
      <c r="FQ12" s="13">
        <f t="shared" si="11"/>
        <v>16</v>
      </c>
      <c r="FR12" s="13">
        <f t="shared" si="11"/>
        <v>0</v>
      </c>
      <c r="FS12" s="13">
        <f t="shared" si="11"/>
        <v>0</v>
      </c>
      <c r="FT12" s="13">
        <f t="shared" si="11"/>
        <v>0</v>
      </c>
      <c r="FU12" s="13">
        <f t="shared" si="11"/>
        <v>13</v>
      </c>
      <c r="FV12" s="13">
        <f t="shared" si="11"/>
        <v>0</v>
      </c>
      <c r="FW12" s="13">
        <f t="shared" si="11"/>
        <v>6</v>
      </c>
      <c r="FX12" s="13">
        <f t="shared" si="11"/>
        <v>0</v>
      </c>
      <c r="FY12" s="13">
        <f>FY13+FY14+FY15+FY16+FY17+FY18+FY19+FY20+FY21+FY22+FY23+FY24+FY25+FY26+FY27+FY28+FY29+FY30+FY31+FY32+FY33+FY34+FY35+FY36+FY37+FY38+FY39</f>
        <v>5</v>
      </c>
      <c r="FZ12" s="13">
        <f t="shared" si="11"/>
        <v>15</v>
      </c>
      <c r="GA12" s="13">
        <f t="shared" si="11"/>
        <v>13</v>
      </c>
      <c r="GB12" s="13">
        <f t="shared" si="11"/>
        <v>0</v>
      </c>
      <c r="GC12" s="13">
        <f t="shared" si="11"/>
        <v>0</v>
      </c>
      <c r="GD12" s="13">
        <f t="shared" si="11"/>
        <v>1</v>
      </c>
      <c r="GE12" s="13">
        <f t="shared" si="11"/>
        <v>0</v>
      </c>
      <c r="GF12" s="13">
        <f>GF13+GF14+GF15+GF16+GF17+GF18+GF19+GF20+GF21+GF22+GF23+GF24+GF25+GF26+GF27+GF28+GF29+GF30+GF31+GF32+GF33+GF34+GF35+GF36+GF37+GF38+GF39</f>
        <v>1</v>
      </c>
      <c r="GG12" s="13">
        <f>GG13+GG14+GG15+GG16+GG17+GG18+GG19+GG20+GG21+GG22+GG23+GG24+GG25+GG26+GG27+GG28+GG29+GG30+GG31+GG32+GG33+GG34+GG35+GG36+GG37+GG38+GG39</f>
        <v>0</v>
      </c>
      <c r="GH12" s="13">
        <f t="shared" si="11"/>
        <v>29</v>
      </c>
    </row>
    <row r="13" spans="1:190" ht="12.75">
      <c r="A13" s="1" t="s">
        <v>257</v>
      </c>
      <c r="B13" s="6">
        <v>3384</v>
      </c>
      <c r="C13" s="21">
        <v>3136</v>
      </c>
      <c r="D13" s="21">
        <v>248</v>
      </c>
      <c r="E13" s="6">
        <v>3331</v>
      </c>
      <c r="F13" s="6">
        <v>3303</v>
      </c>
      <c r="G13" s="6">
        <v>3136</v>
      </c>
      <c r="H13" s="6">
        <v>15</v>
      </c>
      <c r="I13" s="6">
        <v>4</v>
      </c>
      <c r="J13" s="6">
        <v>4</v>
      </c>
      <c r="K13" s="6">
        <v>0</v>
      </c>
      <c r="L13" s="6">
        <v>1</v>
      </c>
      <c r="M13" s="6">
        <v>0</v>
      </c>
      <c r="N13" s="6">
        <v>1</v>
      </c>
      <c r="O13" s="6">
        <v>0</v>
      </c>
      <c r="P13" s="6">
        <v>1</v>
      </c>
      <c r="Q13" s="6">
        <v>22</v>
      </c>
      <c r="R13" s="6">
        <v>9</v>
      </c>
      <c r="S13" s="6">
        <v>0</v>
      </c>
      <c r="T13" s="6">
        <v>1</v>
      </c>
      <c r="U13" s="6">
        <v>42</v>
      </c>
      <c r="V13" s="6">
        <v>0</v>
      </c>
      <c r="W13" s="6">
        <v>1</v>
      </c>
      <c r="X13" s="6">
        <v>0</v>
      </c>
      <c r="Y13" s="6">
        <v>1</v>
      </c>
      <c r="Z13" s="6">
        <v>8</v>
      </c>
      <c r="AA13" s="6">
        <v>6</v>
      </c>
      <c r="AB13" s="6">
        <v>14</v>
      </c>
      <c r="AC13" s="6">
        <v>26</v>
      </c>
      <c r="AD13" s="6">
        <v>0</v>
      </c>
      <c r="AE13" s="6">
        <v>8</v>
      </c>
      <c r="AF13" s="6">
        <v>3</v>
      </c>
      <c r="AG13" s="6">
        <v>28</v>
      </c>
      <c r="AH13" s="6">
        <v>0</v>
      </c>
      <c r="AI13" s="6">
        <v>0</v>
      </c>
      <c r="AJ13" s="6">
        <v>1</v>
      </c>
      <c r="AK13" s="6">
        <v>1</v>
      </c>
      <c r="AL13" s="6">
        <v>0</v>
      </c>
      <c r="AM13" s="6">
        <v>1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2</v>
      </c>
      <c r="AT13" s="6">
        <v>6</v>
      </c>
      <c r="AU13" s="6">
        <v>0</v>
      </c>
      <c r="AV13" s="6">
        <v>6</v>
      </c>
      <c r="AW13" s="6">
        <v>5</v>
      </c>
      <c r="AX13" s="6">
        <v>6</v>
      </c>
      <c r="AY13" s="6">
        <v>0</v>
      </c>
      <c r="AZ13" s="6">
        <v>5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2</v>
      </c>
      <c r="CA13" s="6">
        <v>0</v>
      </c>
      <c r="CB13" s="6">
        <v>0</v>
      </c>
      <c r="CC13" s="6">
        <v>0</v>
      </c>
      <c r="CD13" s="6">
        <v>0</v>
      </c>
      <c r="CE13" s="6">
        <v>3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36</v>
      </c>
      <c r="CY13" s="6">
        <v>19</v>
      </c>
      <c r="CZ13" s="6">
        <v>1</v>
      </c>
      <c r="DA13" s="6">
        <v>18</v>
      </c>
      <c r="DB13" s="6">
        <v>0</v>
      </c>
      <c r="DC13" s="6">
        <v>2</v>
      </c>
      <c r="DD13" s="6">
        <v>0</v>
      </c>
      <c r="DE13" s="6">
        <v>0</v>
      </c>
      <c r="DF13" s="6">
        <v>0</v>
      </c>
      <c r="DG13" s="6">
        <v>1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1</v>
      </c>
      <c r="DS13" s="6">
        <v>0</v>
      </c>
      <c r="DT13" s="6">
        <v>0</v>
      </c>
      <c r="DU13" s="6">
        <v>0</v>
      </c>
      <c r="DV13" s="6">
        <v>15</v>
      </c>
      <c r="DW13" s="6">
        <v>1</v>
      </c>
      <c r="DX13" s="6">
        <v>1</v>
      </c>
      <c r="DY13" s="6">
        <v>0</v>
      </c>
      <c r="DZ13" s="6">
        <v>1</v>
      </c>
      <c r="EA13" s="6">
        <v>1</v>
      </c>
      <c r="EB13" s="6">
        <v>5</v>
      </c>
      <c r="EC13" s="6">
        <v>0</v>
      </c>
      <c r="ED13" s="6">
        <v>0</v>
      </c>
      <c r="EE13" s="6">
        <v>4</v>
      </c>
      <c r="EF13" s="6">
        <v>0</v>
      </c>
      <c r="EG13" s="6">
        <v>0</v>
      </c>
      <c r="EH13" s="6">
        <v>2</v>
      </c>
      <c r="EI13" s="6">
        <v>0</v>
      </c>
      <c r="EJ13" s="6">
        <v>11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6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1</v>
      </c>
      <c r="EY13" s="6">
        <v>1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3</v>
      </c>
      <c r="FV13" s="6">
        <v>0</v>
      </c>
      <c r="FW13" s="6">
        <v>0</v>
      </c>
      <c r="FX13" s="6">
        <v>0</v>
      </c>
      <c r="FY13" s="6">
        <v>0</v>
      </c>
      <c r="FZ13" s="6">
        <v>1</v>
      </c>
      <c r="GA13" s="6">
        <v>1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</row>
    <row r="14" spans="1:190" ht="12.75">
      <c r="A14" s="1" t="s">
        <v>258</v>
      </c>
      <c r="B14" s="6">
        <v>302</v>
      </c>
      <c r="C14" s="21">
        <v>280</v>
      </c>
      <c r="D14" s="21">
        <v>22</v>
      </c>
      <c r="E14" s="6">
        <v>298</v>
      </c>
      <c r="F14" s="6">
        <v>296</v>
      </c>
      <c r="G14" s="6">
        <v>5</v>
      </c>
      <c r="H14" s="6">
        <v>280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4</v>
      </c>
      <c r="R14" s="6">
        <v>0</v>
      </c>
      <c r="S14" s="6">
        <v>0</v>
      </c>
      <c r="T14" s="6">
        <v>0</v>
      </c>
      <c r="U14" s="6">
        <v>2</v>
      </c>
      <c r="V14" s="6">
        <v>0</v>
      </c>
      <c r="W14" s="6">
        <v>0</v>
      </c>
      <c r="X14" s="6">
        <v>0</v>
      </c>
      <c r="Y14" s="6">
        <v>0</v>
      </c>
      <c r="Z14" s="6">
        <v>2</v>
      </c>
      <c r="AA14" s="6">
        <v>1</v>
      </c>
      <c r="AB14" s="6">
        <v>1</v>
      </c>
      <c r="AC14" s="6">
        <v>1</v>
      </c>
      <c r="AD14" s="6">
        <v>0</v>
      </c>
      <c r="AE14" s="6">
        <v>0</v>
      </c>
      <c r="AF14" s="6">
        <v>0</v>
      </c>
      <c r="AG14" s="6">
        <v>2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1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1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1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1</v>
      </c>
      <c r="CY14" s="6">
        <v>1</v>
      </c>
      <c r="CZ14" s="6">
        <v>1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1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1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1</v>
      </c>
      <c r="GA14" s="6">
        <v>1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</row>
    <row r="15" spans="1:190" ht="12.75">
      <c r="A15" s="1" t="s">
        <v>259</v>
      </c>
      <c r="B15" s="6">
        <v>13758</v>
      </c>
      <c r="C15" s="21">
        <v>13735</v>
      </c>
      <c r="D15" s="21">
        <v>23</v>
      </c>
      <c r="E15" s="6">
        <v>13752</v>
      </c>
      <c r="F15" s="6">
        <v>13751</v>
      </c>
      <c r="G15" s="6">
        <v>1</v>
      </c>
      <c r="H15" s="6">
        <v>1</v>
      </c>
      <c r="I15" s="6">
        <v>13735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5</v>
      </c>
      <c r="R15" s="6">
        <v>0</v>
      </c>
      <c r="S15" s="6">
        <v>0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2</v>
      </c>
      <c r="AB15" s="6">
        <v>1</v>
      </c>
      <c r="AC15" s="6">
        <v>2</v>
      </c>
      <c r="AD15" s="6">
        <v>0</v>
      </c>
      <c r="AE15" s="6">
        <v>3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1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5</v>
      </c>
      <c r="CY15" s="6">
        <v>3</v>
      </c>
      <c r="CZ15" s="6">
        <v>1</v>
      </c>
      <c r="DA15" s="6">
        <v>2</v>
      </c>
      <c r="DB15" s="6">
        <v>0</v>
      </c>
      <c r="DC15" s="6">
        <v>1</v>
      </c>
      <c r="DD15" s="6">
        <v>0</v>
      </c>
      <c r="DE15" s="6">
        <v>0</v>
      </c>
      <c r="DF15" s="6">
        <v>0</v>
      </c>
      <c r="DG15" s="6">
        <v>0</v>
      </c>
      <c r="DH15" s="6">
        <v>1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1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1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1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1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</row>
    <row r="16" spans="1:190" ht="12.75">
      <c r="A16" s="1" t="s">
        <v>260</v>
      </c>
      <c r="B16" s="6">
        <v>721</v>
      </c>
      <c r="C16" s="21">
        <v>648</v>
      </c>
      <c r="D16" s="21">
        <v>73</v>
      </c>
      <c r="E16" s="6">
        <v>710</v>
      </c>
      <c r="F16" s="6">
        <v>708</v>
      </c>
      <c r="G16" s="6">
        <v>11</v>
      </c>
      <c r="H16" s="6">
        <v>0</v>
      </c>
      <c r="I16" s="6">
        <v>0</v>
      </c>
      <c r="J16" s="6">
        <v>648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24</v>
      </c>
      <c r="R16" s="6">
        <v>0</v>
      </c>
      <c r="S16" s="6">
        <v>0</v>
      </c>
      <c r="T16" s="6">
        <v>2</v>
      </c>
      <c r="U16" s="6">
        <v>13</v>
      </c>
      <c r="V16" s="6">
        <v>0</v>
      </c>
      <c r="W16" s="6">
        <v>0</v>
      </c>
      <c r="X16" s="6">
        <v>0</v>
      </c>
      <c r="Y16" s="6">
        <v>0</v>
      </c>
      <c r="Z16" s="6">
        <v>3</v>
      </c>
      <c r="AA16" s="6">
        <v>0</v>
      </c>
      <c r="AB16" s="6">
        <v>1</v>
      </c>
      <c r="AC16" s="6">
        <v>5</v>
      </c>
      <c r="AD16" s="6">
        <v>0</v>
      </c>
      <c r="AE16" s="6">
        <v>1</v>
      </c>
      <c r="AF16" s="6">
        <v>0</v>
      </c>
      <c r="AG16" s="6">
        <v>2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1</v>
      </c>
      <c r="AW16" s="6">
        <v>1</v>
      </c>
      <c r="AX16" s="6">
        <v>0</v>
      </c>
      <c r="AY16" s="6">
        <v>0</v>
      </c>
      <c r="AZ16" s="6">
        <v>6</v>
      </c>
      <c r="BA16" s="6">
        <v>0</v>
      </c>
      <c r="BB16" s="6">
        <v>1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5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3</v>
      </c>
      <c r="CY16" s="6">
        <v>1</v>
      </c>
      <c r="CZ16" s="6">
        <v>0</v>
      </c>
      <c r="DA16" s="6">
        <v>1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2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1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1</v>
      </c>
      <c r="EI16" s="6">
        <v>0</v>
      </c>
      <c r="EJ16" s="6">
        <v>2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1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1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</row>
    <row r="17" spans="1:190" ht="12.75">
      <c r="A17" s="1" t="s">
        <v>261</v>
      </c>
      <c r="B17" s="6">
        <v>17</v>
      </c>
      <c r="C17" s="21">
        <v>11</v>
      </c>
      <c r="D17" s="21">
        <v>6</v>
      </c>
      <c r="E17" s="6">
        <v>15</v>
      </c>
      <c r="F17" s="6">
        <v>15</v>
      </c>
      <c r="G17" s="6">
        <v>0</v>
      </c>
      <c r="H17" s="6">
        <v>1</v>
      </c>
      <c r="I17" s="6">
        <v>0</v>
      </c>
      <c r="J17" s="6">
        <v>0</v>
      </c>
      <c r="K17" s="6">
        <v>11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2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1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2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2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</row>
    <row r="18" spans="1:190" ht="12.75">
      <c r="A18" s="1" t="s">
        <v>262</v>
      </c>
      <c r="B18" s="6">
        <v>257</v>
      </c>
      <c r="C18" s="21">
        <v>249</v>
      </c>
      <c r="D18" s="21">
        <v>8</v>
      </c>
      <c r="E18" s="6">
        <v>254</v>
      </c>
      <c r="F18" s="6">
        <v>251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249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1</v>
      </c>
      <c r="AG18" s="6">
        <v>3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3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1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1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2</v>
      </c>
      <c r="CY18" s="6">
        <v>2</v>
      </c>
      <c r="CZ18" s="6">
        <v>0</v>
      </c>
      <c r="DA18" s="6">
        <v>2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</row>
    <row r="19" spans="1:190" ht="12.75">
      <c r="A19" s="1" t="s">
        <v>263</v>
      </c>
      <c r="B19" s="6">
        <v>222</v>
      </c>
      <c r="C19" s="21">
        <v>214</v>
      </c>
      <c r="D19" s="21">
        <v>8</v>
      </c>
      <c r="E19" s="6">
        <v>222</v>
      </c>
      <c r="F19" s="6">
        <v>222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214</v>
      </c>
      <c r="N19" s="6">
        <v>2</v>
      </c>
      <c r="O19" s="6">
        <v>0</v>
      </c>
      <c r="P19" s="6">
        <v>0</v>
      </c>
      <c r="Q19" s="6">
        <v>1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3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</row>
    <row r="20" spans="1:190" ht="12.75">
      <c r="A20" s="1" t="s">
        <v>264</v>
      </c>
      <c r="B20" s="6">
        <v>41</v>
      </c>
      <c r="C20" s="21">
        <v>39</v>
      </c>
      <c r="D20" s="21">
        <v>2</v>
      </c>
      <c r="E20" s="6">
        <v>41</v>
      </c>
      <c r="F20" s="6">
        <v>40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39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1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1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</row>
    <row r="21" spans="1:190" ht="12.75">
      <c r="A21" s="3" t="s">
        <v>62</v>
      </c>
      <c r="B21" s="6">
        <v>25697</v>
      </c>
      <c r="C21" s="21">
        <v>0</v>
      </c>
      <c r="D21" s="24">
        <v>25697</v>
      </c>
      <c r="E21" s="6">
        <v>9810</v>
      </c>
      <c r="F21" s="6">
        <v>9132</v>
      </c>
      <c r="G21" s="6">
        <v>544</v>
      </c>
      <c r="H21" s="6">
        <v>34</v>
      </c>
      <c r="I21" s="6">
        <v>519</v>
      </c>
      <c r="J21" s="6">
        <v>81</v>
      </c>
      <c r="K21" s="6">
        <v>0</v>
      </c>
      <c r="L21" s="6">
        <v>22</v>
      </c>
      <c r="M21" s="6">
        <v>5</v>
      </c>
      <c r="N21" s="6">
        <v>4</v>
      </c>
      <c r="O21" s="6">
        <v>1</v>
      </c>
      <c r="P21" s="6">
        <v>16</v>
      </c>
      <c r="Q21" s="6">
        <v>697</v>
      </c>
      <c r="R21" s="6">
        <v>17</v>
      </c>
      <c r="S21" s="6">
        <v>2</v>
      </c>
      <c r="T21" s="6">
        <v>41</v>
      </c>
      <c r="U21" s="6">
        <v>677</v>
      </c>
      <c r="V21" s="6">
        <v>1</v>
      </c>
      <c r="W21" s="6">
        <v>5</v>
      </c>
      <c r="X21" s="6">
        <v>1</v>
      </c>
      <c r="Y21" s="6">
        <v>0</v>
      </c>
      <c r="Z21" s="6">
        <v>124</v>
      </c>
      <c r="AA21" s="6">
        <v>1293</v>
      </c>
      <c r="AB21" s="6">
        <v>568</v>
      </c>
      <c r="AC21" s="6">
        <v>387</v>
      </c>
      <c r="AD21" s="6">
        <v>9</v>
      </c>
      <c r="AE21" s="6">
        <v>4021</v>
      </c>
      <c r="AF21" s="6">
        <v>63</v>
      </c>
      <c r="AG21" s="6">
        <v>678</v>
      </c>
      <c r="AH21" s="6">
        <v>6</v>
      </c>
      <c r="AI21" s="6">
        <v>3</v>
      </c>
      <c r="AJ21" s="6">
        <v>42</v>
      </c>
      <c r="AK21" s="6">
        <v>7</v>
      </c>
      <c r="AL21" s="6">
        <v>17</v>
      </c>
      <c r="AM21" s="6">
        <v>5</v>
      </c>
      <c r="AN21" s="6">
        <v>9</v>
      </c>
      <c r="AO21" s="6">
        <v>1</v>
      </c>
      <c r="AP21" s="6">
        <v>3</v>
      </c>
      <c r="AQ21" s="6">
        <v>1</v>
      </c>
      <c r="AR21" s="6">
        <v>79</v>
      </c>
      <c r="AS21" s="6">
        <v>11</v>
      </c>
      <c r="AT21" s="6">
        <v>66</v>
      </c>
      <c r="AU21" s="6">
        <v>0</v>
      </c>
      <c r="AV21" s="6">
        <v>20</v>
      </c>
      <c r="AW21" s="6">
        <v>54</v>
      </c>
      <c r="AX21" s="6">
        <v>354</v>
      </c>
      <c r="AY21" s="6">
        <v>0</v>
      </c>
      <c r="AZ21" s="6">
        <v>6362</v>
      </c>
      <c r="BA21" s="6">
        <v>69</v>
      </c>
      <c r="BB21" s="6">
        <v>95</v>
      </c>
      <c r="BC21" s="6">
        <v>3</v>
      </c>
      <c r="BD21" s="6">
        <v>2</v>
      </c>
      <c r="BE21" s="6">
        <v>0</v>
      </c>
      <c r="BF21" s="6">
        <v>48</v>
      </c>
      <c r="BG21" s="6">
        <v>56</v>
      </c>
      <c r="BH21" s="6">
        <v>0</v>
      </c>
      <c r="BI21" s="6">
        <v>39</v>
      </c>
      <c r="BJ21" s="6">
        <v>6</v>
      </c>
      <c r="BK21" s="6">
        <v>27</v>
      </c>
      <c r="BL21" s="6">
        <v>0</v>
      </c>
      <c r="BM21" s="6">
        <v>15</v>
      </c>
      <c r="BN21" s="6">
        <v>2</v>
      </c>
      <c r="BO21" s="6">
        <v>3</v>
      </c>
      <c r="BP21" s="6">
        <v>27</v>
      </c>
      <c r="BQ21" s="6">
        <v>74</v>
      </c>
      <c r="BR21" s="6">
        <v>40</v>
      </c>
      <c r="BS21" s="6">
        <v>371</v>
      </c>
      <c r="BT21" s="6">
        <v>2</v>
      </c>
      <c r="BU21" s="6">
        <v>2</v>
      </c>
      <c r="BV21" s="6">
        <v>9</v>
      </c>
      <c r="BW21" s="6">
        <v>0</v>
      </c>
      <c r="BX21" s="6">
        <v>0</v>
      </c>
      <c r="BY21" s="6">
        <v>31</v>
      </c>
      <c r="BZ21" s="6">
        <v>4766</v>
      </c>
      <c r="CA21" s="6">
        <v>1</v>
      </c>
      <c r="CB21" s="6">
        <v>12</v>
      </c>
      <c r="CC21" s="6">
        <v>1</v>
      </c>
      <c r="CD21" s="6">
        <v>0</v>
      </c>
      <c r="CE21" s="6">
        <v>545</v>
      </c>
      <c r="CF21" s="6">
        <v>1</v>
      </c>
      <c r="CG21" s="6">
        <v>0</v>
      </c>
      <c r="CH21" s="6">
        <v>24</v>
      </c>
      <c r="CI21" s="6">
        <v>1</v>
      </c>
      <c r="CJ21" s="6">
        <v>2</v>
      </c>
      <c r="CK21" s="6">
        <v>71</v>
      </c>
      <c r="CL21" s="6">
        <v>6</v>
      </c>
      <c r="CM21" s="6">
        <v>1</v>
      </c>
      <c r="CN21" s="6">
        <v>1</v>
      </c>
      <c r="CO21" s="6">
        <v>2</v>
      </c>
      <c r="CP21" s="6">
        <v>0</v>
      </c>
      <c r="CQ21" s="6">
        <v>0</v>
      </c>
      <c r="CR21" s="6">
        <v>0</v>
      </c>
      <c r="CS21" s="6">
        <v>6</v>
      </c>
      <c r="CT21" s="6">
        <v>0</v>
      </c>
      <c r="CU21" s="6">
        <v>0</v>
      </c>
      <c r="CV21" s="6">
        <v>1</v>
      </c>
      <c r="CW21" s="6">
        <v>0</v>
      </c>
      <c r="CX21" s="6">
        <v>6781</v>
      </c>
      <c r="CY21" s="6">
        <v>342</v>
      </c>
      <c r="CZ21" s="6">
        <v>11</v>
      </c>
      <c r="DA21" s="6">
        <v>216</v>
      </c>
      <c r="DB21" s="6">
        <v>115</v>
      </c>
      <c r="DC21" s="6">
        <v>1065</v>
      </c>
      <c r="DD21" s="6">
        <v>0</v>
      </c>
      <c r="DE21" s="6">
        <v>0</v>
      </c>
      <c r="DF21" s="6">
        <v>1</v>
      </c>
      <c r="DG21" s="6">
        <v>3</v>
      </c>
      <c r="DH21" s="6">
        <v>43</v>
      </c>
      <c r="DI21" s="6">
        <v>0</v>
      </c>
      <c r="DJ21" s="6">
        <v>20</v>
      </c>
      <c r="DK21" s="6">
        <v>0</v>
      </c>
      <c r="DL21" s="6">
        <v>7</v>
      </c>
      <c r="DM21" s="6">
        <v>2</v>
      </c>
      <c r="DN21" s="6">
        <v>50</v>
      </c>
      <c r="DO21" s="6">
        <v>0</v>
      </c>
      <c r="DP21" s="6">
        <v>20</v>
      </c>
      <c r="DQ21" s="6">
        <v>6</v>
      </c>
      <c r="DR21" s="6">
        <v>913</v>
      </c>
      <c r="DS21" s="6">
        <v>0</v>
      </c>
      <c r="DT21" s="6">
        <v>0</v>
      </c>
      <c r="DU21" s="6">
        <v>0</v>
      </c>
      <c r="DV21" s="6">
        <v>5374</v>
      </c>
      <c r="DW21" s="6">
        <v>161</v>
      </c>
      <c r="DX21" s="6">
        <v>846</v>
      </c>
      <c r="DY21" s="6">
        <v>216</v>
      </c>
      <c r="DZ21" s="6">
        <v>109</v>
      </c>
      <c r="EA21" s="6">
        <v>815</v>
      </c>
      <c r="EB21" s="6">
        <v>2296</v>
      </c>
      <c r="EC21" s="6">
        <v>0</v>
      </c>
      <c r="ED21" s="6">
        <v>217</v>
      </c>
      <c r="EE21" s="6">
        <v>501</v>
      </c>
      <c r="EF21" s="6">
        <v>0</v>
      </c>
      <c r="EG21" s="6">
        <v>23</v>
      </c>
      <c r="EH21" s="6">
        <v>190</v>
      </c>
      <c r="EI21" s="6">
        <v>0</v>
      </c>
      <c r="EJ21" s="6">
        <v>2705</v>
      </c>
      <c r="EK21" s="6">
        <v>2</v>
      </c>
      <c r="EL21" s="6">
        <v>2</v>
      </c>
      <c r="EM21" s="6">
        <v>4</v>
      </c>
      <c r="EN21" s="6">
        <v>81</v>
      </c>
      <c r="EO21" s="6">
        <v>0</v>
      </c>
      <c r="EP21" s="6">
        <v>0</v>
      </c>
      <c r="EQ21" s="6">
        <v>1746</v>
      </c>
      <c r="ER21" s="6">
        <v>0</v>
      </c>
      <c r="ES21" s="6">
        <v>557</v>
      </c>
      <c r="ET21" s="6">
        <v>49</v>
      </c>
      <c r="EU21" s="6">
        <v>5</v>
      </c>
      <c r="EV21" s="6">
        <v>6</v>
      </c>
      <c r="EW21" s="6">
        <v>44</v>
      </c>
      <c r="EX21" s="6">
        <v>15</v>
      </c>
      <c r="EY21" s="6">
        <v>47</v>
      </c>
      <c r="EZ21" s="6">
        <v>12</v>
      </c>
      <c r="FA21" s="6">
        <v>0</v>
      </c>
      <c r="FB21" s="6">
        <v>0</v>
      </c>
      <c r="FC21" s="6">
        <v>0</v>
      </c>
      <c r="FD21" s="6">
        <v>0</v>
      </c>
      <c r="FE21" s="6">
        <v>3</v>
      </c>
      <c r="FF21" s="6">
        <v>0</v>
      </c>
      <c r="FG21" s="6">
        <v>0</v>
      </c>
      <c r="FH21" s="6">
        <v>0</v>
      </c>
      <c r="FI21" s="6">
        <v>1</v>
      </c>
      <c r="FJ21" s="6">
        <v>1</v>
      </c>
      <c r="FK21" s="6">
        <v>0</v>
      </c>
      <c r="FL21" s="6">
        <v>34</v>
      </c>
      <c r="FM21" s="6">
        <v>0</v>
      </c>
      <c r="FN21" s="6">
        <v>38</v>
      </c>
      <c r="FO21" s="6">
        <v>0</v>
      </c>
      <c r="FP21" s="6">
        <v>25</v>
      </c>
      <c r="FQ21" s="6">
        <v>16</v>
      </c>
      <c r="FR21" s="6">
        <v>0</v>
      </c>
      <c r="FS21" s="6">
        <v>0</v>
      </c>
      <c r="FT21" s="6">
        <v>0</v>
      </c>
      <c r="FU21" s="6">
        <v>6</v>
      </c>
      <c r="FV21" s="6">
        <v>0</v>
      </c>
      <c r="FW21" s="6">
        <v>6</v>
      </c>
      <c r="FX21" s="6">
        <v>0</v>
      </c>
      <c r="FY21" s="6">
        <v>5</v>
      </c>
      <c r="FZ21" s="6">
        <v>10</v>
      </c>
      <c r="GA21" s="6">
        <v>8</v>
      </c>
      <c r="GB21" s="6">
        <v>0</v>
      </c>
      <c r="GC21" s="6">
        <v>0</v>
      </c>
      <c r="GD21" s="6">
        <v>1</v>
      </c>
      <c r="GE21" s="6">
        <v>0</v>
      </c>
      <c r="GF21" s="6">
        <v>1</v>
      </c>
      <c r="GG21" s="6">
        <v>0</v>
      </c>
      <c r="GH21" s="6">
        <v>29</v>
      </c>
    </row>
    <row r="22" spans="1:190" ht="12.75">
      <c r="A22" s="1" t="s">
        <v>265</v>
      </c>
      <c r="B22" s="6">
        <v>52</v>
      </c>
      <c r="C22" s="21">
        <v>47</v>
      </c>
      <c r="D22" s="21">
        <v>5</v>
      </c>
      <c r="E22" s="6">
        <v>52</v>
      </c>
      <c r="F22" s="6">
        <v>50</v>
      </c>
      <c r="G22" s="6">
        <v>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47</v>
      </c>
      <c r="P22" s="6">
        <v>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2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2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</row>
    <row r="23" spans="1:190" ht="12.75">
      <c r="A23" s="1" t="s">
        <v>266</v>
      </c>
      <c r="B23" s="6">
        <v>291</v>
      </c>
      <c r="C23" s="21">
        <v>278</v>
      </c>
      <c r="D23" s="21">
        <v>13</v>
      </c>
      <c r="E23" s="6">
        <v>290</v>
      </c>
      <c r="F23" s="6">
        <v>290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  <c r="P23" s="6">
        <v>278</v>
      </c>
      <c r="Q23" s="6">
        <v>1</v>
      </c>
      <c r="R23" s="6">
        <v>1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6">
        <v>2</v>
      </c>
      <c r="AD23" s="6">
        <v>0</v>
      </c>
      <c r="AE23" s="6">
        <v>0</v>
      </c>
      <c r="AF23" s="6">
        <v>4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1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1</v>
      </c>
      <c r="DW23" s="6">
        <v>0</v>
      </c>
      <c r="DX23" s="6">
        <v>0</v>
      </c>
      <c r="DY23" s="6">
        <v>0</v>
      </c>
      <c r="DZ23" s="6">
        <v>0</v>
      </c>
      <c r="EA23" s="6">
        <v>1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</v>
      </c>
      <c r="FT23" s="6">
        <v>0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</row>
    <row r="24" spans="1:190" ht="12.75">
      <c r="A24" s="1" t="s">
        <v>267</v>
      </c>
      <c r="B24" s="6">
        <v>5898</v>
      </c>
      <c r="C24" s="21">
        <v>5679</v>
      </c>
      <c r="D24" s="21">
        <v>219</v>
      </c>
      <c r="E24" s="6">
        <v>5811</v>
      </c>
      <c r="F24" s="6">
        <v>5804</v>
      </c>
      <c r="G24" s="6">
        <v>13</v>
      </c>
      <c r="H24" s="6">
        <v>3</v>
      </c>
      <c r="I24" s="6">
        <v>0</v>
      </c>
      <c r="J24" s="6">
        <v>7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5679</v>
      </c>
      <c r="R24" s="6">
        <v>0</v>
      </c>
      <c r="S24" s="6">
        <v>0</v>
      </c>
      <c r="T24" s="6">
        <v>1</v>
      </c>
      <c r="U24" s="6">
        <v>21</v>
      </c>
      <c r="V24" s="6">
        <v>0</v>
      </c>
      <c r="W24" s="6">
        <v>0</v>
      </c>
      <c r="X24" s="6">
        <v>0</v>
      </c>
      <c r="Y24" s="6">
        <v>0</v>
      </c>
      <c r="Z24" s="6">
        <v>4</v>
      </c>
      <c r="AA24" s="6">
        <v>1</v>
      </c>
      <c r="AB24" s="6">
        <v>53</v>
      </c>
      <c r="AC24" s="6">
        <v>15</v>
      </c>
      <c r="AD24" s="6">
        <v>0</v>
      </c>
      <c r="AE24" s="6">
        <v>4</v>
      </c>
      <c r="AF24" s="6">
        <v>2</v>
      </c>
      <c r="AG24" s="6">
        <v>7</v>
      </c>
      <c r="AH24" s="6">
        <v>1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1</v>
      </c>
      <c r="AT24" s="6">
        <v>1</v>
      </c>
      <c r="AU24" s="6">
        <v>0</v>
      </c>
      <c r="AV24" s="6">
        <v>0</v>
      </c>
      <c r="AW24" s="6">
        <v>4</v>
      </c>
      <c r="AX24" s="6">
        <v>0</v>
      </c>
      <c r="AY24" s="6">
        <v>0</v>
      </c>
      <c r="AZ24" s="6">
        <v>29</v>
      </c>
      <c r="BA24" s="6">
        <v>0</v>
      </c>
      <c r="BB24" s="6">
        <v>1</v>
      </c>
      <c r="BC24" s="6">
        <v>0</v>
      </c>
      <c r="BD24" s="6">
        <v>0</v>
      </c>
      <c r="BE24" s="6">
        <v>0</v>
      </c>
      <c r="BF24" s="6">
        <v>0</v>
      </c>
      <c r="BG24" s="6">
        <v>2</v>
      </c>
      <c r="BH24" s="6">
        <v>0</v>
      </c>
      <c r="BI24" s="6">
        <v>0</v>
      </c>
      <c r="BJ24" s="6">
        <v>0</v>
      </c>
      <c r="BK24" s="6">
        <v>1</v>
      </c>
      <c r="BL24" s="6">
        <v>0</v>
      </c>
      <c r="BM24" s="6">
        <v>0</v>
      </c>
      <c r="BN24" s="6">
        <v>1</v>
      </c>
      <c r="BO24" s="6">
        <v>0</v>
      </c>
      <c r="BP24" s="6">
        <v>0</v>
      </c>
      <c r="BQ24" s="6">
        <v>0</v>
      </c>
      <c r="BR24" s="6">
        <v>0</v>
      </c>
      <c r="BS24" s="6">
        <v>2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18</v>
      </c>
      <c r="CA24" s="6">
        <v>0</v>
      </c>
      <c r="CB24" s="6">
        <v>0</v>
      </c>
      <c r="CC24" s="6">
        <v>0</v>
      </c>
      <c r="CD24" s="6">
        <v>0</v>
      </c>
      <c r="CE24" s="6">
        <v>1</v>
      </c>
      <c r="CF24" s="6">
        <v>1</v>
      </c>
      <c r="CG24" s="6">
        <v>0</v>
      </c>
      <c r="CH24" s="6">
        <v>1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1</v>
      </c>
      <c r="CT24" s="6">
        <v>0</v>
      </c>
      <c r="CU24" s="6">
        <v>0</v>
      </c>
      <c r="CV24" s="6">
        <v>0</v>
      </c>
      <c r="CW24" s="6">
        <v>0</v>
      </c>
      <c r="CX24" s="6">
        <v>34</v>
      </c>
      <c r="CY24" s="6">
        <v>14</v>
      </c>
      <c r="CZ24" s="6">
        <v>0</v>
      </c>
      <c r="DA24" s="6">
        <v>11</v>
      </c>
      <c r="DB24" s="6">
        <v>3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20</v>
      </c>
      <c r="DW24" s="6">
        <v>1</v>
      </c>
      <c r="DX24" s="6">
        <v>0</v>
      </c>
      <c r="DY24" s="6">
        <v>3</v>
      </c>
      <c r="DZ24" s="6">
        <v>2</v>
      </c>
      <c r="EA24" s="6">
        <v>3</v>
      </c>
      <c r="EB24" s="6">
        <v>1</v>
      </c>
      <c r="EC24" s="6">
        <v>0</v>
      </c>
      <c r="ED24" s="6">
        <v>0</v>
      </c>
      <c r="EE24" s="6">
        <v>4</v>
      </c>
      <c r="EF24" s="6">
        <v>0</v>
      </c>
      <c r="EG24" s="6">
        <v>0</v>
      </c>
      <c r="EH24" s="6">
        <v>6</v>
      </c>
      <c r="EI24" s="6">
        <v>0</v>
      </c>
      <c r="EJ24" s="6">
        <v>24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18</v>
      </c>
      <c r="ER24" s="6">
        <v>0</v>
      </c>
      <c r="ES24" s="6">
        <v>3</v>
      </c>
      <c r="ET24" s="6">
        <v>0</v>
      </c>
      <c r="EU24" s="6">
        <v>1</v>
      </c>
      <c r="EV24" s="6">
        <v>0</v>
      </c>
      <c r="EW24" s="6">
        <v>0</v>
      </c>
      <c r="EX24" s="6">
        <v>0</v>
      </c>
      <c r="EY24" s="6">
        <v>2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</row>
    <row r="25" spans="1:190" ht="12.75">
      <c r="A25" s="1" t="s">
        <v>268</v>
      </c>
      <c r="B25" s="6">
        <v>268</v>
      </c>
      <c r="C25" s="21">
        <v>254</v>
      </c>
      <c r="D25" s="21">
        <v>14</v>
      </c>
      <c r="E25" s="6">
        <v>263</v>
      </c>
      <c r="F25" s="6">
        <v>262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</v>
      </c>
      <c r="R25" s="6">
        <v>254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1</v>
      </c>
      <c r="AA25" s="6">
        <v>0</v>
      </c>
      <c r="AB25" s="6">
        <v>0</v>
      </c>
      <c r="AC25" s="6">
        <v>3</v>
      </c>
      <c r="AD25" s="6">
        <v>0</v>
      </c>
      <c r="AE25" s="6">
        <v>2</v>
      </c>
      <c r="AF25" s="6">
        <v>1</v>
      </c>
      <c r="AG25" s="6">
        <v>1</v>
      </c>
      <c r="AH25" s="6">
        <v>1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1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1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3</v>
      </c>
      <c r="CY25" s="6">
        <v>2</v>
      </c>
      <c r="CZ25" s="6">
        <v>0</v>
      </c>
      <c r="DA25" s="6">
        <v>2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1</v>
      </c>
      <c r="DW25" s="6">
        <v>1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1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1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</row>
    <row r="26" spans="1:190" ht="12.75">
      <c r="A26" s="1" t="s">
        <v>269</v>
      </c>
      <c r="B26" s="6">
        <v>290</v>
      </c>
      <c r="C26" s="21">
        <v>270</v>
      </c>
      <c r="D26" s="21">
        <v>20</v>
      </c>
      <c r="E26" s="6">
        <v>283</v>
      </c>
      <c r="F26" s="6">
        <v>283</v>
      </c>
      <c r="G26" s="6">
        <v>2</v>
      </c>
      <c r="H26" s="6">
        <v>2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3</v>
      </c>
      <c r="R26" s="6">
        <v>0</v>
      </c>
      <c r="S26" s="6">
        <v>270</v>
      </c>
      <c r="T26" s="6">
        <v>0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2</v>
      </c>
      <c r="AF26" s="6">
        <v>1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7</v>
      </c>
      <c r="CY26" s="6">
        <v>3</v>
      </c>
      <c r="CZ26" s="6">
        <v>1</v>
      </c>
      <c r="DA26" s="6">
        <v>2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4</v>
      </c>
      <c r="DW26" s="6">
        <v>1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1</v>
      </c>
      <c r="EF26" s="6">
        <v>0</v>
      </c>
      <c r="EG26" s="6">
        <v>0</v>
      </c>
      <c r="EH26" s="6">
        <v>2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6">
        <v>0</v>
      </c>
      <c r="GA26" s="6">
        <v>0</v>
      </c>
      <c r="GB26" s="6">
        <v>0</v>
      </c>
      <c r="GC26" s="6">
        <v>0</v>
      </c>
      <c r="GD26" s="6">
        <v>0</v>
      </c>
      <c r="GE26" s="6">
        <v>0</v>
      </c>
      <c r="GF26" s="6">
        <v>0</v>
      </c>
      <c r="GG26" s="6">
        <v>0</v>
      </c>
      <c r="GH26" s="6">
        <v>0</v>
      </c>
    </row>
    <row r="27" spans="1:190" ht="12.75">
      <c r="A27" s="1" t="s">
        <v>270</v>
      </c>
      <c r="B27" s="6">
        <v>457</v>
      </c>
      <c r="C27" s="21">
        <v>440</v>
      </c>
      <c r="D27" s="21">
        <v>17</v>
      </c>
      <c r="E27" s="6">
        <v>457</v>
      </c>
      <c r="F27" s="6">
        <v>457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440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15</v>
      </c>
      <c r="AD27" s="6">
        <v>0</v>
      </c>
      <c r="AE27" s="6">
        <v>1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</row>
    <row r="28" spans="1:190" ht="12.75">
      <c r="A28" s="1" t="s">
        <v>271</v>
      </c>
      <c r="B28" s="6">
        <v>3141</v>
      </c>
      <c r="C28" s="21">
        <v>2979</v>
      </c>
      <c r="D28" s="21">
        <v>162</v>
      </c>
      <c r="E28" s="6">
        <v>3029</v>
      </c>
      <c r="F28" s="6">
        <v>3026</v>
      </c>
      <c r="G28" s="6">
        <v>10</v>
      </c>
      <c r="H28" s="6">
        <v>2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9</v>
      </c>
      <c r="R28" s="6">
        <v>1</v>
      </c>
      <c r="S28" s="6">
        <v>0</v>
      </c>
      <c r="T28" s="6">
        <v>0</v>
      </c>
      <c r="U28" s="6">
        <v>2979</v>
      </c>
      <c r="V28" s="6">
        <v>0</v>
      </c>
      <c r="W28" s="6">
        <v>0</v>
      </c>
      <c r="X28" s="6">
        <v>0</v>
      </c>
      <c r="Y28" s="6">
        <v>0</v>
      </c>
      <c r="Z28" s="6">
        <v>3</v>
      </c>
      <c r="AA28" s="6">
        <v>1</v>
      </c>
      <c r="AB28" s="6">
        <v>0</v>
      </c>
      <c r="AC28" s="6">
        <v>8</v>
      </c>
      <c r="AD28" s="6">
        <v>0</v>
      </c>
      <c r="AE28" s="6">
        <v>11</v>
      </c>
      <c r="AF28" s="6">
        <v>2</v>
      </c>
      <c r="AG28" s="6">
        <v>3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2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1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14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3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4</v>
      </c>
      <c r="CA28" s="6">
        <v>0</v>
      </c>
      <c r="CB28" s="6">
        <v>0</v>
      </c>
      <c r="CC28" s="6">
        <v>0</v>
      </c>
      <c r="CD28" s="6">
        <v>0</v>
      </c>
      <c r="CE28" s="6">
        <v>7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59</v>
      </c>
      <c r="CY28" s="6">
        <v>6</v>
      </c>
      <c r="CZ28" s="6">
        <v>1</v>
      </c>
      <c r="DA28" s="6">
        <v>5</v>
      </c>
      <c r="DB28" s="6">
        <v>0</v>
      </c>
      <c r="DC28" s="6">
        <v>4</v>
      </c>
      <c r="DD28" s="6">
        <v>0</v>
      </c>
      <c r="DE28" s="6">
        <v>0</v>
      </c>
      <c r="DF28" s="6">
        <v>0</v>
      </c>
      <c r="DG28" s="6">
        <v>0</v>
      </c>
      <c r="DH28" s="6">
        <v>1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1</v>
      </c>
      <c r="DR28" s="6">
        <v>2</v>
      </c>
      <c r="DS28" s="6">
        <v>0</v>
      </c>
      <c r="DT28" s="6">
        <v>0</v>
      </c>
      <c r="DU28" s="6">
        <v>0</v>
      </c>
      <c r="DV28" s="6">
        <v>49</v>
      </c>
      <c r="DW28" s="6">
        <v>3</v>
      </c>
      <c r="DX28" s="6">
        <v>0</v>
      </c>
      <c r="DY28" s="6">
        <v>0</v>
      </c>
      <c r="DZ28" s="6">
        <v>1</v>
      </c>
      <c r="EA28" s="6">
        <v>4</v>
      </c>
      <c r="EB28" s="6">
        <v>20</v>
      </c>
      <c r="EC28" s="6">
        <v>0</v>
      </c>
      <c r="ED28" s="6">
        <v>0</v>
      </c>
      <c r="EE28" s="6">
        <v>14</v>
      </c>
      <c r="EF28" s="6">
        <v>0</v>
      </c>
      <c r="EG28" s="6">
        <v>2</v>
      </c>
      <c r="EH28" s="6">
        <v>5</v>
      </c>
      <c r="EI28" s="6">
        <v>0</v>
      </c>
      <c r="EJ28" s="6">
        <v>39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38</v>
      </c>
      <c r="ER28" s="6">
        <v>0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1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</row>
    <row r="29" spans="1:190" ht="12.75">
      <c r="A29" s="1" t="s">
        <v>272</v>
      </c>
      <c r="B29" s="6">
        <v>68</v>
      </c>
      <c r="C29" s="21">
        <v>64</v>
      </c>
      <c r="D29" s="21">
        <v>4</v>
      </c>
      <c r="E29" s="6">
        <v>66</v>
      </c>
      <c r="F29" s="6">
        <v>65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64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1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1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2</v>
      </c>
      <c r="CY29" s="6">
        <v>1</v>
      </c>
      <c r="CZ29" s="6">
        <v>0</v>
      </c>
      <c r="DA29" s="6">
        <v>1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1</v>
      </c>
      <c r="DW29" s="6">
        <v>1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</v>
      </c>
      <c r="FT29" s="6">
        <v>0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</row>
    <row r="30" spans="1:190" ht="12.75">
      <c r="A30" s="1" t="s">
        <v>273</v>
      </c>
      <c r="B30" s="6">
        <v>202</v>
      </c>
      <c r="C30" s="21">
        <v>198</v>
      </c>
      <c r="D30" s="21">
        <v>4</v>
      </c>
      <c r="E30" s="6">
        <v>201</v>
      </c>
      <c r="F30" s="6">
        <v>199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198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1</v>
      </c>
      <c r="AF30" s="6">
        <v>0</v>
      </c>
      <c r="AG30" s="6">
        <v>2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1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1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1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6">
        <v>1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0</v>
      </c>
      <c r="FN30" s="6">
        <v>0</v>
      </c>
      <c r="FO30" s="6">
        <v>0</v>
      </c>
      <c r="FP30" s="6">
        <v>0</v>
      </c>
      <c r="FQ30" s="6">
        <v>0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  <c r="GB30" s="6">
        <v>0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6">
        <v>0</v>
      </c>
    </row>
    <row r="31" spans="1:190" ht="12.75">
      <c r="A31" s="1" t="s">
        <v>274</v>
      </c>
      <c r="B31" s="6">
        <v>11</v>
      </c>
      <c r="C31" s="21">
        <v>4</v>
      </c>
      <c r="D31" s="21">
        <v>7</v>
      </c>
      <c r="E31" s="6">
        <v>11</v>
      </c>
      <c r="F31" s="6">
        <v>11</v>
      </c>
      <c r="G31" s="6">
        <v>0</v>
      </c>
      <c r="H31" s="6">
        <v>0</v>
      </c>
      <c r="I31" s="6">
        <v>0</v>
      </c>
      <c r="J31" s="6">
        <v>2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  <c r="R31" s="6">
        <v>0</v>
      </c>
      <c r="S31" s="6">
        <v>0</v>
      </c>
      <c r="T31" s="6">
        <v>0</v>
      </c>
      <c r="U31" s="6">
        <v>1</v>
      </c>
      <c r="V31" s="6">
        <v>0</v>
      </c>
      <c r="W31" s="6">
        <v>0</v>
      </c>
      <c r="X31" s="6">
        <v>4</v>
      </c>
      <c r="Y31" s="6">
        <v>0</v>
      </c>
      <c r="Z31" s="6">
        <v>0</v>
      </c>
      <c r="AA31" s="6">
        <v>0</v>
      </c>
      <c r="AB31" s="6">
        <v>2</v>
      </c>
      <c r="AC31" s="6">
        <v>1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</row>
    <row r="32" spans="1:190" ht="12.75">
      <c r="A32" s="1" t="s">
        <v>275</v>
      </c>
      <c r="B32" s="6">
        <v>9</v>
      </c>
      <c r="C32" s="21">
        <v>5</v>
      </c>
      <c r="D32" s="21">
        <v>4</v>
      </c>
      <c r="E32" s="6">
        <v>9</v>
      </c>
      <c r="F32" s="6">
        <v>9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5</v>
      </c>
      <c r="Z32" s="6">
        <v>0</v>
      </c>
      <c r="AA32" s="6">
        <v>0</v>
      </c>
      <c r="AB32" s="6">
        <v>0</v>
      </c>
      <c r="AC32" s="6">
        <v>4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</row>
    <row r="33" spans="1:190" ht="12.75">
      <c r="A33" s="1" t="s">
        <v>276</v>
      </c>
      <c r="B33" s="6">
        <v>1020</v>
      </c>
      <c r="C33" s="21">
        <v>960</v>
      </c>
      <c r="D33" s="21">
        <v>60</v>
      </c>
      <c r="E33" s="6">
        <v>986</v>
      </c>
      <c r="F33" s="6">
        <v>985</v>
      </c>
      <c r="G33" s="6">
        <v>0</v>
      </c>
      <c r="H33" s="6">
        <v>0</v>
      </c>
      <c r="I33" s="6">
        <v>0</v>
      </c>
      <c r="J33" s="6">
        <v>3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10</v>
      </c>
      <c r="R33" s="6">
        <v>1</v>
      </c>
      <c r="S33" s="6">
        <v>0</v>
      </c>
      <c r="T33" s="6">
        <v>3</v>
      </c>
      <c r="U33" s="6">
        <v>1</v>
      </c>
      <c r="V33" s="6">
        <v>0</v>
      </c>
      <c r="W33" s="6">
        <v>0</v>
      </c>
      <c r="X33" s="6">
        <v>0</v>
      </c>
      <c r="Y33" s="6">
        <v>0</v>
      </c>
      <c r="Z33" s="6">
        <v>960</v>
      </c>
      <c r="AA33" s="6">
        <v>0</v>
      </c>
      <c r="AB33" s="6">
        <v>0</v>
      </c>
      <c r="AC33" s="6">
        <v>6</v>
      </c>
      <c r="AD33" s="6">
        <v>0</v>
      </c>
      <c r="AE33" s="6">
        <v>0</v>
      </c>
      <c r="AF33" s="6">
        <v>1</v>
      </c>
      <c r="AG33" s="6">
        <v>1</v>
      </c>
      <c r="AH33" s="6">
        <v>0</v>
      </c>
      <c r="AI33" s="6">
        <v>0</v>
      </c>
      <c r="AJ33" s="6">
        <v>1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14</v>
      </c>
      <c r="BA33" s="6">
        <v>0</v>
      </c>
      <c r="BB33" s="6">
        <v>1</v>
      </c>
      <c r="BC33" s="6">
        <v>0</v>
      </c>
      <c r="BD33" s="6">
        <v>0</v>
      </c>
      <c r="BE33" s="6">
        <v>0</v>
      </c>
      <c r="BF33" s="6">
        <v>1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8</v>
      </c>
      <c r="CA33" s="6">
        <v>0</v>
      </c>
      <c r="CB33" s="6">
        <v>0</v>
      </c>
      <c r="CC33" s="6">
        <v>0</v>
      </c>
      <c r="CD33" s="6">
        <v>0</v>
      </c>
      <c r="CE33" s="6">
        <v>4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15</v>
      </c>
      <c r="CY33" s="6">
        <v>3</v>
      </c>
      <c r="CZ33" s="6">
        <v>1</v>
      </c>
      <c r="DA33" s="6">
        <v>2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11</v>
      </c>
      <c r="DW33" s="6">
        <v>1</v>
      </c>
      <c r="DX33" s="6">
        <v>0</v>
      </c>
      <c r="DY33" s="6">
        <v>1</v>
      </c>
      <c r="DZ33" s="6">
        <v>0</v>
      </c>
      <c r="EA33" s="6">
        <v>4</v>
      </c>
      <c r="EB33" s="6">
        <v>1</v>
      </c>
      <c r="EC33" s="6">
        <v>0</v>
      </c>
      <c r="ED33" s="6">
        <v>0</v>
      </c>
      <c r="EE33" s="6">
        <v>2</v>
      </c>
      <c r="EF33" s="6">
        <v>0</v>
      </c>
      <c r="EG33" s="6">
        <v>0</v>
      </c>
      <c r="EH33" s="6">
        <v>2</v>
      </c>
      <c r="EI33" s="6">
        <v>1</v>
      </c>
      <c r="EJ33" s="6">
        <v>5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2</v>
      </c>
      <c r="ER33" s="6">
        <v>0</v>
      </c>
      <c r="ES33" s="6">
        <v>1</v>
      </c>
      <c r="ET33" s="6">
        <v>0</v>
      </c>
      <c r="EU33" s="6">
        <v>0</v>
      </c>
      <c r="EV33" s="6">
        <v>0</v>
      </c>
      <c r="EW33" s="6">
        <v>2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0</v>
      </c>
      <c r="FD33" s="6">
        <v>0</v>
      </c>
      <c r="FE33" s="6">
        <v>0</v>
      </c>
      <c r="FF33" s="6">
        <v>0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  <c r="GB33" s="6">
        <v>0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6">
        <v>0</v>
      </c>
    </row>
    <row r="34" spans="1:190" ht="12.75">
      <c r="A34" s="1" t="s">
        <v>277</v>
      </c>
      <c r="B34" s="6">
        <v>11396</v>
      </c>
      <c r="C34" s="21">
        <v>11340</v>
      </c>
      <c r="D34" s="21">
        <v>56</v>
      </c>
      <c r="E34" s="6">
        <v>11383</v>
      </c>
      <c r="F34" s="6">
        <v>11374</v>
      </c>
      <c r="G34" s="6">
        <v>11</v>
      </c>
      <c r="H34" s="6">
        <v>1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4</v>
      </c>
      <c r="R34" s="6">
        <v>0</v>
      </c>
      <c r="S34" s="6">
        <v>0</v>
      </c>
      <c r="T34" s="6">
        <v>0</v>
      </c>
      <c r="U34" s="6">
        <v>2</v>
      </c>
      <c r="V34" s="6">
        <v>0</v>
      </c>
      <c r="W34" s="6">
        <v>0</v>
      </c>
      <c r="X34" s="6">
        <v>0</v>
      </c>
      <c r="Y34" s="6">
        <v>0</v>
      </c>
      <c r="Z34" s="6">
        <v>2</v>
      </c>
      <c r="AA34" s="6">
        <v>11340</v>
      </c>
      <c r="AB34" s="6">
        <v>0</v>
      </c>
      <c r="AC34" s="6">
        <v>7</v>
      </c>
      <c r="AD34" s="6">
        <v>1</v>
      </c>
      <c r="AE34" s="6">
        <v>3</v>
      </c>
      <c r="AF34" s="6">
        <v>2</v>
      </c>
      <c r="AG34" s="6">
        <v>9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1</v>
      </c>
      <c r="AT34" s="6">
        <v>1</v>
      </c>
      <c r="AU34" s="6">
        <v>0</v>
      </c>
      <c r="AV34" s="6">
        <v>0</v>
      </c>
      <c r="AW34" s="6">
        <v>0</v>
      </c>
      <c r="AX34" s="6">
        <v>7</v>
      </c>
      <c r="AY34" s="6">
        <v>0</v>
      </c>
      <c r="AZ34" s="6">
        <v>4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4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7</v>
      </c>
      <c r="CY34" s="6">
        <v>2</v>
      </c>
      <c r="CZ34" s="6">
        <v>1</v>
      </c>
      <c r="DA34" s="6">
        <v>1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5</v>
      </c>
      <c r="DW34" s="6">
        <v>3</v>
      </c>
      <c r="DX34" s="6">
        <v>0</v>
      </c>
      <c r="DY34" s="6">
        <v>0</v>
      </c>
      <c r="DZ34" s="6">
        <v>0</v>
      </c>
      <c r="EA34" s="6">
        <v>0</v>
      </c>
      <c r="EB34" s="6">
        <v>1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1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2</v>
      </c>
      <c r="GA34" s="6">
        <v>2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</row>
    <row r="35" spans="1:190" ht="12.75">
      <c r="A35" s="1" t="s">
        <v>278</v>
      </c>
      <c r="B35" s="6">
        <v>5206</v>
      </c>
      <c r="C35" s="21">
        <v>5123</v>
      </c>
      <c r="D35" s="21">
        <v>83</v>
      </c>
      <c r="E35" s="6">
        <v>5164</v>
      </c>
      <c r="F35" s="6">
        <v>5159</v>
      </c>
      <c r="G35" s="6">
        <v>7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11</v>
      </c>
      <c r="R35" s="6">
        <v>0</v>
      </c>
      <c r="S35" s="6">
        <v>0</v>
      </c>
      <c r="T35" s="6">
        <v>0</v>
      </c>
      <c r="U35" s="6">
        <v>4</v>
      </c>
      <c r="V35" s="6">
        <v>0</v>
      </c>
      <c r="W35" s="6">
        <v>0</v>
      </c>
      <c r="X35" s="6">
        <v>0</v>
      </c>
      <c r="Y35" s="6">
        <v>0</v>
      </c>
      <c r="Z35" s="6">
        <v>4</v>
      </c>
      <c r="AA35" s="6">
        <v>0</v>
      </c>
      <c r="AB35" s="6">
        <v>5123</v>
      </c>
      <c r="AC35" s="6">
        <v>6</v>
      </c>
      <c r="AD35" s="6">
        <v>0</v>
      </c>
      <c r="AE35" s="6">
        <v>3</v>
      </c>
      <c r="AF35" s="6">
        <v>1</v>
      </c>
      <c r="AG35" s="6">
        <v>5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2</v>
      </c>
      <c r="AS35" s="6">
        <v>0</v>
      </c>
      <c r="AT35" s="6">
        <v>1</v>
      </c>
      <c r="AU35" s="6">
        <v>0</v>
      </c>
      <c r="AV35" s="6">
        <v>0</v>
      </c>
      <c r="AW35" s="6">
        <v>0</v>
      </c>
      <c r="AX35" s="6">
        <v>2</v>
      </c>
      <c r="AY35" s="6">
        <v>0</v>
      </c>
      <c r="AZ35" s="6">
        <v>21</v>
      </c>
      <c r="BA35" s="6">
        <v>2</v>
      </c>
      <c r="BB35" s="6">
        <v>0</v>
      </c>
      <c r="BC35" s="6">
        <v>0</v>
      </c>
      <c r="BD35" s="6">
        <v>0</v>
      </c>
      <c r="BE35" s="6">
        <v>0</v>
      </c>
      <c r="BF35" s="6">
        <v>9</v>
      </c>
      <c r="BG35" s="6">
        <v>0</v>
      </c>
      <c r="BH35" s="6">
        <v>0</v>
      </c>
      <c r="BI35" s="6">
        <v>1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4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2</v>
      </c>
      <c r="CK35" s="6">
        <v>3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17</v>
      </c>
      <c r="CY35" s="6">
        <v>2</v>
      </c>
      <c r="CZ35" s="6">
        <v>0</v>
      </c>
      <c r="DA35" s="6">
        <v>2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15</v>
      </c>
      <c r="DW35" s="6">
        <v>2</v>
      </c>
      <c r="DX35" s="6">
        <v>0</v>
      </c>
      <c r="DY35" s="6">
        <v>10</v>
      </c>
      <c r="DZ35" s="6">
        <v>0</v>
      </c>
      <c r="EA35" s="6">
        <v>1</v>
      </c>
      <c r="EB35" s="6">
        <v>1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1</v>
      </c>
      <c r="EI35" s="6">
        <v>0</v>
      </c>
      <c r="EJ35" s="6">
        <v>4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3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1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</row>
    <row r="36" spans="1:190" ht="12.75">
      <c r="A36" s="1" t="s">
        <v>279</v>
      </c>
      <c r="B36" s="6">
        <v>3200</v>
      </c>
      <c r="C36" s="21">
        <v>3065</v>
      </c>
      <c r="D36" s="21">
        <v>135</v>
      </c>
      <c r="E36" s="6">
        <v>3176</v>
      </c>
      <c r="F36" s="6">
        <v>3171</v>
      </c>
      <c r="G36" s="6">
        <v>6</v>
      </c>
      <c r="H36" s="6">
        <v>2</v>
      </c>
      <c r="I36" s="6">
        <v>0</v>
      </c>
      <c r="J36" s="6">
        <v>3</v>
      </c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1</v>
      </c>
      <c r="Q36" s="6">
        <v>27</v>
      </c>
      <c r="R36" s="6">
        <v>0</v>
      </c>
      <c r="S36" s="6">
        <v>0</v>
      </c>
      <c r="T36" s="6">
        <v>26</v>
      </c>
      <c r="U36" s="6">
        <v>15</v>
      </c>
      <c r="V36" s="6">
        <v>0</v>
      </c>
      <c r="W36" s="6">
        <v>0</v>
      </c>
      <c r="X36" s="6">
        <v>0</v>
      </c>
      <c r="Y36" s="6">
        <v>0</v>
      </c>
      <c r="Z36" s="6">
        <v>7</v>
      </c>
      <c r="AA36" s="6">
        <v>1</v>
      </c>
      <c r="AB36" s="6">
        <v>11</v>
      </c>
      <c r="AC36" s="6">
        <v>3065</v>
      </c>
      <c r="AD36" s="6">
        <v>0</v>
      </c>
      <c r="AE36" s="6">
        <v>5</v>
      </c>
      <c r="AF36" s="6">
        <v>1</v>
      </c>
      <c r="AG36" s="6">
        <v>5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1</v>
      </c>
      <c r="AP36" s="6">
        <v>0</v>
      </c>
      <c r="AQ36" s="6">
        <v>0</v>
      </c>
      <c r="AR36" s="6">
        <v>0</v>
      </c>
      <c r="AS36" s="6">
        <v>2</v>
      </c>
      <c r="AT36" s="6">
        <v>0</v>
      </c>
      <c r="AU36" s="6">
        <v>0</v>
      </c>
      <c r="AV36" s="6">
        <v>0</v>
      </c>
      <c r="AW36" s="6">
        <v>2</v>
      </c>
      <c r="AX36" s="6">
        <v>0</v>
      </c>
      <c r="AY36" s="6">
        <v>0</v>
      </c>
      <c r="AZ36" s="6">
        <v>6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1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2</v>
      </c>
      <c r="BW36" s="6">
        <v>0</v>
      </c>
      <c r="BX36" s="6">
        <v>0</v>
      </c>
      <c r="BY36" s="6">
        <v>0</v>
      </c>
      <c r="BZ36" s="6">
        <v>2</v>
      </c>
      <c r="CA36" s="6">
        <v>0</v>
      </c>
      <c r="CB36" s="6">
        <v>0</v>
      </c>
      <c r="CC36" s="6">
        <v>0</v>
      </c>
      <c r="CD36" s="6">
        <v>0</v>
      </c>
      <c r="CE36" s="6">
        <v>1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16</v>
      </c>
      <c r="CY36" s="6">
        <v>7</v>
      </c>
      <c r="CZ36" s="6">
        <v>1</v>
      </c>
      <c r="DA36" s="6">
        <v>6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9</v>
      </c>
      <c r="DW36" s="6">
        <v>0</v>
      </c>
      <c r="DX36" s="6">
        <v>0</v>
      </c>
      <c r="DY36" s="6">
        <v>2</v>
      </c>
      <c r="DZ36" s="6">
        <v>1</v>
      </c>
      <c r="EA36" s="6">
        <v>2</v>
      </c>
      <c r="EB36" s="6">
        <v>4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1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0</v>
      </c>
      <c r="EW36" s="6">
        <v>0</v>
      </c>
      <c r="EX36" s="6">
        <v>0</v>
      </c>
      <c r="EY36" s="6">
        <v>1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1</v>
      </c>
      <c r="GA36" s="6">
        <v>1</v>
      </c>
      <c r="GB36" s="6">
        <v>0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6">
        <v>0</v>
      </c>
    </row>
    <row r="37" spans="1:190" ht="12.75">
      <c r="A37" s="1" t="s">
        <v>280</v>
      </c>
      <c r="B37" s="6">
        <v>323</v>
      </c>
      <c r="C37" s="21">
        <v>306</v>
      </c>
      <c r="D37" s="21">
        <v>17</v>
      </c>
      <c r="E37" s="6">
        <v>319</v>
      </c>
      <c r="F37" s="6">
        <v>318</v>
      </c>
      <c r="G37" s="6">
        <v>7</v>
      </c>
      <c r="H37" s="6">
        <v>1</v>
      </c>
      <c r="I37" s="6">
        <v>0</v>
      </c>
      <c r="J37" s="6">
        <v>0</v>
      </c>
      <c r="K37" s="6">
        <v>0</v>
      </c>
      <c r="L37" s="6">
        <v>0</v>
      </c>
      <c r="M37" s="6">
        <v>2</v>
      </c>
      <c r="N37" s="6">
        <v>0</v>
      </c>
      <c r="O37" s="6">
        <v>0</v>
      </c>
      <c r="P37" s="6">
        <v>0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1</v>
      </c>
      <c r="AA37" s="6">
        <v>0</v>
      </c>
      <c r="AB37" s="6">
        <v>0</v>
      </c>
      <c r="AC37" s="6">
        <v>0</v>
      </c>
      <c r="AD37" s="6">
        <v>306</v>
      </c>
      <c r="AE37" s="6">
        <v>0</v>
      </c>
      <c r="AF37" s="6">
        <v>0</v>
      </c>
      <c r="AG37" s="6">
        <v>1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1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4</v>
      </c>
      <c r="CY37" s="6">
        <v>4</v>
      </c>
      <c r="CZ37" s="6">
        <v>0</v>
      </c>
      <c r="DA37" s="6">
        <v>4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0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v>0</v>
      </c>
      <c r="FA37" s="6">
        <v>0</v>
      </c>
      <c r="FB37" s="6"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v>0</v>
      </c>
      <c r="FP37" s="6">
        <v>0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6">
        <v>0</v>
      </c>
      <c r="GF37" s="6">
        <v>0</v>
      </c>
      <c r="GG37" s="6">
        <v>0</v>
      </c>
      <c r="GH37" s="6">
        <v>0</v>
      </c>
    </row>
    <row r="38" spans="1:190" ht="12.75">
      <c r="A38" s="1" t="s">
        <v>281</v>
      </c>
      <c r="B38" s="6">
        <v>86857</v>
      </c>
      <c r="C38" s="21">
        <v>86765</v>
      </c>
      <c r="D38" s="21">
        <v>92</v>
      </c>
      <c r="E38" s="6">
        <v>86828</v>
      </c>
      <c r="F38" s="6">
        <v>86822</v>
      </c>
      <c r="G38" s="6">
        <v>11</v>
      </c>
      <c r="H38" s="6">
        <v>1</v>
      </c>
      <c r="I38" s="6">
        <v>6</v>
      </c>
      <c r="J38" s="6">
        <v>3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3</v>
      </c>
      <c r="R38" s="6">
        <v>1</v>
      </c>
      <c r="S38" s="6">
        <v>8</v>
      </c>
      <c r="T38" s="6">
        <v>0</v>
      </c>
      <c r="U38" s="6">
        <v>11</v>
      </c>
      <c r="V38" s="6">
        <v>0</v>
      </c>
      <c r="W38" s="6">
        <v>0</v>
      </c>
      <c r="X38" s="6">
        <v>0</v>
      </c>
      <c r="Y38" s="6">
        <v>0</v>
      </c>
      <c r="Z38" s="6">
        <v>1</v>
      </c>
      <c r="AA38" s="6">
        <v>2</v>
      </c>
      <c r="AB38" s="6">
        <v>2</v>
      </c>
      <c r="AC38" s="6">
        <v>4</v>
      </c>
      <c r="AD38" s="6">
        <v>0</v>
      </c>
      <c r="AE38" s="6">
        <v>86765</v>
      </c>
      <c r="AF38" s="6">
        <v>3</v>
      </c>
      <c r="AG38" s="6">
        <v>6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1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1</v>
      </c>
      <c r="AU38" s="6">
        <v>0</v>
      </c>
      <c r="AV38" s="6">
        <v>0</v>
      </c>
      <c r="AW38" s="6">
        <v>0</v>
      </c>
      <c r="AX38" s="6">
        <v>4</v>
      </c>
      <c r="AY38" s="6">
        <v>0</v>
      </c>
      <c r="AZ38" s="6">
        <v>7</v>
      </c>
      <c r="BA38" s="6">
        <v>1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3</v>
      </c>
      <c r="CA38" s="6">
        <v>0</v>
      </c>
      <c r="CB38" s="6">
        <v>0</v>
      </c>
      <c r="CC38" s="6">
        <v>0</v>
      </c>
      <c r="CD38" s="6">
        <v>0</v>
      </c>
      <c r="CE38" s="6">
        <v>1</v>
      </c>
      <c r="CF38" s="6">
        <v>0</v>
      </c>
      <c r="CG38" s="6">
        <v>0</v>
      </c>
      <c r="CH38" s="6">
        <v>0</v>
      </c>
      <c r="CI38" s="6">
        <v>2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15</v>
      </c>
      <c r="CY38" s="6">
        <v>3</v>
      </c>
      <c r="CZ38" s="6">
        <v>3</v>
      </c>
      <c r="DA38" s="6">
        <v>0</v>
      </c>
      <c r="DB38" s="6">
        <v>0</v>
      </c>
      <c r="DC38" s="6">
        <v>4</v>
      </c>
      <c r="DD38" s="6">
        <v>0</v>
      </c>
      <c r="DE38" s="6">
        <v>0</v>
      </c>
      <c r="DF38" s="6">
        <v>0</v>
      </c>
      <c r="DG38" s="6">
        <v>3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1</v>
      </c>
      <c r="DR38" s="6">
        <v>0</v>
      </c>
      <c r="DS38" s="6">
        <v>0</v>
      </c>
      <c r="DT38" s="6">
        <v>0</v>
      </c>
      <c r="DU38" s="6">
        <v>0</v>
      </c>
      <c r="DV38" s="6">
        <v>8</v>
      </c>
      <c r="DW38" s="6">
        <v>3</v>
      </c>
      <c r="DX38" s="6">
        <v>0</v>
      </c>
      <c r="DY38" s="6">
        <v>1</v>
      </c>
      <c r="DZ38" s="6">
        <v>0</v>
      </c>
      <c r="EA38" s="6">
        <v>0</v>
      </c>
      <c r="EB38" s="6">
        <v>1</v>
      </c>
      <c r="EC38" s="6">
        <v>0</v>
      </c>
      <c r="ED38" s="6">
        <v>0</v>
      </c>
      <c r="EE38" s="6">
        <v>1</v>
      </c>
      <c r="EF38" s="6">
        <v>0</v>
      </c>
      <c r="EG38" s="6">
        <v>0</v>
      </c>
      <c r="EH38" s="6">
        <v>2</v>
      </c>
      <c r="EI38" s="6">
        <v>0</v>
      </c>
      <c r="EJ38" s="6">
        <v>7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2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1</v>
      </c>
      <c r="EX38" s="6">
        <v>3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0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1</v>
      </c>
      <c r="FV38" s="6">
        <v>0</v>
      </c>
      <c r="FW38" s="6">
        <v>0</v>
      </c>
      <c r="FX38" s="6">
        <v>0</v>
      </c>
      <c r="FY38" s="6">
        <v>0</v>
      </c>
      <c r="FZ38" s="6">
        <v>0</v>
      </c>
      <c r="GA38" s="6">
        <v>0</v>
      </c>
      <c r="GB38" s="6">
        <v>0</v>
      </c>
      <c r="GC38" s="6">
        <v>0</v>
      </c>
      <c r="GD38" s="6">
        <v>0</v>
      </c>
      <c r="GE38" s="6">
        <v>0</v>
      </c>
      <c r="GF38" s="6">
        <v>0</v>
      </c>
      <c r="GG38" s="6">
        <v>0</v>
      </c>
      <c r="GH38" s="6">
        <v>0</v>
      </c>
    </row>
    <row r="39" spans="1:190" ht="12.75">
      <c r="A39" s="1" t="s">
        <v>282</v>
      </c>
      <c r="B39" s="6">
        <v>606</v>
      </c>
      <c r="C39" s="21">
        <v>579</v>
      </c>
      <c r="D39" s="21">
        <v>27</v>
      </c>
      <c r="E39" s="6">
        <v>597</v>
      </c>
      <c r="F39" s="6">
        <v>596</v>
      </c>
      <c r="G39" s="6">
        <v>4</v>
      </c>
      <c r="H39" s="6">
        <v>0</v>
      </c>
      <c r="I39" s="6">
        <v>0</v>
      </c>
      <c r="J39" s="6">
        <v>0</v>
      </c>
      <c r="K39" s="6">
        <v>0</v>
      </c>
      <c r="L39" s="6">
        <v>4</v>
      </c>
      <c r="M39" s="6">
        <v>0</v>
      </c>
      <c r="N39" s="6">
        <v>0</v>
      </c>
      <c r="O39" s="6">
        <v>0</v>
      </c>
      <c r="P39" s="6">
        <v>1</v>
      </c>
      <c r="Q39" s="6">
        <v>1</v>
      </c>
      <c r="R39" s="6">
        <v>0</v>
      </c>
      <c r="S39" s="6">
        <v>0</v>
      </c>
      <c r="T39" s="6">
        <v>0</v>
      </c>
      <c r="U39" s="6">
        <v>4</v>
      </c>
      <c r="V39" s="6">
        <v>0</v>
      </c>
      <c r="W39" s="6">
        <v>0</v>
      </c>
      <c r="X39" s="6">
        <v>0</v>
      </c>
      <c r="Y39" s="6">
        <v>0</v>
      </c>
      <c r="Z39" s="6">
        <v>3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579</v>
      </c>
      <c r="AG39" s="6">
        <v>1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1</v>
      </c>
      <c r="AX39" s="6">
        <v>0</v>
      </c>
      <c r="AY39" s="6">
        <v>0</v>
      </c>
      <c r="AZ39" s="6">
        <v>2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1</v>
      </c>
      <c r="CA39" s="6">
        <v>0</v>
      </c>
      <c r="CB39" s="6">
        <v>0</v>
      </c>
      <c r="CC39" s="6">
        <v>0</v>
      </c>
      <c r="CD39" s="6">
        <v>0</v>
      </c>
      <c r="CE39" s="6">
        <v>1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6</v>
      </c>
      <c r="CY39" s="6">
        <v>2</v>
      </c>
      <c r="CZ39" s="6">
        <v>0</v>
      </c>
      <c r="DA39" s="6">
        <v>2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4</v>
      </c>
      <c r="DW39" s="6">
        <v>0</v>
      </c>
      <c r="DX39" s="6">
        <v>1</v>
      </c>
      <c r="DY39" s="6">
        <v>0</v>
      </c>
      <c r="DZ39" s="6">
        <v>1</v>
      </c>
      <c r="EA39" s="6">
        <v>0</v>
      </c>
      <c r="EB39" s="6">
        <v>2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1</v>
      </c>
      <c r="EK39" s="6">
        <v>0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  <c r="EQ39" s="6">
        <v>0</v>
      </c>
      <c r="ER39" s="6">
        <v>0</v>
      </c>
      <c r="ES39" s="6">
        <v>0</v>
      </c>
      <c r="ET39" s="6">
        <v>0</v>
      </c>
      <c r="EU39" s="6">
        <v>0</v>
      </c>
      <c r="EV39" s="6">
        <v>0</v>
      </c>
      <c r="EW39" s="6">
        <v>0</v>
      </c>
      <c r="EX39" s="6">
        <v>0</v>
      </c>
      <c r="EY39" s="6">
        <v>1</v>
      </c>
      <c r="EZ39" s="6">
        <v>0</v>
      </c>
      <c r="FA39" s="6">
        <v>0</v>
      </c>
      <c r="FB39" s="6">
        <v>0</v>
      </c>
      <c r="FC39" s="6">
        <v>0</v>
      </c>
      <c r="FD39" s="6">
        <v>0</v>
      </c>
      <c r="FE39" s="6">
        <v>0</v>
      </c>
      <c r="FF39" s="6">
        <v>0</v>
      </c>
      <c r="FG39" s="6">
        <v>0</v>
      </c>
      <c r="FH39" s="6">
        <v>0</v>
      </c>
      <c r="FI39" s="6">
        <v>0</v>
      </c>
      <c r="FJ39" s="6">
        <v>0</v>
      </c>
      <c r="FK39" s="6">
        <v>0</v>
      </c>
      <c r="FL39" s="6">
        <v>0</v>
      </c>
      <c r="FM39" s="6">
        <v>0</v>
      </c>
      <c r="FN39" s="6">
        <v>0</v>
      </c>
      <c r="FO39" s="6">
        <v>0</v>
      </c>
      <c r="FP39" s="6">
        <v>0</v>
      </c>
      <c r="FQ39" s="6">
        <v>0</v>
      </c>
      <c r="FR39" s="6">
        <v>0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0</v>
      </c>
      <c r="GD39" s="6">
        <v>0</v>
      </c>
      <c r="GE39" s="6">
        <v>0</v>
      </c>
      <c r="GF39" s="6">
        <v>0</v>
      </c>
      <c r="GG39" s="6">
        <v>0</v>
      </c>
      <c r="GH39" s="6">
        <v>0</v>
      </c>
    </row>
    <row r="40" spans="1:190" ht="12.75">
      <c r="A40" s="1" t="s">
        <v>283</v>
      </c>
      <c r="B40" s="6">
        <v>15444</v>
      </c>
      <c r="C40" s="21">
        <v>14829</v>
      </c>
      <c r="D40" s="21">
        <v>615</v>
      </c>
      <c r="E40" s="6">
        <v>15308</v>
      </c>
      <c r="F40" s="6">
        <v>281</v>
      </c>
      <c r="G40" s="6">
        <v>33</v>
      </c>
      <c r="H40" s="6">
        <v>4</v>
      </c>
      <c r="I40" s="6">
        <v>25</v>
      </c>
      <c r="J40" s="6">
        <v>4</v>
      </c>
      <c r="K40" s="6">
        <v>0</v>
      </c>
      <c r="L40" s="6">
        <v>3</v>
      </c>
      <c r="M40" s="6">
        <v>0</v>
      </c>
      <c r="N40" s="6">
        <v>1</v>
      </c>
      <c r="O40" s="6">
        <v>1</v>
      </c>
      <c r="P40" s="6">
        <v>2</v>
      </c>
      <c r="Q40" s="6">
        <v>30</v>
      </c>
      <c r="R40" s="6">
        <v>4</v>
      </c>
      <c r="S40" s="6">
        <v>0</v>
      </c>
      <c r="T40" s="6">
        <v>2</v>
      </c>
      <c r="U40" s="6">
        <v>70</v>
      </c>
      <c r="V40" s="6">
        <v>5</v>
      </c>
      <c r="W40" s="6">
        <v>7</v>
      </c>
      <c r="X40" s="6">
        <v>0</v>
      </c>
      <c r="Y40" s="6">
        <v>0</v>
      </c>
      <c r="Z40" s="6">
        <v>12</v>
      </c>
      <c r="AA40" s="6">
        <v>6</v>
      </c>
      <c r="AB40" s="6">
        <v>7</v>
      </c>
      <c r="AC40" s="6">
        <v>11</v>
      </c>
      <c r="AD40" s="6">
        <v>0</v>
      </c>
      <c r="AE40" s="6">
        <v>43</v>
      </c>
      <c r="AF40" s="6">
        <v>11</v>
      </c>
      <c r="AG40" s="6">
        <v>15027</v>
      </c>
      <c r="AH40" s="6">
        <v>129</v>
      </c>
      <c r="AI40" s="6">
        <v>13</v>
      </c>
      <c r="AJ40" s="6">
        <v>561</v>
      </c>
      <c r="AK40" s="6">
        <v>258</v>
      </c>
      <c r="AL40" s="6">
        <v>111</v>
      </c>
      <c r="AM40" s="6">
        <v>101</v>
      </c>
      <c r="AN40" s="6">
        <v>390</v>
      </c>
      <c r="AO40" s="6">
        <v>36</v>
      </c>
      <c r="AP40" s="6">
        <v>1</v>
      </c>
      <c r="AQ40" s="6">
        <v>13</v>
      </c>
      <c r="AR40" s="6">
        <v>1238</v>
      </c>
      <c r="AS40" s="6">
        <v>122</v>
      </c>
      <c r="AT40" s="6">
        <v>2240</v>
      </c>
      <c r="AU40" s="6">
        <v>1</v>
      </c>
      <c r="AV40" s="6">
        <v>214</v>
      </c>
      <c r="AW40" s="6">
        <v>361</v>
      </c>
      <c r="AX40" s="6">
        <v>9238</v>
      </c>
      <c r="AY40" s="6">
        <v>0</v>
      </c>
      <c r="AZ40" s="6">
        <v>6</v>
      </c>
      <c r="BA40" s="6">
        <v>0</v>
      </c>
      <c r="BB40" s="6">
        <v>1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4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1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101</v>
      </c>
      <c r="CY40" s="6">
        <v>23</v>
      </c>
      <c r="CZ40" s="6">
        <v>2</v>
      </c>
      <c r="DA40" s="6">
        <v>19</v>
      </c>
      <c r="DB40" s="6">
        <v>2</v>
      </c>
      <c r="DC40" s="6">
        <v>9</v>
      </c>
      <c r="DD40" s="6">
        <v>0</v>
      </c>
      <c r="DE40" s="6">
        <v>0</v>
      </c>
      <c r="DF40" s="6">
        <v>0</v>
      </c>
      <c r="DG40" s="6">
        <v>0</v>
      </c>
      <c r="DH40" s="6">
        <v>6</v>
      </c>
      <c r="DI40" s="6">
        <v>0</v>
      </c>
      <c r="DJ40" s="6">
        <v>0</v>
      </c>
      <c r="DK40" s="6">
        <v>0</v>
      </c>
      <c r="DL40" s="6">
        <v>1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2</v>
      </c>
      <c r="DS40" s="6">
        <v>0</v>
      </c>
      <c r="DT40" s="6">
        <v>0</v>
      </c>
      <c r="DU40" s="6">
        <v>0</v>
      </c>
      <c r="DV40" s="6">
        <v>69</v>
      </c>
      <c r="DW40" s="6">
        <v>41</v>
      </c>
      <c r="DX40" s="6">
        <v>0</v>
      </c>
      <c r="DY40" s="6">
        <v>1</v>
      </c>
      <c r="DZ40" s="6">
        <v>2</v>
      </c>
      <c r="EA40" s="6">
        <v>9</v>
      </c>
      <c r="EB40" s="6">
        <v>6</v>
      </c>
      <c r="EC40" s="6">
        <v>0</v>
      </c>
      <c r="ED40" s="6">
        <v>0</v>
      </c>
      <c r="EE40" s="6">
        <v>2</v>
      </c>
      <c r="EF40" s="6">
        <v>0</v>
      </c>
      <c r="EG40" s="6">
        <v>2</v>
      </c>
      <c r="EH40" s="6">
        <v>6</v>
      </c>
      <c r="EI40" s="6">
        <v>0</v>
      </c>
      <c r="EJ40" s="6">
        <v>26</v>
      </c>
      <c r="EK40" s="6">
        <v>0</v>
      </c>
      <c r="EL40" s="6">
        <v>0</v>
      </c>
      <c r="EM40" s="6">
        <v>3</v>
      </c>
      <c r="EN40" s="6">
        <v>0</v>
      </c>
      <c r="EO40" s="6">
        <v>0</v>
      </c>
      <c r="EP40" s="6">
        <v>0</v>
      </c>
      <c r="EQ40" s="6">
        <v>1</v>
      </c>
      <c r="ER40" s="6">
        <v>0</v>
      </c>
      <c r="ES40" s="6">
        <v>0</v>
      </c>
      <c r="ET40" s="6">
        <v>1</v>
      </c>
      <c r="EU40" s="6">
        <v>0</v>
      </c>
      <c r="EV40" s="6">
        <v>0</v>
      </c>
      <c r="EW40" s="6">
        <v>0</v>
      </c>
      <c r="EX40" s="6">
        <v>17</v>
      </c>
      <c r="EY40" s="6">
        <v>0</v>
      </c>
      <c r="EZ40" s="6">
        <v>0</v>
      </c>
      <c r="FA40" s="6">
        <v>1</v>
      </c>
      <c r="FB40" s="6">
        <v>1</v>
      </c>
      <c r="FC40" s="6">
        <v>0</v>
      </c>
      <c r="FD40" s="6">
        <v>0</v>
      </c>
      <c r="FE40" s="6">
        <v>0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0</v>
      </c>
      <c r="FL40" s="6">
        <v>0</v>
      </c>
      <c r="FM40" s="6">
        <v>0</v>
      </c>
      <c r="FN40" s="6">
        <v>0</v>
      </c>
      <c r="FO40" s="6">
        <v>0</v>
      </c>
      <c r="FP40" s="6">
        <v>1</v>
      </c>
      <c r="FQ40" s="6">
        <v>0</v>
      </c>
      <c r="FR40" s="6">
        <v>0</v>
      </c>
      <c r="FS40" s="6">
        <v>0</v>
      </c>
      <c r="FT40" s="6">
        <v>0</v>
      </c>
      <c r="FU40" s="6">
        <v>0</v>
      </c>
      <c r="FV40" s="6">
        <v>1</v>
      </c>
      <c r="FW40" s="6">
        <v>0</v>
      </c>
      <c r="FX40" s="6">
        <v>0</v>
      </c>
      <c r="FY40" s="6">
        <v>0</v>
      </c>
      <c r="FZ40" s="6">
        <v>1</v>
      </c>
      <c r="GA40" s="6">
        <v>1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6">
        <v>2</v>
      </c>
    </row>
    <row r="41" spans="1:190" ht="12.75">
      <c r="A41" s="1" t="s">
        <v>284</v>
      </c>
      <c r="B41" s="6">
        <v>130</v>
      </c>
      <c r="C41" s="21">
        <v>129</v>
      </c>
      <c r="D41" s="21">
        <v>1</v>
      </c>
      <c r="E41" s="6">
        <v>130</v>
      </c>
      <c r="F41" s="6">
        <v>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129</v>
      </c>
      <c r="AH41" s="6">
        <v>129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0</v>
      </c>
      <c r="EN41" s="6">
        <v>0</v>
      </c>
      <c r="EO41" s="6">
        <v>0</v>
      </c>
      <c r="EP41" s="6">
        <v>0</v>
      </c>
      <c r="EQ41" s="6">
        <v>0</v>
      </c>
      <c r="ER41" s="6">
        <v>0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0</v>
      </c>
      <c r="EZ41" s="6">
        <v>0</v>
      </c>
      <c r="FA41" s="6">
        <v>0</v>
      </c>
      <c r="FB41" s="6">
        <v>0</v>
      </c>
      <c r="FC41" s="6">
        <v>0</v>
      </c>
      <c r="FD41" s="6">
        <v>0</v>
      </c>
      <c r="FE41" s="6">
        <v>0</v>
      </c>
      <c r="FF41" s="6">
        <v>0</v>
      </c>
      <c r="FG41" s="6">
        <v>0</v>
      </c>
      <c r="FH41" s="6">
        <v>0</v>
      </c>
      <c r="FI41" s="6">
        <v>0</v>
      </c>
      <c r="FJ41" s="6">
        <v>0</v>
      </c>
      <c r="FK41" s="6">
        <v>0</v>
      </c>
      <c r="FL41" s="6">
        <v>0</v>
      </c>
      <c r="FM41" s="6">
        <v>0</v>
      </c>
      <c r="FN41" s="6">
        <v>0</v>
      </c>
      <c r="FO41" s="6">
        <v>0</v>
      </c>
      <c r="FP41" s="6">
        <v>0</v>
      </c>
      <c r="FQ41" s="6">
        <v>0</v>
      </c>
      <c r="FR41" s="6">
        <v>0</v>
      </c>
      <c r="FS41" s="6">
        <v>0</v>
      </c>
      <c r="FT41" s="6">
        <v>0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6">
        <v>0</v>
      </c>
    </row>
    <row r="42" spans="1:190" ht="12.75">
      <c r="A42" s="1" t="s">
        <v>285</v>
      </c>
      <c r="B42" s="6">
        <v>15</v>
      </c>
      <c r="C42" s="21">
        <v>13</v>
      </c>
      <c r="D42" s="21">
        <v>2</v>
      </c>
      <c r="E42" s="6">
        <v>15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14</v>
      </c>
      <c r="AH42" s="6">
        <v>0</v>
      </c>
      <c r="AI42" s="6">
        <v>13</v>
      </c>
      <c r="AJ42" s="6">
        <v>0</v>
      </c>
      <c r="AK42" s="6">
        <v>0</v>
      </c>
      <c r="AL42" s="6">
        <v>1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v>0</v>
      </c>
      <c r="FA42" s="6">
        <v>0</v>
      </c>
      <c r="FB42" s="6">
        <v>0</v>
      </c>
      <c r="FC42" s="6">
        <v>0</v>
      </c>
      <c r="FD42" s="6">
        <v>0</v>
      </c>
      <c r="FE42" s="6">
        <v>0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">
        <v>0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6">
        <v>0</v>
      </c>
    </row>
    <row r="43" spans="1:190" ht="12.75">
      <c r="A43" s="1" t="s">
        <v>286</v>
      </c>
      <c r="B43" s="6">
        <v>580</v>
      </c>
      <c r="C43" s="21">
        <v>554</v>
      </c>
      <c r="D43" s="21">
        <v>26</v>
      </c>
      <c r="E43" s="6">
        <v>566</v>
      </c>
      <c r="F43" s="6">
        <v>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</v>
      </c>
      <c r="AA43" s="6">
        <v>0</v>
      </c>
      <c r="AB43" s="6">
        <v>0</v>
      </c>
      <c r="AC43" s="6">
        <v>1</v>
      </c>
      <c r="AD43" s="6">
        <v>0</v>
      </c>
      <c r="AE43" s="6">
        <v>0</v>
      </c>
      <c r="AF43" s="6">
        <v>0</v>
      </c>
      <c r="AG43" s="6">
        <v>564</v>
      </c>
      <c r="AH43" s="6">
        <v>0</v>
      </c>
      <c r="AI43" s="6">
        <v>0</v>
      </c>
      <c r="AJ43" s="6">
        <v>554</v>
      </c>
      <c r="AK43" s="6">
        <v>0</v>
      </c>
      <c r="AL43" s="6">
        <v>0</v>
      </c>
      <c r="AM43" s="6">
        <v>0</v>
      </c>
      <c r="AN43" s="6">
        <v>2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6</v>
      </c>
      <c r="AU43" s="6">
        <v>0</v>
      </c>
      <c r="AV43" s="6">
        <v>0</v>
      </c>
      <c r="AW43" s="6">
        <v>0</v>
      </c>
      <c r="AX43" s="6">
        <v>2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13</v>
      </c>
      <c r="CY43" s="6">
        <v>1</v>
      </c>
      <c r="CZ43" s="6">
        <v>0</v>
      </c>
      <c r="DA43" s="6">
        <v>1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12</v>
      </c>
      <c r="DW43" s="6">
        <v>5</v>
      </c>
      <c r="DX43" s="6">
        <v>0</v>
      </c>
      <c r="DY43" s="6">
        <v>1</v>
      </c>
      <c r="DZ43" s="6">
        <v>0</v>
      </c>
      <c r="EA43" s="6">
        <v>6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1</v>
      </c>
      <c r="EK43" s="6">
        <v>0</v>
      </c>
      <c r="EL43" s="6">
        <v>0</v>
      </c>
      <c r="EM43" s="6">
        <v>1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">
        <v>0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6">
        <v>0</v>
      </c>
    </row>
    <row r="44" spans="1:190" ht="12.75">
      <c r="A44" s="1" t="s">
        <v>287</v>
      </c>
      <c r="B44" s="6">
        <v>259</v>
      </c>
      <c r="C44" s="21">
        <v>249</v>
      </c>
      <c r="D44" s="21">
        <v>10</v>
      </c>
      <c r="E44" s="6">
        <v>255</v>
      </c>
      <c r="F44" s="6">
        <v>2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1</v>
      </c>
      <c r="X44" s="6">
        <v>0</v>
      </c>
      <c r="Y44" s="6">
        <v>0</v>
      </c>
      <c r="Z44" s="6">
        <v>0</v>
      </c>
      <c r="AA44" s="6">
        <v>1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253</v>
      </c>
      <c r="AH44" s="6">
        <v>0</v>
      </c>
      <c r="AI44" s="6">
        <v>0</v>
      </c>
      <c r="AJ44" s="6">
        <v>1</v>
      </c>
      <c r="AK44" s="6">
        <v>249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1</v>
      </c>
      <c r="AU44" s="6">
        <v>0</v>
      </c>
      <c r="AV44" s="6">
        <v>0</v>
      </c>
      <c r="AW44" s="6">
        <v>0</v>
      </c>
      <c r="AX44" s="6">
        <v>2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2</v>
      </c>
      <c r="CY44" s="6">
        <v>1</v>
      </c>
      <c r="CZ44" s="6">
        <v>0</v>
      </c>
      <c r="DA44" s="6">
        <v>1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1</v>
      </c>
      <c r="DW44" s="6">
        <v>1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2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2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0</v>
      </c>
      <c r="GA44" s="6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</row>
    <row r="45" spans="1:190" ht="12.75">
      <c r="A45" s="1" t="s">
        <v>288</v>
      </c>
      <c r="B45" s="6">
        <v>124</v>
      </c>
      <c r="C45" s="21">
        <v>110</v>
      </c>
      <c r="D45" s="21">
        <v>14</v>
      </c>
      <c r="E45" s="6">
        <v>122</v>
      </c>
      <c r="F45" s="6">
        <v>4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2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2</v>
      </c>
      <c r="AG45" s="6">
        <v>118</v>
      </c>
      <c r="AH45" s="6">
        <v>0</v>
      </c>
      <c r="AI45" s="6">
        <v>0</v>
      </c>
      <c r="AJ45" s="6">
        <v>0</v>
      </c>
      <c r="AK45" s="6">
        <v>0</v>
      </c>
      <c r="AL45" s="6">
        <v>110</v>
      </c>
      <c r="AM45" s="6">
        <v>3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5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2</v>
      </c>
      <c r="CY45" s="6">
        <v>2</v>
      </c>
      <c r="CZ45" s="6">
        <v>1</v>
      </c>
      <c r="DA45" s="6">
        <v>1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0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6">
        <v>0</v>
      </c>
      <c r="GE45" s="6">
        <v>0</v>
      </c>
      <c r="GF45" s="6">
        <v>0</v>
      </c>
      <c r="GG45" s="6">
        <v>0</v>
      </c>
      <c r="GH45" s="6">
        <v>0</v>
      </c>
    </row>
    <row r="46" spans="1:190" ht="12.75">
      <c r="A46" s="1" t="s">
        <v>289</v>
      </c>
      <c r="B46" s="6">
        <v>113</v>
      </c>
      <c r="C46" s="21">
        <v>95</v>
      </c>
      <c r="D46" s="21">
        <v>18</v>
      </c>
      <c r="E46" s="6">
        <v>111</v>
      </c>
      <c r="F46" s="6">
        <v>11</v>
      </c>
      <c r="G46" s="6">
        <v>3</v>
      </c>
      <c r="H46" s="6">
        <v>2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5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1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100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95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4</v>
      </c>
      <c r="AW46" s="6">
        <v>0</v>
      </c>
      <c r="AX46" s="6">
        <v>1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2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2</v>
      </c>
      <c r="DW46" s="6">
        <v>2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</row>
    <row r="47" spans="1:190" ht="12.75">
      <c r="A47" s="1" t="s">
        <v>290</v>
      </c>
      <c r="B47" s="6">
        <v>397</v>
      </c>
      <c r="C47" s="21">
        <v>387</v>
      </c>
      <c r="D47" s="21">
        <v>10</v>
      </c>
      <c r="E47" s="6">
        <v>397</v>
      </c>
      <c r="F47" s="6">
        <v>1</v>
      </c>
      <c r="G47" s="6">
        <v>1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396</v>
      </c>
      <c r="AH47" s="6">
        <v>0</v>
      </c>
      <c r="AI47" s="6">
        <v>0</v>
      </c>
      <c r="AJ47" s="6">
        <v>4</v>
      </c>
      <c r="AK47" s="6">
        <v>0</v>
      </c>
      <c r="AL47" s="6">
        <v>0</v>
      </c>
      <c r="AM47" s="6">
        <v>0</v>
      </c>
      <c r="AN47" s="6">
        <v>387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4</v>
      </c>
      <c r="AU47" s="6">
        <v>0</v>
      </c>
      <c r="AV47" s="6">
        <v>0</v>
      </c>
      <c r="AW47" s="6">
        <v>0</v>
      </c>
      <c r="AX47" s="6">
        <v>1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0</v>
      </c>
      <c r="EK47" s="6">
        <v>0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  <c r="EX47" s="6">
        <v>0</v>
      </c>
      <c r="EY47" s="6">
        <v>0</v>
      </c>
      <c r="EZ47" s="6">
        <v>0</v>
      </c>
      <c r="FA47" s="6">
        <v>0</v>
      </c>
      <c r="FB47" s="6">
        <v>0</v>
      </c>
      <c r="FC47" s="6">
        <v>0</v>
      </c>
      <c r="FD47" s="6">
        <v>0</v>
      </c>
      <c r="FE47" s="6">
        <v>0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0</v>
      </c>
      <c r="FL47" s="6">
        <v>0</v>
      </c>
      <c r="FM47" s="6">
        <v>0</v>
      </c>
      <c r="FN47" s="6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">
        <v>0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0</v>
      </c>
      <c r="GE47" s="6">
        <v>0</v>
      </c>
      <c r="GF47" s="6">
        <v>0</v>
      </c>
      <c r="GG47" s="6">
        <v>0</v>
      </c>
      <c r="GH47" s="6">
        <v>0</v>
      </c>
    </row>
    <row r="48" spans="1:190" ht="12.75">
      <c r="A48" s="1" t="s">
        <v>291</v>
      </c>
      <c r="B48" s="6">
        <v>36</v>
      </c>
      <c r="C48" s="21">
        <v>36</v>
      </c>
      <c r="D48" s="21">
        <v>0</v>
      </c>
      <c r="E48" s="6">
        <v>36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36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36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</row>
    <row r="49" spans="1:190" ht="12.75">
      <c r="A49" s="1" t="s">
        <v>292</v>
      </c>
      <c r="B49" s="6">
        <v>2</v>
      </c>
      <c r="C49" s="21">
        <v>1</v>
      </c>
      <c r="D49" s="21">
        <v>1</v>
      </c>
      <c r="E49" s="6">
        <v>2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1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1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1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</row>
    <row r="50" spans="1:190" ht="12.75">
      <c r="A50" s="1" t="s">
        <v>293</v>
      </c>
      <c r="B50" s="6">
        <v>14</v>
      </c>
      <c r="C50" s="21">
        <v>13</v>
      </c>
      <c r="D50" s="21">
        <v>1</v>
      </c>
      <c r="E50" s="6">
        <v>14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14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13</v>
      </c>
      <c r="AR50" s="6">
        <v>0</v>
      </c>
      <c r="AS50" s="6">
        <v>0</v>
      </c>
      <c r="AT50" s="6">
        <v>0</v>
      </c>
      <c r="AU50" s="6">
        <v>0</v>
      </c>
      <c r="AV50" s="6">
        <v>1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0</v>
      </c>
      <c r="EO50" s="6">
        <v>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6">
        <v>0</v>
      </c>
      <c r="EY50" s="6">
        <v>0</v>
      </c>
      <c r="EZ50" s="6">
        <v>0</v>
      </c>
      <c r="FA50" s="6">
        <v>0</v>
      </c>
      <c r="FB50" s="6">
        <v>0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0</v>
      </c>
      <c r="FM50" s="6">
        <v>0</v>
      </c>
      <c r="FN50" s="6">
        <v>0</v>
      </c>
      <c r="FO50" s="6">
        <v>0</v>
      </c>
      <c r="FP50" s="6">
        <v>0</v>
      </c>
      <c r="FQ50" s="6">
        <v>0</v>
      </c>
      <c r="FR50" s="6">
        <v>0</v>
      </c>
      <c r="FS50" s="6">
        <v>0</v>
      </c>
      <c r="FT50" s="6">
        <v>0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6">
        <v>0</v>
      </c>
      <c r="GA50" s="6">
        <v>0</v>
      </c>
      <c r="GB50" s="6">
        <v>0</v>
      </c>
      <c r="GC50" s="6">
        <v>0</v>
      </c>
      <c r="GD50" s="6">
        <v>0</v>
      </c>
      <c r="GE50" s="6">
        <v>0</v>
      </c>
      <c r="GF50" s="6">
        <v>0</v>
      </c>
      <c r="GG50" s="6">
        <v>0</v>
      </c>
      <c r="GH50" s="6">
        <v>0</v>
      </c>
    </row>
    <row r="51" spans="1:190" ht="12.75">
      <c r="A51" s="1" t="s">
        <v>294</v>
      </c>
      <c r="B51" s="6">
        <v>1281</v>
      </c>
      <c r="C51" s="21">
        <v>1227</v>
      </c>
      <c r="D51" s="21">
        <v>54</v>
      </c>
      <c r="E51" s="6">
        <v>1279</v>
      </c>
      <c r="F51" s="6">
        <v>39</v>
      </c>
      <c r="G51" s="6">
        <v>0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37</v>
      </c>
      <c r="AF51" s="6">
        <v>0</v>
      </c>
      <c r="AG51" s="6">
        <v>1240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1227</v>
      </c>
      <c r="AS51" s="6">
        <v>0</v>
      </c>
      <c r="AT51" s="6">
        <v>9</v>
      </c>
      <c r="AU51" s="6">
        <v>0</v>
      </c>
      <c r="AV51" s="6">
        <v>0</v>
      </c>
      <c r="AW51" s="6">
        <v>0</v>
      </c>
      <c r="AX51" s="6">
        <v>4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0</v>
      </c>
      <c r="DT51" s="6">
        <v>0</v>
      </c>
      <c r="DU51" s="6">
        <v>0</v>
      </c>
      <c r="DV51" s="6">
        <v>0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1</v>
      </c>
      <c r="EK51" s="6">
        <v>0</v>
      </c>
      <c r="EL51" s="6">
        <v>0</v>
      </c>
      <c r="EM51" s="6">
        <v>0</v>
      </c>
      <c r="EN51" s="6">
        <v>0</v>
      </c>
      <c r="EO51" s="6">
        <v>0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  <c r="EX51" s="6">
        <v>1</v>
      </c>
      <c r="EY51" s="6">
        <v>0</v>
      </c>
      <c r="EZ51" s="6">
        <v>0</v>
      </c>
      <c r="FA51" s="6">
        <v>0</v>
      </c>
      <c r="FB51" s="6">
        <v>0</v>
      </c>
      <c r="FC51" s="6">
        <v>0</v>
      </c>
      <c r="FD51" s="6">
        <v>0</v>
      </c>
      <c r="FE51" s="6">
        <v>0</v>
      </c>
      <c r="FF51" s="6">
        <v>0</v>
      </c>
      <c r="FG51" s="6">
        <v>0</v>
      </c>
      <c r="FH51" s="6">
        <v>0</v>
      </c>
      <c r="FI51" s="6">
        <v>0</v>
      </c>
      <c r="FJ51" s="6">
        <v>0</v>
      </c>
      <c r="FK51" s="6">
        <v>0</v>
      </c>
      <c r="FL51" s="6">
        <v>0</v>
      </c>
      <c r="FM51" s="6">
        <v>0</v>
      </c>
      <c r="FN51" s="6">
        <v>0</v>
      </c>
      <c r="FO51" s="6">
        <v>0</v>
      </c>
      <c r="FP51" s="6">
        <v>0</v>
      </c>
      <c r="FQ51" s="6">
        <v>0</v>
      </c>
      <c r="FR51" s="6">
        <v>0</v>
      </c>
      <c r="FS51" s="6">
        <v>0</v>
      </c>
      <c r="FT51" s="6">
        <v>0</v>
      </c>
      <c r="FU51" s="6">
        <v>0</v>
      </c>
      <c r="FV51" s="6">
        <v>0</v>
      </c>
      <c r="FW51" s="6">
        <v>0</v>
      </c>
      <c r="FX51" s="6">
        <v>0</v>
      </c>
      <c r="FY51" s="6">
        <v>0</v>
      </c>
      <c r="FZ51" s="6">
        <v>0</v>
      </c>
      <c r="GA51" s="6">
        <v>0</v>
      </c>
      <c r="GB51" s="6">
        <v>0</v>
      </c>
      <c r="GC51" s="6">
        <v>0</v>
      </c>
      <c r="GD51" s="6">
        <v>0</v>
      </c>
      <c r="GE51" s="6">
        <v>0</v>
      </c>
      <c r="GF51" s="6">
        <v>0</v>
      </c>
      <c r="GG51" s="6">
        <v>0</v>
      </c>
      <c r="GH51" s="6">
        <v>1</v>
      </c>
    </row>
    <row r="52" spans="1:190" ht="12.75">
      <c r="A52" s="1" t="s">
        <v>295</v>
      </c>
      <c r="B52" s="6">
        <v>5</v>
      </c>
      <c r="C52" s="21">
        <v>0</v>
      </c>
      <c r="D52" s="21">
        <v>5</v>
      </c>
      <c r="E52" s="6">
        <v>5</v>
      </c>
      <c r="F52" s="6">
        <v>5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2</v>
      </c>
      <c r="R52" s="6">
        <v>0</v>
      </c>
      <c r="S52" s="6">
        <v>0</v>
      </c>
      <c r="T52" s="6">
        <v>0</v>
      </c>
      <c r="U52" s="6">
        <v>3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0</v>
      </c>
      <c r="FF52" s="6">
        <v>0</v>
      </c>
      <c r="FG52" s="6">
        <v>0</v>
      </c>
      <c r="FH52" s="6">
        <v>0</v>
      </c>
      <c r="FI52" s="6">
        <v>0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6">
        <v>0</v>
      </c>
      <c r="FQ52" s="6">
        <v>0</v>
      </c>
      <c r="FR52" s="6">
        <v>0</v>
      </c>
      <c r="FS52" s="6">
        <v>0</v>
      </c>
      <c r="FT52" s="6">
        <v>0</v>
      </c>
      <c r="FU52" s="6">
        <v>0</v>
      </c>
      <c r="FV52" s="6">
        <v>0</v>
      </c>
      <c r="FW52" s="6">
        <v>0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</row>
    <row r="53" spans="1:190" ht="12.75">
      <c r="A53" s="1" t="s">
        <v>296</v>
      </c>
      <c r="B53" s="6">
        <v>130</v>
      </c>
      <c r="C53" s="21">
        <v>121</v>
      </c>
      <c r="D53" s="21">
        <v>9</v>
      </c>
      <c r="E53" s="6">
        <v>128</v>
      </c>
      <c r="F53" s="6">
        <v>7</v>
      </c>
      <c r="G53" s="6">
        <v>2</v>
      </c>
      <c r="H53" s="6">
        <v>0</v>
      </c>
      <c r="I53" s="6">
        <v>0</v>
      </c>
      <c r="J53" s="6">
        <v>0</v>
      </c>
      <c r="K53" s="6">
        <v>0</v>
      </c>
      <c r="L53" s="6">
        <v>2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2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121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121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2</v>
      </c>
      <c r="CY53" s="6">
        <v>1</v>
      </c>
      <c r="CZ53" s="6">
        <v>0</v>
      </c>
      <c r="DA53" s="6">
        <v>1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1</v>
      </c>
      <c r="DW53" s="6">
        <v>0</v>
      </c>
      <c r="DX53" s="6">
        <v>0</v>
      </c>
      <c r="DY53" s="6">
        <v>0</v>
      </c>
      <c r="DZ53" s="6">
        <v>1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0</v>
      </c>
      <c r="FL53" s="6">
        <v>0</v>
      </c>
      <c r="FM53" s="6">
        <v>0</v>
      </c>
      <c r="FN53" s="6">
        <v>0</v>
      </c>
      <c r="FO53" s="6">
        <v>0</v>
      </c>
      <c r="FP53" s="6">
        <v>0</v>
      </c>
      <c r="FQ53" s="6">
        <v>0</v>
      </c>
      <c r="FR53" s="6">
        <v>0</v>
      </c>
      <c r="FS53" s="6">
        <v>0</v>
      </c>
      <c r="FT53" s="6">
        <v>0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6">
        <v>0</v>
      </c>
    </row>
    <row r="54" spans="1:190" ht="12.75">
      <c r="A54" s="1" t="s">
        <v>297</v>
      </c>
      <c r="B54" s="6">
        <v>2378</v>
      </c>
      <c r="C54" s="21">
        <v>2185</v>
      </c>
      <c r="D54" s="21">
        <v>193</v>
      </c>
      <c r="E54" s="6">
        <v>2338</v>
      </c>
      <c r="F54" s="6">
        <v>53</v>
      </c>
      <c r="G54" s="6">
        <v>8</v>
      </c>
      <c r="H54" s="6">
        <v>0</v>
      </c>
      <c r="I54" s="6">
        <v>19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1</v>
      </c>
      <c r="Q54" s="6">
        <v>2</v>
      </c>
      <c r="R54" s="6">
        <v>1</v>
      </c>
      <c r="S54" s="6">
        <v>0</v>
      </c>
      <c r="T54" s="6">
        <v>1</v>
      </c>
      <c r="U54" s="6">
        <v>3</v>
      </c>
      <c r="V54" s="6">
        <v>3</v>
      </c>
      <c r="W54" s="6">
        <v>5</v>
      </c>
      <c r="X54" s="6">
        <v>0</v>
      </c>
      <c r="Y54" s="6">
        <v>0</v>
      </c>
      <c r="Z54" s="6">
        <v>1</v>
      </c>
      <c r="AA54" s="6">
        <v>2</v>
      </c>
      <c r="AB54" s="6">
        <v>1</v>
      </c>
      <c r="AC54" s="6">
        <v>1</v>
      </c>
      <c r="AD54" s="6">
        <v>0</v>
      </c>
      <c r="AE54" s="6">
        <v>2</v>
      </c>
      <c r="AF54" s="6">
        <v>2</v>
      </c>
      <c r="AG54" s="6">
        <v>2285</v>
      </c>
      <c r="AH54" s="6">
        <v>0</v>
      </c>
      <c r="AI54" s="6">
        <v>0</v>
      </c>
      <c r="AJ54" s="6">
        <v>2</v>
      </c>
      <c r="AK54" s="6">
        <v>5</v>
      </c>
      <c r="AL54" s="6">
        <v>0</v>
      </c>
      <c r="AM54" s="6">
        <v>0</v>
      </c>
      <c r="AN54" s="6">
        <v>1</v>
      </c>
      <c r="AO54" s="6">
        <v>0</v>
      </c>
      <c r="AP54" s="6">
        <v>0</v>
      </c>
      <c r="AQ54" s="6">
        <v>0</v>
      </c>
      <c r="AR54" s="6">
        <v>7</v>
      </c>
      <c r="AS54" s="6">
        <v>0</v>
      </c>
      <c r="AT54" s="6">
        <v>2185</v>
      </c>
      <c r="AU54" s="6">
        <v>0</v>
      </c>
      <c r="AV54" s="6">
        <v>0</v>
      </c>
      <c r="AW54" s="6">
        <v>0</v>
      </c>
      <c r="AX54" s="6">
        <v>85</v>
      </c>
      <c r="AY54" s="6">
        <v>0</v>
      </c>
      <c r="AZ54" s="6">
        <v>3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3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24</v>
      </c>
      <c r="CY54" s="6">
        <v>6</v>
      </c>
      <c r="CZ54" s="6">
        <v>0</v>
      </c>
      <c r="DA54" s="6">
        <v>4</v>
      </c>
      <c r="DB54" s="6">
        <v>2</v>
      </c>
      <c r="DC54" s="6">
        <v>7</v>
      </c>
      <c r="DD54" s="6">
        <v>0</v>
      </c>
      <c r="DE54" s="6">
        <v>0</v>
      </c>
      <c r="DF54" s="6">
        <v>0</v>
      </c>
      <c r="DG54" s="6">
        <v>0</v>
      </c>
      <c r="DH54" s="6">
        <v>5</v>
      </c>
      <c r="DI54" s="6">
        <v>0</v>
      </c>
      <c r="DJ54" s="6">
        <v>0</v>
      </c>
      <c r="DK54" s="6">
        <v>0</v>
      </c>
      <c r="DL54" s="6">
        <v>1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1</v>
      </c>
      <c r="DS54" s="6">
        <v>0</v>
      </c>
      <c r="DT54" s="6">
        <v>0</v>
      </c>
      <c r="DU54" s="6">
        <v>0</v>
      </c>
      <c r="DV54" s="6">
        <v>11</v>
      </c>
      <c r="DW54" s="6">
        <v>6</v>
      </c>
      <c r="DX54" s="6">
        <v>0</v>
      </c>
      <c r="DY54" s="6">
        <v>0</v>
      </c>
      <c r="DZ54" s="6">
        <v>0</v>
      </c>
      <c r="EA54" s="6">
        <v>1</v>
      </c>
      <c r="EB54" s="6">
        <v>1</v>
      </c>
      <c r="EC54" s="6">
        <v>0</v>
      </c>
      <c r="ED54" s="6">
        <v>0</v>
      </c>
      <c r="EE54" s="6">
        <v>0</v>
      </c>
      <c r="EF54" s="6">
        <v>0</v>
      </c>
      <c r="EG54" s="6">
        <v>1</v>
      </c>
      <c r="EH54" s="6">
        <v>2</v>
      </c>
      <c r="EI54" s="6">
        <v>0</v>
      </c>
      <c r="EJ54" s="6">
        <v>13</v>
      </c>
      <c r="EK54" s="6">
        <v>0</v>
      </c>
      <c r="EL54" s="6">
        <v>0</v>
      </c>
      <c r="EM54" s="6">
        <v>2</v>
      </c>
      <c r="EN54" s="6">
        <v>0</v>
      </c>
      <c r="EO54" s="6">
        <v>0</v>
      </c>
      <c r="EP54" s="6">
        <v>0</v>
      </c>
      <c r="EQ54" s="6">
        <v>1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0</v>
      </c>
      <c r="EX54" s="6">
        <v>8</v>
      </c>
      <c r="EY54" s="6">
        <v>0</v>
      </c>
      <c r="EZ54" s="6">
        <v>0</v>
      </c>
      <c r="FA54" s="6">
        <v>1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">
        <v>0</v>
      </c>
      <c r="FU54" s="6">
        <v>0</v>
      </c>
      <c r="FV54" s="6">
        <v>1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</row>
    <row r="55" spans="1:190" ht="12.75">
      <c r="A55" s="1" t="s">
        <v>298</v>
      </c>
      <c r="B55" s="6">
        <v>1</v>
      </c>
      <c r="C55" s="21">
        <v>1</v>
      </c>
      <c r="D55" s="21">
        <v>0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1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1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>
        <v>0</v>
      </c>
      <c r="EP55" s="6">
        <v>0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  <c r="EX55" s="6">
        <v>0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0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0</v>
      </c>
      <c r="FL55" s="6">
        <v>0</v>
      </c>
      <c r="FM55" s="6">
        <v>0</v>
      </c>
      <c r="FN55" s="6">
        <v>0</v>
      </c>
      <c r="FO55" s="6">
        <v>0</v>
      </c>
      <c r="FP55" s="6">
        <v>0</v>
      </c>
      <c r="FQ55" s="6">
        <v>0</v>
      </c>
      <c r="FR55" s="6">
        <v>0</v>
      </c>
      <c r="FS55" s="6">
        <v>0</v>
      </c>
      <c r="FT55" s="6">
        <v>0</v>
      </c>
      <c r="FU55" s="6">
        <v>0</v>
      </c>
      <c r="FV55" s="6">
        <v>0</v>
      </c>
      <c r="FW55" s="6">
        <v>0</v>
      </c>
      <c r="FX55" s="6">
        <v>0</v>
      </c>
      <c r="FY55" s="6">
        <v>0</v>
      </c>
      <c r="FZ55" s="6">
        <v>0</v>
      </c>
      <c r="GA55" s="6">
        <v>0</v>
      </c>
      <c r="GB55" s="6">
        <v>0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</row>
    <row r="56" spans="1:190" ht="12.75">
      <c r="A56" s="1" t="s">
        <v>299</v>
      </c>
      <c r="B56" s="6">
        <v>223</v>
      </c>
      <c r="C56" s="21">
        <v>204</v>
      </c>
      <c r="D56" s="21">
        <v>19</v>
      </c>
      <c r="E56" s="6">
        <v>220</v>
      </c>
      <c r="F56" s="6">
        <v>13</v>
      </c>
      <c r="G56" s="6">
        <v>3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2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1</v>
      </c>
      <c r="AA56" s="6">
        <v>0</v>
      </c>
      <c r="AB56" s="6">
        <v>0</v>
      </c>
      <c r="AC56" s="6">
        <v>2</v>
      </c>
      <c r="AD56" s="6">
        <v>0</v>
      </c>
      <c r="AE56" s="6">
        <v>0</v>
      </c>
      <c r="AF56" s="6">
        <v>4</v>
      </c>
      <c r="AG56" s="6">
        <v>207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3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204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2</v>
      </c>
      <c r="CY56" s="6">
        <v>1</v>
      </c>
      <c r="CZ56" s="6">
        <v>0</v>
      </c>
      <c r="DA56" s="6">
        <v>1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1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0</v>
      </c>
      <c r="EG56" s="6">
        <v>0</v>
      </c>
      <c r="EH56" s="6">
        <v>1</v>
      </c>
      <c r="EI56" s="6">
        <v>0</v>
      </c>
      <c r="EJ56" s="6">
        <v>0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  <c r="EX56" s="6">
        <v>0</v>
      </c>
      <c r="EY56" s="6">
        <v>0</v>
      </c>
      <c r="EZ56" s="6">
        <v>0</v>
      </c>
      <c r="FA56" s="6">
        <v>0</v>
      </c>
      <c r="FB56" s="6">
        <v>0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0</v>
      </c>
      <c r="FL56" s="6">
        <v>0</v>
      </c>
      <c r="FM56" s="6">
        <v>0</v>
      </c>
      <c r="FN56" s="6">
        <v>0</v>
      </c>
      <c r="FO56" s="6">
        <v>0</v>
      </c>
      <c r="FP56" s="6">
        <v>0</v>
      </c>
      <c r="FQ56" s="6">
        <v>0</v>
      </c>
      <c r="FR56" s="6">
        <v>0</v>
      </c>
      <c r="FS56" s="6">
        <v>0</v>
      </c>
      <c r="FT56" s="6">
        <v>0</v>
      </c>
      <c r="FU56" s="6">
        <v>0</v>
      </c>
      <c r="FV56" s="6">
        <v>0</v>
      </c>
      <c r="FW56" s="6">
        <v>0</v>
      </c>
      <c r="FX56" s="6">
        <v>0</v>
      </c>
      <c r="FY56" s="6">
        <v>0</v>
      </c>
      <c r="FZ56" s="6">
        <v>1</v>
      </c>
      <c r="GA56" s="6">
        <v>1</v>
      </c>
      <c r="GB56" s="6">
        <v>0</v>
      </c>
      <c r="GC56" s="6">
        <v>0</v>
      </c>
      <c r="GD56" s="6">
        <v>0</v>
      </c>
      <c r="GE56" s="6">
        <v>0</v>
      </c>
      <c r="GF56" s="6">
        <v>0</v>
      </c>
      <c r="GG56" s="6">
        <v>0</v>
      </c>
      <c r="GH56" s="6">
        <v>0</v>
      </c>
    </row>
    <row r="57" spans="1:190" ht="12.75">
      <c r="A57" s="1" t="s">
        <v>300</v>
      </c>
      <c r="B57" s="6">
        <v>494</v>
      </c>
      <c r="C57" s="21">
        <v>361</v>
      </c>
      <c r="D57" s="21">
        <v>133</v>
      </c>
      <c r="E57" s="6">
        <v>476</v>
      </c>
      <c r="F57" s="6">
        <v>114</v>
      </c>
      <c r="G57" s="6">
        <v>12</v>
      </c>
      <c r="H57" s="6">
        <v>2</v>
      </c>
      <c r="I57" s="6">
        <v>0</v>
      </c>
      <c r="J57" s="6">
        <v>4</v>
      </c>
      <c r="K57" s="6">
        <v>0</v>
      </c>
      <c r="L57" s="6">
        <v>1</v>
      </c>
      <c r="M57" s="6">
        <v>0</v>
      </c>
      <c r="N57" s="6">
        <v>0</v>
      </c>
      <c r="O57" s="6">
        <v>0</v>
      </c>
      <c r="P57" s="6">
        <v>0</v>
      </c>
      <c r="Q57" s="6">
        <v>18</v>
      </c>
      <c r="R57" s="6">
        <v>1</v>
      </c>
      <c r="S57" s="6">
        <v>0</v>
      </c>
      <c r="T57" s="6">
        <v>0</v>
      </c>
      <c r="U57" s="6">
        <v>56</v>
      </c>
      <c r="V57" s="6">
        <v>0</v>
      </c>
      <c r="W57" s="6">
        <v>0</v>
      </c>
      <c r="X57" s="6">
        <v>0</v>
      </c>
      <c r="Y57" s="6">
        <v>0</v>
      </c>
      <c r="Z57" s="6">
        <v>6</v>
      </c>
      <c r="AA57" s="6">
        <v>0</v>
      </c>
      <c r="AB57" s="6">
        <v>4</v>
      </c>
      <c r="AC57" s="6">
        <v>6</v>
      </c>
      <c r="AD57" s="6">
        <v>0</v>
      </c>
      <c r="AE57" s="6">
        <v>1</v>
      </c>
      <c r="AF57" s="6">
        <v>3</v>
      </c>
      <c r="AG57" s="6">
        <v>362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1</v>
      </c>
      <c r="AU57" s="6">
        <v>0</v>
      </c>
      <c r="AV57" s="6">
        <v>0</v>
      </c>
      <c r="AW57" s="6">
        <v>361</v>
      </c>
      <c r="AX57" s="6">
        <v>0</v>
      </c>
      <c r="AY57" s="6">
        <v>0</v>
      </c>
      <c r="AZ57" s="6">
        <v>2</v>
      </c>
      <c r="BA57" s="6">
        <v>0</v>
      </c>
      <c r="BB57" s="6">
        <v>1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1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14</v>
      </c>
      <c r="CY57" s="6">
        <v>4</v>
      </c>
      <c r="CZ57" s="6">
        <v>1</v>
      </c>
      <c r="DA57" s="6">
        <v>3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10</v>
      </c>
      <c r="DW57" s="6">
        <v>0</v>
      </c>
      <c r="DX57" s="6">
        <v>0</v>
      </c>
      <c r="DY57" s="6">
        <v>0</v>
      </c>
      <c r="DZ57" s="6">
        <v>1</v>
      </c>
      <c r="EA57" s="6">
        <v>2</v>
      </c>
      <c r="EB57" s="6">
        <v>5</v>
      </c>
      <c r="EC57" s="6">
        <v>0</v>
      </c>
      <c r="ED57" s="6">
        <v>0</v>
      </c>
      <c r="EE57" s="6">
        <v>0</v>
      </c>
      <c r="EF57" s="6">
        <v>0</v>
      </c>
      <c r="EG57" s="6">
        <v>1</v>
      </c>
      <c r="EH57" s="6">
        <v>1</v>
      </c>
      <c r="EI57" s="6">
        <v>0</v>
      </c>
      <c r="EJ57" s="6">
        <v>2</v>
      </c>
      <c r="EK57" s="6">
        <v>0</v>
      </c>
      <c r="EL57" s="6">
        <v>0</v>
      </c>
      <c r="EM57" s="6">
        <v>0</v>
      </c>
      <c r="EN57" s="6">
        <v>0</v>
      </c>
      <c r="EO57" s="6">
        <v>0</v>
      </c>
      <c r="EP57" s="6">
        <v>0</v>
      </c>
      <c r="EQ57" s="6">
        <v>0</v>
      </c>
      <c r="ER57" s="6">
        <v>0</v>
      </c>
      <c r="ES57" s="6">
        <v>0</v>
      </c>
      <c r="ET57" s="6">
        <v>1</v>
      </c>
      <c r="EU57" s="6">
        <v>0</v>
      </c>
      <c r="EV57" s="6">
        <v>0</v>
      </c>
      <c r="EW57" s="6">
        <v>0</v>
      </c>
      <c r="EX57" s="6">
        <v>0</v>
      </c>
      <c r="EY57" s="6">
        <v>0</v>
      </c>
      <c r="EZ57" s="6">
        <v>0</v>
      </c>
      <c r="FA57" s="6">
        <v>0</v>
      </c>
      <c r="FB57" s="6">
        <v>0</v>
      </c>
      <c r="FC57" s="6">
        <v>0</v>
      </c>
      <c r="FD57" s="6">
        <v>0</v>
      </c>
      <c r="FE57" s="6">
        <v>0</v>
      </c>
      <c r="FF57" s="6">
        <v>0</v>
      </c>
      <c r="FG57" s="6">
        <v>0</v>
      </c>
      <c r="FH57" s="6">
        <v>0</v>
      </c>
      <c r="FI57" s="6">
        <v>0</v>
      </c>
      <c r="FJ57" s="6">
        <v>0</v>
      </c>
      <c r="FK57" s="6">
        <v>0</v>
      </c>
      <c r="FL57" s="6">
        <v>0</v>
      </c>
      <c r="FM57" s="6">
        <v>0</v>
      </c>
      <c r="FN57" s="6">
        <v>0</v>
      </c>
      <c r="FO57" s="6">
        <v>0</v>
      </c>
      <c r="FP57" s="6">
        <v>1</v>
      </c>
      <c r="FQ57" s="6">
        <v>0</v>
      </c>
      <c r="FR57" s="6">
        <v>0</v>
      </c>
      <c r="FS57" s="6">
        <v>0</v>
      </c>
      <c r="FT57" s="6">
        <v>0</v>
      </c>
      <c r="FU57" s="6">
        <v>0</v>
      </c>
      <c r="FV57" s="6">
        <v>0</v>
      </c>
      <c r="FW57" s="6">
        <v>0</v>
      </c>
      <c r="FX57" s="6">
        <v>0</v>
      </c>
      <c r="FY57" s="6">
        <v>0</v>
      </c>
      <c r="FZ57" s="6">
        <v>0</v>
      </c>
      <c r="GA57" s="6">
        <v>0</v>
      </c>
      <c r="GB57" s="6">
        <v>0</v>
      </c>
      <c r="GC57" s="6">
        <v>0</v>
      </c>
      <c r="GD57" s="6">
        <v>0</v>
      </c>
      <c r="GE57" s="6">
        <v>0</v>
      </c>
      <c r="GF57" s="6">
        <v>0</v>
      </c>
      <c r="GG57" s="6">
        <v>0</v>
      </c>
      <c r="GH57" s="6">
        <v>0</v>
      </c>
    </row>
    <row r="58" spans="1:190" ht="12.75">
      <c r="A58" s="1" t="s">
        <v>301</v>
      </c>
      <c r="B58" s="6">
        <v>9262</v>
      </c>
      <c r="C58" s="21">
        <v>9143</v>
      </c>
      <c r="D58" s="21">
        <v>119</v>
      </c>
      <c r="E58" s="6">
        <v>9213</v>
      </c>
      <c r="F58" s="6">
        <v>27</v>
      </c>
      <c r="G58" s="6">
        <v>4</v>
      </c>
      <c r="H58" s="6">
        <v>0</v>
      </c>
      <c r="I58" s="6">
        <v>5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Q58" s="6">
        <v>1</v>
      </c>
      <c r="R58" s="6">
        <v>1</v>
      </c>
      <c r="S58" s="6">
        <v>0</v>
      </c>
      <c r="T58" s="6">
        <v>0</v>
      </c>
      <c r="U58" s="6">
        <v>3</v>
      </c>
      <c r="V58" s="6">
        <v>2</v>
      </c>
      <c r="W58" s="6">
        <v>1</v>
      </c>
      <c r="X58" s="6">
        <v>0</v>
      </c>
      <c r="Y58" s="6">
        <v>0</v>
      </c>
      <c r="Z58" s="6">
        <v>1</v>
      </c>
      <c r="AA58" s="6">
        <v>2</v>
      </c>
      <c r="AB58" s="6">
        <v>2</v>
      </c>
      <c r="AC58" s="6">
        <v>1</v>
      </c>
      <c r="AD58" s="6">
        <v>0</v>
      </c>
      <c r="AE58" s="6">
        <v>3</v>
      </c>
      <c r="AF58" s="6">
        <v>0</v>
      </c>
      <c r="AG58" s="6">
        <v>9186</v>
      </c>
      <c r="AH58" s="6">
        <v>0</v>
      </c>
      <c r="AI58" s="6">
        <v>0</v>
      </c>
      <c r="AJ58" s="6">
        <v>0</v>
      </c>
      <c r="AK58" s="6">
        <v>4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4</v>
      </c>
      <c r="AS58" s="6">
        <v>1</v>
      </c>
      <c r="AT58" s="6">
        <v>34</v>
      </c>
      <c r="AU58" s="6">
        <v>0</v>
      </c>
      <c r="AV58" s="6">
        <v>0</v>
      </c>
      <c r="AW58" s="6">
        <v>0</v>
      </c>
      <c r="AX58" s="6">
        <v>9143</v>
      </c>
      <c r="AY58" s="6">
        <v>0</v>
      </c>
      <c r="AZ58" s="6">
        <v>1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1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40</v>
      </c>
      <c r="CY58" s="6">
        <v>7</v>
      </c>
      <c r="CZ58" s="6">
        <v>0</v>
      </c>
      <c r="DA58" s="6">
        <v>7</v>
      </c>
      <c r="DB58" s="6">
        <v>0</v>
      </c>
      <c r="DC58" s="6">
        <v>2</v>
      </c>
      <c r="DD58" s="6">
        <v>0</v>
      </c>
      <c r="DE58" s="6">
        <v>0</v>
      </c>
      <c r="DF58" s="6">
        <v>0</v>
      </c>
      <c r="DG58" s="6">
        <v>0</v>
      </c>
      <c r="DH58" s="6">
        <v>1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1</v>
      </c>
      <c r="DS58" s="6">
        <v>0</v>
      </c>
      <c r="DT58" s="6">
        <v>0</v>
      </c>
      <c r="DU58" s="6">
        <v>0</v>
      </c>
      <c r="DV58" s="6">
        <v>31</v>
      </c>
      <c r="DW58" s="6">
        <v>27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2</v>
      </c>
      <c r="EF58" s="6">
        <v>0</v>
      </c>
      <c r="EG58" s="6">
        <v>0</v>
      </c>
      <c r="EH58" s="6">
        <v>2</v>
      </c>
      <c r="EI58" s="6">
        <v>0</v>
      </c>
      <c r="EJ58" s="6">
        <v>7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  <c r="EQ58" s="6">
        <v>0</v>
      </c>
      <c r="ER58" s="6">
        <v>0</v>
      </c>
      <c r="ES58" s="6">
        <v>0</v>
      </c>
      <c r="ET58" s="6">
        <v>0</v>
      </c>
      <c r="EU58" s="6">
        <v>0</v>
      </c>
      <c r="EV58" s="6">
        <v>0</v>
      </c>
      <c r="EW58" s="6">
        <v>0</v>
      </c>
      <c r="EX58" s="6">
        <v>6</v>
      </c>
      <c r="EY58" s="6">
        <v>0</v>
      </c>
      <c r="EZ58" s="6">
        <v>0</v>
      </c>
      <c r="FA58" s="6">
        <v>0</v>
      </c>
      <c r="FB58" s="6">
        <v>1</v>
      </c>
      <c r="FC58" s="6">
        <v>0</v>
      </c>
      <c r="FD58" s="6">
        <v>0</v>
      </c>
      <c r="FE58" s="6">
        <v>0</v>
      </c>
      <c r="FF58" s="6">
        <v>0</v>
      </c>
      <c r="FG58" s="6">
        <v>0</v>
      </c>
      <c r="FH58" s="6">
        <v>0</v>
      </c>
      <c r="FI58" s="6">
        <v>0</v>
      </c>
      <c r="FJ58" s="6">
        <v>0</v>
      </c>
      <c r="FK58" s="6">
        <v>0</v>
      </c>
      <c r="FL58" s="6">
        <v>0</v>
      </c>
      <c r="FM58" s="6">
        <v>0</v>
      </c>
      <c r="FN58" s="6">
        <v>0</v>
      </c>
      <c r="FO58" s="6">
        <v>0</v>
      </c>
      <c r="FP58" s="6">
        <v>0</v>
      </c>
      <c r="FQ58" s="6">
        <v>0</v>
      </c>
      <c r="FR58" s="6">
        <v>0</v>
      </c>
      <c r="FS58" s="6">
        <v>0</v>
      </c>
      <c r="FT58" s="6">
        <v>0</v>
      </c>
      <c r="FU58" s="6">
        <v>0</v>
      </c>
      <c r="FV58" s="6">
        <v>0</v>
      </c>
      <c r="FW58" s="6">
        <v>0</v>
      </c>
      <c r="FX58" s="6">
        <v>0</v>
      </c>
      <c r="FY58" s="6">
        <v>0</v>
      </c>
      <c r="FZ58" s="6">
        <v>0</v>
      </c>
      <c r="GA58" s="6">
        <v>0</v>
      </c>
      <c r="GB58" s="6">
        <v>0</v>
      </c>
      <c r="GC58" s="6">
        <v>0</v>
      </c>
      <c r="GD58" s="6">
        <v>0</v>
      </c>
      <c r="GE58" s="6">
        <v>0</v>
      </c>
      <c r="GF58" s="6">
        <v>0</v>
      </c>
      <c r="GG58" s="6">
        <v>0</v>
      </c>
      <c r="GH58" s="6">
        <v>1</v>
      </c>
    </row>
    <row r="59" spans="1:190" ht="12.75">
      <c r="A59" s="1" t="s">
        <v>302</v>
      </c>
      <c r="B59" s="6">
        <v>37745</v>
      </c>
      <c r="C59" s="21">
        <v>36703</v>
      </c>
      <c r="D59" s="21">
        <v>1042</v>
      </c>
      <c r="E59" s="6">
        <v>805</v>
      </c>
      <c r="F59" s="6">
        <v>801</v>
      </c>
      <c r="G59" s="6">
        <v>23</v>
      </c>
      <c r="H59" s="6">
        <v>5</v>
      </c>
      <c r="I59" s="6">
        <v>2</v>
      </c>
      <c r="J59" s="6">
        <v>26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2</v>
      </c>
      <c r="Q59" s="6">
        <v>261</v>
      </c>
      <c r="R59" s="6">
        <v>10</v>
      </c>
      <c r="S59" s="6">
        <v>0</v>
      </c>
      <c r="T59" s="6">
        <v>6</v>
      </c>
      <c r="U59" s="6">
        <v>48</v>
      </c>
      <c r="V59" s="6">
        <v>0</v>
      </c>
      <c r="W59" s="6">
        <v>0</v>
      </c>
      <c r="X59" s="6">
        <v>0</v>
      </c>
      <c r="Y59" s="6">
        <v>1</v>
      </c>
      <c r="Z59" s="6">
        <v>34</v>
      </c>
      <c r="AA59" s="6">
        <v>1</v>
      </c>
      <c r="AB59" s="6">
        <v>312</v>
      </c>
      <c r="AC59" s="6">
        <v>67</v>
      </c>
      <c r="AD59" s="6">
        <v>1</v>
      </c>
      <c r="AE59" s="6">
        <v>1</v>
      </c>
      <c r="AF59" s="6">
        <v>1</v>
      </c>
      <c r="AG59" s="6">
        <v>4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1</v>
      </c>
      <c r="AN59" s="6">
        <v>0</v>
      </c>
      <c r="AO59" s="6">
        <v>0</v>
      </c>
      <c r="AP59" s="6">
        <v>0</v>
      </c>
      <c r="AQ59" s="6">
        <v>0</v>
      </c>
      <c r="AR59" s="6">
        <v>1</v>
      </c>
      <c r="AS59" s="6">
        <v>0</v>
      </c>
      <c r="AT59" s="6">
        <v>0</v>
      </c>
      <c r="AU59" s="6">
        <v>0</v>
      </c>
      <c r="AV59" s="6">
        <v>0</v>
      </c>
      <c r="AW59" s="6">
        <v>2</v>
      </c>
      <c r="AX59" s="6">
        <v>0</v>
      </c>
      <c r="AY59" s="6">
        <v>0</v>
      </c>
      <c r="AZ59" s="6">
        <v>36870</v>
      </c>
      <c r="BA59" s="6">
        <v>338</v>
      </c>
      <c r="BB59" s="6">
        <v>509</v>
      </c>
      <c r="BC59" s="6">
        <v>14</v>
      </c>
      <c r="BD59" s="6">
        <v>14</v>
      </c>
      <c r="BE59" s="6">
        <v>3</v>
      </c>
      <c r="BF59" s="6">
        <v>744</v>
      </c>
      <c r="BG59" s="6">
        <v>392</v>
      </c>
      <c r="BH59" s="6">
        <v>0</v>
      </c>
      <c r="BI59" s="6">
        <v>201</v>
      </c>
      <c r="BJ59" s="6">
        <v>131</v>
      </c>
      <c r="BK59" s="6">
        <v>110</v>
      </c>
      <c r="BL59" s="6">
        <v>5</v>
      </c>
      <c r="BM59" s="6">
        <v>147</v>
      </c>
      <c r="BN59" s="6">
        <v>26</v>
      </c>
      <c r="BO59" s="6">
        <v>33</v>
      </c>
      <c r="BP59" s="6">
        <v>133</v>
      </c>
      <c r="BQ59" s="6">
        <v>415</v>
      </c>
      <c r="BR59" s="6">
        <v>217</v>
      </c>
      <c r="BS59" s="6">
        <v>3709</v>
      </c>
      <c r="BT59" s="6">
        <v>49</v>
      </c>
      <c r="BU59" s="6">
        <v>31</v>
      </c>
      <c r="BV59" s="6">
        <v>67</v>
      </c>
      <c r="BW59" s="6">
        <v>9</v>
      </c>
      <c r="BX59" s="6">
        <v>0</v>
      </c>
      <c r="BY59" s="6">
        <v>93</v>
      </c>
      <c r="BZ59" s="6">
        <v>25281</v>
      </c>
      <c r="CA59" s="6">
        <v>4</v>
      </c>
      <c r="CB59" s="6">
        <v>35</v>
      </c>
      <c r="CC59" s="6">
        <v>28</v>
      </c>
      <c r="CD59" s="6">
        <v>2</v>
      </c>
      <c r="CE59" s="6">
        <v>3254</v>
      </c>
      <c r="CF59" s="6">
        <v>8</v>
      </c>
      <c r="CG59" s="6">
        <v>6</v>
      </c>
      <c r="CH59" s="6">
        <v>128</v>
      </c>
      <c r="CI59" s="6">
        <v>11</v>
      </c>
      <c r="CJ59" s="6">
        <v>18</v>
      </c>
      <c r="CK59" s="6">
        <v>425</v>
      </c>
      <c r="CL59" s="6">
        <v>64</v>
      </c>
      <c r="CM59" s="6">
        <v>9</v>
      </c>
      <c r="CN59" s="6">
        <v>38</v>
      </c>
      <c r="CO59" s="6">
        <v>28</v>
      </c>
      <c r="CP59" s="6">
        <v>0</v>
      </c>
      <c r="CQ59" s="6">
        <v>12</v>
      </c>
      <c r="CR59" s="6">
        <v>10</v>
      </c>
      <c r="CS59" s="6">
        <v>103</v>
      </c>
      <c r="CT59" s="6">
        <v>7</v>
      </c>
      <c r="CU59" s="6">
        <v>1</v>
      </c>
      <c r="CV59" s="6">
        <v>7</v>
      </c>
      <c r="CW59" s="6">
        <v>1</v>
      </c>
      <c r="CX59" s="6">
        <v>38</v>
      </c>
      <c r="CY59" s="6">
        <v>20</v>
      </c>
      <c r="CZ59" s="6">
        <v>8</v>
      </c>
      <c r="DA59" s="6">
        <v>12</v>
      </c>
      <c r="DB59" s="6">
        <v>0</v>
      </c>
      <c r="DC59" s="6">
        <v>6</v>
      </c>
      <c r="DD59" s="6">
        <v>0</v>
      </c>
      <c r="DE59" s="6">
        <v>0</v>
      </c>
      <c r="DF59" s="6">
        <v>2</v>
      </c>
      <c r="DG59" s="6">
        <v>0</v>
      </c>
      <c r="DH59" s="6">
        <v>1</v>
      </c>
      <c r="DI59" s="6">
        <v>0</v>
      </c>
      <c r="DJ59" s="6">
        <v>0</v>
      </c>
      <c r="DK59" s="6">
        <v>0</v>
      </c>
      <c r="DL59" s="6">
        <v>0</v>
      </c>
      <c r="DM59" s="6">
        <v>1</v>
      </c>
      <c r="DN59" s="6">
        <v>0</v>
      </c>
      <c r="DO59" s="6">
        <v>0</v>
      </c>
      <c r="DP59" s="6">
        <v>1</v>
      </c>
      <c r="DQ59" s="6">
        <v>0</v>
      </c>
      <c r="DR59" s="6">
        <v>1</v>
      </c>
      <c r="DS59" s="6">
        <v>0</v>
      </c>
      <c r="DT59" s="6">
        <v>0</v>
      </c>
      <c r="DU59" s="6">
        <v>0</v>
      </c>
      <c r="DV59" s="6">
        <v>12</v>
      </c>
      <c r="DW59" s="6">
        <v>2</v>
      </c>
      <c r="DX59" s="6">
        <v>0</v>
      </c>
      <c r="DY59" s="6">
        <v>1</v>
      </c>
      <c r="DZ59" s="6">
        <v>0</v>
      </c>
      <c r="EA59" s="6">
        <v>0</v>
      </c>
      <c r="EB59" s="6">
        <v>2</v>
      </c>
      <c r="EC59" s="6">
        <v>0</v>
      </c>
      <c r="ED59" s="6">
        <v>1</v>
      </c>
      <c r="EE59" s="6">
        <v>0</v>
      </c>
      <c r="EF59" s="6">
        <v>0</v>
      </c>
      <c r="EG59" s="6">
        <v>0</v>
      </c>
      <c r="EH59" s="6">
        <v>6</v>
      </c>
      <c r="EI59" s="6">
        <v>0</v>
      </c>
      <c r="EJ59" s="6">
        <v>21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1</v>
      </c>
      <c r="ER59" s="6">
        <v>0</v>
      </c>
      <c r="ES59" s="6">
        <v>0</v>
      </c>
      <c r="ET59" s="6">
        <v>11</v>
      </c>
      <c r="EU59" s="6">
        <v>0</v>
      </c>
      <c r="EV59" s="6">
        <v>0</v>
      </c>
      <c r="EW59" s="6">
        <v>0</v>
      </c>
      <c r="EX59" s="6">
        <v>0</v>
      </c>
      <c r="EY59" s="6">
        <v>0</v>
      </c>
      <c r="EZ59" s="6">
        <v>1</v>
      </c>
      <c r="FA59" s="6">
        <v>0</v>
      </c>
      <c r="FB59" s="6">
        <v>0</v>
      </c>
      <c r="FC59" s="6">
        <v>0</v>
      </c>
      <c r="FD59" s="6">
        <v>0</v>
      </c>
      <c r="FE59" s="6">
        <v>2</v>
      </c>
      <c r="FF59" s="6">
        <v>0</v>
      </c>
      <c r="FG59" s="6">
        <v>0</v>
      </c>
      <c r="FH59" s="6">
        <v>0</v>
      </c>
      <c r="FI59" s="6">
        <v>0</v>
      </c>
      <c r="FJ59" s="6">
        <v>0</v>
      </c>
      <c r="FK59" s="6">
        <v>0</v>
      </c>
      <c r="FL59" s="6">
        <v>1</v>
      </c>
      <c r="FM59" s="6">
        <v>0</v>
      </c>
      <c r="FN59" s="6">
        <v>0</v>
      </c>
      <c r="FO59" s="6">
        <v>0</v>
      </c>
      <c r="FP59" s="6">
        <v>4</v>
      </c>
      <c r="FQ59" s="6">
        <v>0</v>
      </c>
      <c r="FR59" s="6">
        <v>0</v>
      </c>
      <c r="FS59" s="6">
        <v>0</v>
      </c>
      <c r="FT59" s="6">
        <v>0</v>
      </c>
      <c r="FU59" s="6">
        <v>1</v>
      </c>
      <c r="FV59" s="6">
        <v>0</v>
      </c>
      <c r="FW59" s="6">
        <v>0</v>
      </c>
      <c r="FX59" s="6">
        <v>0</v>
      </c>
      <c r="FY59" s="6">
        <v>0</v>
      </c>
      <c r="FZ59" s="6">
        <v>0</v>
      </c>
      <c r="GA59" s="6">
        <v>0</v>
      </c>
      <c r="GB59" s="6">
        <v>0</v>
      </c>
      <c r="GC59" s="6">
        <v>0</v>
      </c>
      <c r="GD59" s="6">
        <v>0</v>
      </c>
      <c r="GE59" s="6">
        <v>0</v>
      </c>
      <c r="GF59" s="6">
        <v>0</v>
      </c>
      <c r="GG59" s="6">
        <v>0</v>
      </c>
      <c r="GH59" s="6">
        <v>11</v>
      </c>
    </row>
    <row r="60" spans="1:190" ht="12.75">
      <c r="A60" s="1" t="s">
        <v>303</v>
      </c>
      <c r="B60" s="6">
        <v>485</v>
      </c>
      <c r="C60" s="21">
        <v>335</v>
      </c>
      <c r="D60" s="21">
        <v>150</v>
      </c>
      <c r="E60" s="6">
        <v>146</v>
      </c>
      <c r="F60" s="6">
        <v>146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1</v>
      </c>
      <c r="AA60" s="6">
        <v>0</v>
      </c>
      <c r="AB60" s="6">
        <v>145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339</v>
      </c>
      <c r="BA60" s="6">
        <v>335</v>
      </c>
      <c r="BB60" s="6">
        <v>0</v>
      </c>
      <c r="BC60" s="6">
        <v>0</v>
      </c>
      <c r="BD60" s="6">
        <v>0</v>
      </c>
      <c r="BE60" s="6">
        <v>0</v>
      </c>
      <c r="BF60" s="6">
        <v>2</v>
      </c>
      <c r="BG60" s="6">
        <v>0</v>
      </c>
      <c r="BH60" s="6">
        <v>0</v>
      </c>
      <c r="BI60" s="6">
        <v>1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1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6">
        <v>0</v>
      </c>
      <c r="DM60" s="6">
        <v>0</v>
      </c>
      <c r="DN60" s="6">
        <v>0</v>
      </c>
      <c r="DO60" s="6">
        <v>0</v>
      </c>
      <c r="DP60" s="6">
        <v>0</v>
      </c>
      <c r="DQ60" s="6">
        <v>0</v>
      </c>
      <c r="DR60" s="6">
        <v>0</v>
      </c>
      <c r="DS60" s="6">
        <v>0</v>
      </c>
      <c r="DT60" s="6">
        <v>0</v>
      </c>
      <c r="DU60" s="6">
        <v>0</v>
      </c>
      <c r="DV60" s="6">
        <v>0</v>
      </c>
      <c r="DW60" s="6">
        <v>0</v>
      </c>
      <c r="DX60" s="6">
        <v>0</v>
      </c>
      <c r="DY60" s="6">
        <v>0</v>
      </c>
      <c r="DZ60" s="6">
        <v>0</v>
      </c>
      <c r="EA60" s="6">
        <v>0</v>
      </c>
      <c r="EB60" s="6">
        <v>0</v>
      </c>
      <c r="EC60" s="6">
        <v>0</v>
      </c>
      <c r="ED60" s="6">
        <v>0</v>
      </c>
      <c r="EE60" s="6">
        <v>0</v>
      </c>
      <c r="EF60" s="6">
        <v>0</v>
      </c>
      <c r="EG60" s="6">
        <v>0</v>
      </c>
      <c r="EH60" s="6">
        <v>0</v>
      </c>
      <c r="EI60" s="6">
        <v>0</v>
      </c>
      <c r="EJ60" s="6">
        <v>0</v>
      </c>
      <c r="EK60" s="6">
        <v>0</v>
      </c>
      <c r="EL60" s="6">
        <v>0</v>
      </c>
      <c r="EM60" s="6">
        <v>0</v>
      </c>
      <c r="EN60" s="6">
        <v>0</v>
      </c>
      <c r="EO60" s="6">
        <v>0</v>
      </c>
      <c r="EP60" s="6">
        <v>0</v>
      </c>
      <c r="EQ60" s="6">
        <v>0</v>
      </c>
      <c r="ER60" s="6">
        <v>0</v>
      </c>
      <c r="ES60" s="6">
        <v>0</v>
      </c>
      <c r="ET60" s="6">
        <v>0</v>
      </c>
      <c r="EU60" s="6">
        <v>0</v>
      </c>
      <c r="EV60" s="6">
        <v>0</v>
      </c>
      <c r="EW60" s="6">
        <v>0</v>
      </c>
      <c r="EX60" s="6">
        <v>0</v>
      </c>
      <c r="EY60" s="6">
        <v>0</v>
      </c>
      <c r="EZ60" s="6">
        <v>0</v>
      </c>
      <c r="FA60" s="6">
        <v>0</v>
      </c>
      <c r="FB60" s="6">
        <v>0</v>
      </c>
      <c r="FC60" s="6">
        <v>0</v>
      </c>
      <c r="FD60" s="6">
        <v>0</v>
      </c>
      <c r="FE60" s="6">
        <v>0</v>
      </c>
      <c r="FF60" s="6">
        <v>0</v>
      </c>
      <c r="FG60" s="6">
        <v>0</v>
      </c>
      <c r="FH60" s="6">
        <v>0</v>
      </c>
      <c r="FI60" s="6">
        <v>0</v>
      </c>
      <c r="FJ60" s="6">
        <v>0</v>
      </c>
      <c r="FK60" s="6">
        <v>0</v>
      </c>
      <c r="FL60" s="6">
        <v>0</v>
      </c>
      <c r="FM60" s="6">
        <v>0</v>
      </c>
      <c r="FN60" s="6">
        <v>0</v>
      </c>
      <c r="FO60" s="6">
        <v>0</v>
      </c>
      <c r="FP60" s="6">
        <v>0</v>
      </c>
      <c r="FQ60" s="6">
        <v>0</v>
      </c>
      <c r="FR60" s="6">
        <v>0</v>
      </c>
      <c r="FS60" s="6">
        <v>0</v>
      </c>
      <c r="FT60" s="6">
        <v>0</v>
      </c>
      <c r="FU60" s="6">
        <v>0</v>
      </c>
      <c r="FV60" s="6">
        <v>0</v>
      </c>
      <c r="FW60" s="6">
        <v>0</v>
      </c>
      <c r="FX60" s="6">
        <v>0</v>
      </c>
      <c r="FY60" s="6">
        <v>0</v>
      </c>
      <c r="FZ60" s="6">
        <v>0</v>
      </c>
      <c r="GA60" s="6">
        <v>0</v>
      </c>
      <c r="GB60" s="6">
        <v>0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6">
        <v>0</v>
      </c>
    </row>
    <row r="61" spans="1:190" ht="12.75">
      <c r="A61" s="1" t="s">
        <v>304</v>
      </c>
      <c r="B61" s="6">
        <v>586</v>
      </c>
      <c r="C61" s="21">
        <v>503</v>
      </c>
      <c r="D61" s="21">
        <v>83</v>
      </c>
      <c r="E61" s="6">
        <v>68</v>
      </c>
      <c r="F61" s="6">
        <v>68</v>
      </c>
      <c r="G61" s="6">
        <v>2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</v>
      </c>
      <c r="Q61" s="6">
        <v>64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514</v>
      </c>
      <c r="BA61" s="6">
        <v>0</v>
      </c>
      <c r="BB61" s="6">
        <v>503</v>
      </c>
      <c r="BC61" s="6">
        <v>0</v>
      </c>
      <c r="BD61" s="6">
        <v>0</v>
      </c>
      <c r="BE61" s="6">
        <v>0</v>
      </c>
      <c r="BF61" s="6">
        <v>0</v>
      </c>
      <c r="BG61" s="6">
        <v>2</v>
      </c>
      <c r="BH61" s="6">
        <v>0</v>
      </c>
      <c r="BI61" s="6">
        <v>0</v>
      </c>
      <c r="BJ61" s="6">
        <v>1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8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3</v>
      </c>
      <c r="CY61" s="6">
        <v>3</v>
      </c>
      <c r="CZ61" s="6">
        <v>2</v>
      </c>
      <c r="DA61" s="6">
        <v>1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0</v>
      </c>
      <c r="DW61" s="6">
        <v>0</v>
      </c>
      <c r="DX61" s="6">
        <v>0</v>
      </c>
      <c r="DY61" s="6">
        <v>0</v>
      </c>
      <c r="DZ61" s="6"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  <c r="EG61" s="6">
        <v>0</v>
      </c>
      <c r="EH61" s="6">
        <v>0</v>
      </c>
      <c r="EI61" s="6">
        <v>0</v>
      </c>
      <c r="EJ61" s="6">
        <v>1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0</v>
      </c>
      <c r="EQ61" s="6">
        <v>0</v>
      </c>
      <c r="ER61" s="6">
        <v>0</v>
      </c>
      <c r="ES61" s="6">
        <v>0</v>
      </c>
      <c r="ET61" s="6">
        <v>0</v>
      </c>
      <c r="EU61" s="6">
        <v>0</v>
      </c>
      <c r="EV61" s="6">
        <v>0</v>
      </c>
      <c r="EW61" s="6">
        <v>0</v>
      </c>
      <c r="EX61" s="6">
        <v>0</v>
      </c>
      <c r="EY61" s="6">
        <v>0</v>
      </c>
      <c r="EZ61" s="6">
        <v>0</v>
      </c>
      <c r="FA61" s="6">
        <v>0</v>
      </c>
      <c r="FB61" s="6">
        <v>0</v>
      </c>
      <c r="FC61" s="6">
        <v>0</v>
      </c>
      <c r="FD61" s="6">
        <v>0</v>
      </c>
      <c r="FE61" s="6">
        <v>0</v>
      </c>
      <c r="FF61" s="6">
        <v>0</v>
      </c>
      <c r="FG61" s="6">
        <v>0</v>
      </c>
      <c r="FH61" s="6">
        <v>0</v>
      </c>
      <c r="FI61" s="6">
        <v>0</v>
      </c>
      <c r="FJ61" s="6">
        <v>0</v>
      </c>
      <c r="FK61" s="6">
        <v>0</v>
      </c>
      <c r="FL61" s="6">
        <v>0</v>
      </c>
      <c r="FM61" s="6">
        <v>0</v>
      </c>
      <c r="FN61" s="6">
        <v>0</v>
      </c>
      <c r="FO61" s="6">
        <v>0</v>
      </c>
      <c r="FP61" s="6">
        <v>1</v>
      </c>
      <c r="FQ61" s="6">
        <v>0</v>
      </c>
      <c r="FR61" s="6">
        <v>0</v>
      </c>
      <c r="FS61" s="6">
        <v>0</v>
      </c>
      <c r="FT61" s="6">
        <v>0</v>
      </c>
      <c r="FU61" s="6">
        <v>0</v>
      </c>
      <c r="FV61" s="6">
        <v>0</v>
      </c>
      <c r="FW61" s="6">
        <v>0</v>
      </c>
      <c r="FX61" s="6">
        <v>0</v>
      </c>
      <c r="FY61" s="6">
        <v>0</v>
      </c>
      <c r="FZ61" s="6">
        <v>0</v>
      </c>
      <c r="GA61" s="6">
        <v>0</v>
      </c>
      <c r="GB61" s="6">
        <v>0</v>
      </c>
      <c r="GC61" s="6">
        <v>0</v>
      </c>
      <c r="GD61" s="6">
        <v>0</v>
      </c>
      <c r="GE61" s="6">
        <v>0</v>
      </c>
      <c r="GF61" s="6">
        <v>0</v>
      </c>
      <c r="GG61" s="6">
        <v>0</v>
      </c>
      <c r="GH61" s="6">
        <v>0</v>
      </c>
    </row>
    <row r="62" spans="1:190" ht="12.75">
      <c r="A62" s="1" t="s">
        <v>305</v>
      </c>
      <c r="B62" s="6">
        <v>15</v>
      </c>
      <c r="C62" s="21">
        <v>13</v>
      </c>
      <c r="D62" s="21">
        <v>2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14</v>
      </c>
      <c r="BA62" s="6">
        <v>0</v>
      </c>
      <c r="BB62" s="6">
        <v>0</v>
      </c>
      <c r="BC62" s="6">
        <v>13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1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1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1</v>
      </c>
      <c r="DW62" s="6">
        <v>1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6">
        <v>0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0</v>
      </c>
    </row>
    <row r="63" spans="1:190" ht="12.75">
      <c r="A63" s="1" t="s">
        <v>306</v>
      </c>
      <c r="B63" s="6">
        <v>13</v>
      </c>
      <c r="C63" s="21">
        <v>12</v>
      </c>
      <c r="D63" s="21">
        <v>1</v>
      </c>
      <c r="E63" s="6">
        <v>1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1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12</v>
      </c>
      <c r="BA63" s="6">
        <v>0</v>
      </c>
      <c r="BB63" s="6">
        <v>0</v>
      </c>
      <c r="BC63" s="6">
        <v>0</v>
      </c>
      <c r="BD63" s="6">
        <v>12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0</v>
      </c>
      <c r="GA63" s="6">
        <v>0</v>
      </c>
      <c r="GB63" s="6">
        <v>0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6">
        <v>0</v>
      </c>
    </row>
    <row r="64" spans="1:190" ht="12.75">
      <c r="A64" s="1" t="s">
        <v>307</v>
      </c>
      <c r="B64" s="6">
        <v>5</v>
      </c>
      <c r="C64" s="21">
        <v>3</v>
      </c>
      <c r="D64" s="21">
        <v>2</v>
      </c>
      <c r="E64" s="6">
        <v>2</v>
      </c>
      <c r="F64" s="6">
        <v>2</v>
      </c>
      <c r="G64" s="6">
        <v>0</v>
      </c>
      <c r="H64" s="6">
        <v>0</v>
      </c>
      <c r="I64" s="6">
        <v>0</v>
      </c>
      <c r="J64" s="6">
        <v>1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3</v>
      </c>
      <c r="BA64" s="6">
        <v>0</v>
      </c>
      <c r="BB64" s="6">
        <v>0</v>
      </c>
      <c r="BC64" s="6">
        <v>0</v>
      </c>
      <c r="BD64" s="6">
        <v>0</v>
      </c>
      <c r="BE64" s="6">
        <v>3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0</v>
      </c>
      <c r="EG64" s="6">
        <v>0</v>
      </c>
      <c r="EH64" s="6">
        <v>0</v>
      </c>
      <c r="EI64" s="6">
        <v>0</v>
      </c>
      <c r="EJ64" s="6">
        <v>0</v>
      </c>
      <c r="EK64" s="6">
        <v>0</v>
      </c>
      <c r="EL64" s="6">
        <v>0</v>
      </c>
      <c r="EM64" s="6">
        <v>0</v>
      </c>
      <c r="EN64" s="6">
        <v>0</v>
      </c>
      <c r="EO64" s="6">
        <v>0</v>
      </c>
      <c r="EP64" s="6">
        <v>0</v>
      </c>
      <c r="EQ64" s="6">
        <v>0</v>
      </c>
      <c r="ER64" s="6">
        <v>0</v>
      </c>
      <c r="ES64" s="6">
        <v>0</v>
      </c>
      <c r="ET64" s="6">
        <v>0</v>
      </c>
      <c r="EU64" s="6">
        <v>0</v>
      </c>
      <c r="EV64" s="6">
        <v>0</v>
      </c>
      <c r="EW64" s="6">
        <v>0</v>
      </c>
      <c r="EX64" s="6">
        <v>0</v>
      </c>
      <c r="EY64" s="6">
        <v>0</v>
      </c>
      <c r="EZ64" s="6">
        <v>0</v>
      </c>
      <c r="FA64" s="6">
        <v>0</v>
      </c>
      <c r="FB64" s="6">
        <v>0</v>
      </c>
      <c r="FC64" s="6">
        <v>0</v>
      </c>
      <c r="FD64" s="6">
        <v>0</v>
      </c>
      <c r="FE64" s="6">
        <v>0</v>
      </c>
      <c r="FF64" s="6">
        <v>0</v>
      </c>
      <c r="FG64" s="6">
        <v>0</v>
      </c>
      <c r="FH64" s="6">
        <v>0</v>
      </c>
      <c r="FI64" s="6">
        <v>0</v>
      </c>
      <c r="FJ64" s="6">
        <v>0</v>
      </c>
      <c r="FK64" s="6">
        <v>0</v>
      </c>
      <c r="FL64" s="6">
        <v>0</v>
      </c>
      <c r="FM64" s="6">
        <v>0</v>
      </c>
      <c r="FN64" s="6">
        <v>0</v>
      </c>
      <c r="FO64" s="6">
        <v>0</v>
      </c>
      <c r="FP64" s="6">
        <v>0</v>
      </c>
      <c r="FQ64" s="6">
        <v>0</v>
      </c>
      <c r="FR64" s="6">
        <v>0</v>
      </c>
      <c r="FS64" s="6">
        <v>0</v>
      </c>
      <c r="FT64" s="6">
        <v>0</v>
      </c>
      <c r="FU64" s="6">
        <v>0</v>
      </c>
      <c r="FV64" s="6">
        <v>0</v>
      </c>
      <c r="FW64" s="6">
        <v>0</v>
      </c>
      <c r="FX64" s="6">
        <v>0</v>
      </c>
      <c r="FY64" s="6">
        <v>0</v>
      </c>
      <c r="FZ64" s="6">
        <v>0</v>
      </c>
      <c r="GA64" s="6">
        <v>0</v>
      </c>
      <c r="GB64" s="6">
        <v>0</v>
      </c>
      <c r="GC64" s="6">
        <v>0</v>
      </c>
      <c r="GD64" s="6">
        <v>0</v>
      </c>
      <c r="GE64" s="6">
        <v>0</v>
      </c>
      <c r="GF64" s="6">
        <v>0</v>
      </c>
      <c r="GG64" s="6">
        <v>0</v>
      </c>
      <c r="GH64" s="6">
        <v>0</v>
      </c>
    </row>
    <row r="65" spans="1:190" ht="12.75">
      <c r="A65" s="1" t="s">
        <v>308</v>
      </c>
      <c r="B65" s="6">
        <v>775</v>
      </c>
      <c r="C65" s="21">
        <v>741</v>
      </c>
      <c r="D65" s="21">
        <v>34</v>
      </c>
      <c r="E65" s="6">
        <v>34</v>
      </c>
      <c r="F65" s="6">
        <v>34</v>
      </c>
      <c r="G65" s="6">
        <v>0</v>
      </c>
      <c r="H65" s="6">
        <v>1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33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741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741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0</v>
      </c>
      <c r="EM65" s="6">
        <v>0</v>
      </c>
      <c r="EN65" s="6">
        <v>0</v>
      </c>
      <c r="EO65" s="6">
        <v>0</v>
      </c>
      <c r="EP65" s="6">
        <v>0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>
        <v>0</v>
      </c>
      <c r="FA65" s="6">
        <v>0</v>
      </c>
      <c r="FB65" s="6">
        <v>0</v>
      </c>
      <c r="FC65" s="6">
        <v>0</v>
      </c>
      <c r="FD65" s="6">
        <v>0</v>
      </c>
      <c r="FE65" s="6">
        <v>0</v>
      </c>
      <c r="FF65" s="6">
        <v>0</v>
      </c>
      <c r="FG65" s="6">
        <v>0</v>
      </c>
      <c r="FH65" s="6">
        <v>0</v>
      </c>
      <c r="FI65" s="6">
        <v>0</v>
      </c>
      <c r="FJ65" s="6">
        <v>0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0</v>
      </c>
      <c r="FX65" s="6">
        <v>0</v>
      </c>
      <c r="FY65" s="6">
        <v>0</v>
      </c>
      <c r="FZ65" s="6">
        <v>0</v>
      </c>
      <c r="GA65" s="6">
        <v>0</v>
      </c>
      <c r="GB65" s="6">
        <v>0</v>
      </c>
      <c r="GC65" s="6">
        <v>0</v>
      </c>
      <c r="GD65" s="6">
        <v>0</v>
      </c>
      <c r="GE65" s="6">
        <v>0</v>
      </c>
      <c r="GF65" s="6">
        <v>0</v>
      </c>
      <c r="GG65" s="6">
        <v>0</v>
      </c>
      <c r="GH65" s="6">
        <v>0</v>
      </c>
    </row>
    <row r="66" spans="1:190" ht="12.75">
      <c r="A66" s="1" t="s">
        <v>309</v>
      </c>
      <c r="B66" s="6">
        <v>402</v>
      </c>
      <c r="C66" s="21">
        <v>387</v>
      </c>
      <c r="D66" s="21">
        <v>15</v>
      </c>
      <c r="E66" s="6">
        <v>9</v>
      </c>
      <c r="F66" s="6">
        <v>9</v>
      </c>
      <c r="G66" s="6">
        <v>1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5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1</v>
      </c>
      <c r="AA66" s="6">
        <v>0</v>
      </c>
      <c r="AB66" s="6">
        <v>0</v>
      </c>
      <c r="AC66" s="6">
        <v>2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393</v>
      </c>
      <c r="BA66" s="6">
        <v>0</v>
      </c>
      <c r="BB66" s="6">
        <v>0</v>
      </c>
      <c r="BC66" s="6">
        <v>1</v>
      </c>
      <c r="BD66" s="6">
        <v>0</v>
      </c>
      <c r="BE66" s="6">
        <v>0</v>
      </c>
      <c r="BF66" s="6">
        <v>0</v>
      </c>
      <c r="BG66" s="6">
        <v>387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4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1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0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0</v>
      </c>
      <c r="EW66" s="6">
        <v>0</v>
      </c>
      <c r="EX66" s="6">
        <v>0</v>
      </c>
      <c r="EY66" s="6">
        <v>0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6">
        <v>0</v>
      </c>
      <c r="FF66" s="6">
        <v>0</v>
      </c>
      <c r="FG66" s="6">
        <v>0</v>
      </c>
      <c r="FH66" s="6">
        <v>0</v>
      </c>
      <c r="FI66" s="6">
        <v>0</v>
      </c>
      <c r="FJ66" s="6">
        <v>0</v>
      </c>
      <c r="FK66" s="6">
        <v>0</v>
      </c>
      <c r="FL66" s="6">
        <v>0</v>
      </c>
      <c r="FM66" s="6">
        <v>0</v>
      </c>
      <c r="FN66" s="6">
        <v>0</v>
      </c>
      <c r="FO66" s="6">
        <v>0</v>
      </c>
      <c r="FP66" s="6">
        <v>0</v>
      </c>
      <c r="FQ66" s="6">
        <v>0</v>
      </c>
      <c r="FR66" s="6">
        <v>0</v>
      </c>
      <c r="FS66" s="6">
        <v>0</v>
      </c>
      <c r="FT66" s="6">
        <v>0</v>
      </c>
      <c r="FU66" s="6">
        <v>0</v>
      </c>
      <c r="FV66" s="6">
        <v>0</v>
      </c>
      <c r="FW66" s="6">
        <v>0</v>
      </c>
      <c r="FX66" s="6">
        <v>0</v>
      </c>
      <c r="FY66" s="6">
        <v>0</v>
      </c>
      <c r="FZ66" s="6">
        <v>0</v>
      </c>
      <c r="GA66" s="6">
        <v>0</v>
      </c>
      <c r="GB66" s="6">
        <v>0</v>
      </c>
      <c r="GC66" s="6">
        <v>0</v>
      </c>
      <c r="GD66" s="6">
        <v>0</v>
      </c>
      <c r="GE66" s="6">
        <v>0</v>
      </c>
      <c r="GF66" s="6">
        <v>0</v>
      </c>
      <c r="GG66" s="6">
        <v>0</v>
      </c>
      <c r="GH66" s="6">
        <v>0</v>
      </c>
    </row>
    <row r="67" spans="1:190" ht="12.75">
      <c r="A67" s="1" t="s">
        <v>310</v>
      </c>
      <c r="B67" s="6">
        <v>1</v>
      </c>
      <c r="C67" s="21">
        <v>0</v>
      </c>
      <c r="D67" s="21">
        <v>1</v>
      </c>
      <c r="E67" s="6">
        <v>1</v>
      </c>
      <c r="F67" s="6">
        <v>1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0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6">
        <v>0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0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0</v>
      </c>
      <c r="FY67" s="6">
        <v>0</v>
      </c>
      <c r="FZ67" s="6">
        <v>0</v>
      </c>
      <c r="GA67" s="6">
        <v>0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</row>
    <row r="68" spans="1:190" ht="12.75">
      <c r="A68" s="1" t="s">
        <v>311</v>
      </c>
      <c r="B68" s="6">
        <v>221</v>
      </c>
      <c r="C68" s="21">
        <v>197</v>
      </c>
      <c r="D68" s="21">
        <v>24</v>
      </c>
      <c r="E68" s="6">
        <v>8</v>
      </c>
      <c r="F68" s="6">
        <v>8</v>
      </c>
      <c r="G68" s="6">
        <v>0</v>
      </c>
      <c r="H68" s="6">
        <v>0</v>
      </c>
      <c r="I68" s="6">
        <v>0</v>
      </c>
      <c r="J68" s="6">
        <v>4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3</v>
      </c>
      <c r="R68" s="6">
        <v>0</v>
      </c>
      <c r="S68" s="6">
        <v>0</v>
      </c>
      <c r="T68" s="6">
        <v>0</v>
      </c>
      <c r="U68" s="6">
        <v>1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211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197</v>
      </c>
      <c r="BJ68" s="6">
        <v>0</v>
      </c>
      <c r="BK68" s="6">
        <v>0</v>
      </c>
      <c r="BL68" s="6">
        <v>0</v>
      </c>
      <c r="BM68" s="6">
        <v>0</v>
      </c>
      <c r="BN68" s="6">
        <v>1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13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2</v>
      </c>
      <c r="CY68" s="6">
        <v>1</v>
      </c>
      <c r="CZ68" s="6">
        <v>1</v>
      </c>
      <c r="DA68" s="6">
        <v>0</v>
      </c>
      <c r="DB68" s="6">
        <v>0</v>
      </c>
      <c r="DC68" s="6">
        <v>1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1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0</v>
      </c>
      <c r="EI68" s="6">
        <v>0</v>
      </c>
      <c r="EJ68" s="6">
        <v>0</v>
      </c>
      <c r="EK68" s="6">
        <v>0</v>
      </c>
      <c r="EL68" s="6">
        <v>0</v>
      </c>
      <c r="EM68" s="6">
        <v>0</v>
      </c>
      <c r="EN68" s="6">
        <v>0</v>
      </c>
      <c r="EO68" s="6">
        <v>0</v>
      </c>
      <c r="EP68" s="6">
        <v>0</v>
      </c>
      <c r="EQ68" s="6">
        <v>0</v>
      </c>
      <c r="ER68" s="6">
        <v>0</v>
      </c>
      <c r="ES68" s="6">
        <v>0</v>
      </c>
      <c r="ET68" s="6">
        <v>0</v>
      </c>
      <c r="EU68" s="6">
        <v>0</v>
      </c>
      <c r="EV68" s="6">
        <v>0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0</v>
      </c>
      <c r="FC68" s="6">
        <v>0</v>
      </c>
      <c r="FD68" s="6">
        <v>0</v>
      </c>
      <c r="FE68" s="6">
        <v>0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</row>
    <row r="69" spans="1:190" ht="12.75">
      <c r="A69" s="1" t="s">
        <v>312</v>
      </c>
      <c r="B69" s="6">
        <v>147</v>
      </c>
      <c r="C69" s="21">
        <v>130</v>
      </c>
      <c r="D69" s="21">
        <v>17</v>
      </c>
      <c r="E69" s="6">
        <v>10</v>
      </c>
      <c r="F69" s="6">
        <v>10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10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137</v>
      </c>
      <c r="BA69" s="6">
        <v>2</v>
      </c>
      <c r="BB69" s="6">
        <v>0</v>
      </c>
      <c r="BC69" s="6">
        <v>0</v>
      </c>
      <c r="BD69" s="6">
        <v>2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130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2</v>
      </c>
      <c r="BZ69" s="6">
        <v>1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0</v>
      </c>
      <c r="ER69" s="6">
        <v>0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6">
        <v>0</v>
      </c>
      <c r="GA69" s="6">
        <v>0</v>
      </c>
      <c r="GB69" s="6">
        <v>0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6">
        <v>0</v>
      </c>
    </row>
    <row r="70" spans="1:190" ht="12.75">
      <c r="A70" s="1" t="s">
        <v>313</v>
      </c>
      <c r="B70" s="6">
        <v>135</v>
      </c>
      <c r="C70" s="21">
        <v>110</v>
      </c>
      <c r="D70" s="21">
        <v>25</v>
      </c>
      <c r="E70" s="6">
        <v>19</v>
      </c>
      <c r="F70" s="6">
        <v>18</v>
      </c>
      <c r="G70" s="6">
        <v>1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6</v>
      </c>
      <c r="R70" s="6">
        <v>3</v>
      </c>
      <c r="S70" s="6">
        <v>0</v>
      </c>
      <c r="T70" s="6">
        <v>0</v>
      </c>
      <c r="U70" s="6">
        <v>3</v>
      </c>
      <c r="V70" s="6">
        <v>0</v>
      </c>
      <c r="W70" s="6">
        <v>0</v>
      </c>
      <c r="X70" s="6">
        <v>0</v>
      </c>
      <c r="Y70" s="6">
        <v>0</v>
      </c>
      <c r="Z70" s="6">
        <v>1</v>
      </c>
      <c r="AA70" s="6">
        <v>0</v>
      </c>
      <c r="AB70" s="6">
        <v>0</v>
      </c>
      <c r="AC70" s="6">
        <v>4</v>
      </c>
      <c r="AD70" s="6">
        <v>0</v>
      </c>
      <c r="AE70" s="6">
        <v>0</v>
      </c>
      <c r="AF70" s="6">
        <v>0</v>
      </c>
      <c r="AG70" s="6">
        <v>1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1</v>
      </c>
      <c r="AX70" s="6">
        <v>0</v>
      </c>
      <c r="AY70" s="6">
        <v>0</v>
      </c>
      <c r="AZ70" s="6">
        <v>110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110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1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0</v>
      </c>
      <c r="DT70" s="6">
        <v>0</v>
      </c>
      <c r="DU70" s="6">
        <v>0</v>
      </c>
      <c r="DV70" s="6">
        <v>1</v>
      </c>
      <c r="DW70" s="6">
        <v>0</v>
      </c>
      <c r="DX70" s="6">
        <v>0</v>
      </c>
      <c r="DY70" s="6">
        <v>0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0</v>
      </c>
      <c r="EG70" s="6">
        <v>0</v>
      </c>
      <c r="EH70" s="6">
        <v>1</v>
      </c>
      <c r="EI70" s="6">
        <v>0</v>
      </c>
      <c r="EJ70" s="6">
        <v>5</v>
      </c>
      <c r="EK70" s="6">
        <v>0</v>
      </c>
      <c r="EL70" s="6">
        <v>0</v>
      </c>
      <c r="EM70" s="6">
        <v>0</v>
      </c>
      <c r="EN70" s="6">
        <v>0</v>
      </c>
      <c r="EO70" s="6">
        <v>0</v>
      </c>
      <c r="EP70" s="6">
        <v>0</v>
      </c>
      <c r="EQ70" s="6">
        <v>0</v>
      </c>
      <c r="ER70" s="6">
        <v>0</v>
      </c>
      <c r="ES70" s="6">
        <v>0</v>
      </c>
      <c r="ET70" s="6">
        <v>0</v>
      </c>
      <c r="EU70" s="6">
        <v>0</v>
      </c>
      <c r="EV70" s="6">
        <v>0</v>
      </c>
      <c r="EW70" s="6">
        <v>0</v>
      </c>
      <c r="EX70" s="6">
        <v>0</v>
      </c>
      <c r="EY70" s="6">
        <v>0</v>
      </c>
      <c r="EZ70" s="6">
        <v>1</v>
      </c>
      <c r="FA70" s="6">
        <v>0</v>
      </c>
      <c r="FB70" s="6">
        <v>0</v>
      </c>
      <c r="FC70" s="6">
        <v>0</v>
      </c>
      <c r="FD70" s="6">
        <v>0</v>
      </c>
      <c r="FE70" s="6">
        <v>1</v>
      </c>
      <c r="FF70" s="6">
        <v>0</v>
      </c>
      <c r="FG70" s="6">
        <v>0</v>
      </c>
      <c r="FH70" s="6">
        <v>0</v>
      </c>
      <c r="FI70" s="6">
        <v>0</v>
      </c>
      <c r="FJ70" s="6">
        <v>0</v>
      </c>
      <c r="FK70" s="6">
        <v>0</v>
      </c>
      <c r="FL70" s="6">
        <v>0</v>
      </c>
      <c r="FM70" s="6">
        <v>0</v>
      </c>
      <c r="FN70" s="6">
        <v>0</v>
      </c>
      <c r="FO70" s="6">
        <v>0</v>
      </c>
      <c r="FP70" s="6">
        <v>2</v>
      </c>
      <c r="FQ70" s="6">
        <v>0</v>
      </c>
      <c r="FR70" s="6">
        <v>0</v>
      </c>
      <c r="FS70" s="6">
        <v>0</v>
      </c>
      <c r="FT70" s="6">
        <v>0</v>
      </c>
      <c r="FU70" s="6">
        <v>1</v>
      </c>
      <c r="FV70" s="6">
        <v>0</v>
      </c>
      <c r="FW70" s="6">
        <v>0</v>
      </c>
      <c r="FX70" s="6">
        <v>0</v>
      </c>
      <c r="FY70" s="6">
        <v>0</v>
      </c>
      <c r="FZ70" s="6">
        <v>0</v>
      </c>
      <c r="GA70" s="6">
        <v>0</v>
      </c>
      <c r="GB70" s="6">
        <v>0</v>
      </c>
      <c r="GC70" s="6">
        <v>0</v>
      </c>
      <c r="GD70" s="6">
        <v>0</v>
      </c>
      <c r="GE70" s="6">
        <v>0</v>
      </c>
      <c r="GF70" s="6">
        <v>0</v>
      </c>
      <c r="GG70" s="6">
        <v>0</v>
      </c>
      <c r="GH70" s="6">
        <v>0</v>
      </c>
    </row>
    <row r="71" spans="1:190" ht="12.75">
      <c r="A71" s="1" t="s">
        <v>314</v>
      </c>
      <c r="B71" s="6">
        <v>7</v>
      </c>
      <c r="C71" s="21">
        <v>5</v>
      </c>
      <c r="D71" s="21">
        <v>2</v>
      </c>
      <c r="E71" s="6">
        <v>2</v>
      </c>
      <c r="F71" s="6">
        <v>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1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1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1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5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5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0</v>
      </c>
      <c r="DV71" s="6">
        <v>0</v>
      </c>
      <c r="DW71" s="6">
        <v>0</v>
      </c>
      <c r="DX71" s="6">
        <v>0</v>
      </c>
      <c r="DY71" s="6">
        <v>0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0</v>
      </c>
      <c r="EG71" s="6">
        <v>0</v>
      </c>
      <c r="EH71" s="6">
        <v>0</v>
      </c>
      <c r="EI71" s="6">
        <v>0</v>
      </c>
      <c r="EJ71" s="6">
        <v>0</v>
      </c>
      <c r="EK71" s="6">
        <v>0</v>
      </c>
      <c r="EL71" s="6">
        <v>0</v>
      </c>
      <c r="EM71" s="6">
        <v>0</v>
      </c>
      <c r="EN71" s="6">
        <v>0</v>
      </c>
      <c r="EO71" s="6">
        <v>0</v>
      </c>
      <c r="EP71" s="6">
        <v>0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6">
        <v>0</v>
      </c>
      <c r="FA71" s="6">
        <v>0</v>
      </c>
      <c r="FB71" s="6">
        <v>0</v>
      </c>
      <c r="FC71" s="6">
        <v>0</v>
      </c>
      <c r="FD71" s="6">
        <v>0</v>
      </c>
      <c r="FE71" s="6">
        <v>0</v>
      </c>
      <c r="FF71" s="6">
        <v>0</v>
      </c>
      <c r="FG71" s="6">
        <v>0</v>
      </c>
      <c r="FH71" s="6">
        <v>0</v>
      </c>
      <c r="FI71" s="6">
        <v>0</v>
      </c>
      <c r="FJ71" s="6">
        <v>0</v>
      </c>
      <c r="FK71" s="6">
        <v>0</v>
      </c>
      <c r="FL71" s="6">
        <v>0</v>
      </c>
      <c r="FM71" s="6">
        <v>0</v>
      </c>
      <c r="FN71" s="6">
        <v>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0</v>
      </c>
      <c r="FV71" s="6">
        <v>0</v>
      </c>
      <c r="FW71" s="6">
        <v>0</v>
      </c>
      <c r="FX71" s="6">
        <v>0</v>
      </c>
      <c r="FY71" s="6">
        <v>0</v>
      </c>
      <c r="FZ71" s="6">
        <v>0</v>
      </c>
      <c r="GA71" s="6">
        <v>0</v>
      </c>
      <c r="GB71" s="6">
        <v>0</v>
      </c>
      <c r="GC71" s="6">
        <v>0</v>
      </c>
      <c r="GD71" s="6">
        <v>0</v>
      </c>
      <c r="GE71" s="6">
        <v>0</v>
      </c>
      <c r="GF71" s="6">
        <v>0</v>
      </c>
      <c r="GG71" s="6">
        <v>0</v>
      </c>
      <c r="GH71" s="6">
        <v>0</v>
      </c>
    </row>
    <row r="72" spans="1:190" ht="12.75">
      <c r="A72" s="1" t="s">
        <v>315</v>
      </c>
      <c r="B72" s="6">
        <v>154</v>
      </c>
      <c r="C72" s="21">
        <v>147</v>
      </c>
      <c r="D72" s="21">
        <v>7</v>
      </c>
      <c r="E72" s="6">
        <v>6</v>
      </c>
      <c r="F72" s="6">
        <v>6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1</v>
      </c>
      <c r="R72" s="6">
        <v>0</v>
      </c>
      <c r="S72" s="6">
        <v>0</v>
      </c>
      <c r="T72" s="6">
        <v>0</v>
      </c>
      <c r="U72" s="6">
        <v>3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2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148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147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1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0</v>
      </c>
      <c r="DW72" s="6">
        <v>0</v>
      </c>
      <c r="DX72" s="6">
        <v>0</v>
      </c>
      <c r="DY72" s="6">
        <v>0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0</v>
      </c>
      <c r="EG72" s="6">
        <v>0</v>
      </c>
      <c r="EH72" s="6">
        <v>0</v>
      </c>
      <c r="EI72" s="6">
        <v>0</v>
      </c>
      <c r="EJ72" s="6">
        <v>0</v>
      </c>
      <c r="EK72" s="6">
        <v>0</v>
      </c>
      <c r="EL72" s="6">
        <v>0</v>
      </c>
      <c r="EM72" s="6">
        <v>0</v>
      </c>
      <c r="EN72" s="6">
        <v>0</v>
      </c>
      <c r="EO72" s="6">
        <v>0</v>
      </c>
      <c r="EP72" s="6">
        <v>0</v>
      </c>
      <c r="EQ72" s="6">
        <v>0</v>
      </c>
      <c r="ER72" s="6">
        <v>0</v>
      </c>
      <c r="ES72" s="6">
        <v>0</v>
      </c>
      <c r="ET72" s="6">
        <v>0</v>
      </c>
      <c r="EU72" s="6">
        <v>0</v>
      </c>
      <c r="EV72" s="6">
        <v>0</v>
      </c>
      <c r="EW72" s="6">
        <v>0</v>
      </c>
      <c r="EX72" s="6">
        <v>0</v>
      </c>
      <c r="EY72" s="6">
        <v>0</v>
      </c>
      <c r="EZ72" s="6">
        <v>0</v>
      </c>
      <c r="FA72" s="6">
        <v>0</v>
      </c>
      <c r="FB72" s="6">
        <v>0</v>
      </c>
      <c r="FC72" s="6">
        <v>0</v>
      </c>
      <c r="FD72" s="6">
        <v>0</v>
      </c>
      <c r="FE72" s="6">
        <v>0</v>
      </c>
      <c r="FF72" s="6">
        <v>0</v>
      </c>
      <c r="FG72" s="6">
        <v>0</v>
      </c>
      <c r="FH72" s="6">
        <v>0</v>
      </c>
      <c r="FI72" s="6">
        <v>0</v>
      </c>
      <c r="FJ72" s="6">
        <v>0</v>
      </c>
      <c r="FK72" s="6">
        <v>0</v>
      </c>
      <c r="FL72" s="6">
        <v>0</v>
      </c>
      <c r="FM72" s="6">
        <v>0</v>
      </c>
      <c r="FN72" s="6">
        <v>0</v>
      </c>
      <c r="FO72" s="6">
        <v>0</v>
      </c>
      <c r="FP72" s="6">
        <v>0</v>
      </c>
      <c r="FQ72" s="6">
        <v>0</v>
      </c>
      <c r="FR72" s="6">
        <v>0</v>
      </c>
      <c r="FS72" s="6">
        <v>0</v>
      </c>
      <c r="FT72" s="6">
        <v>0</v>
      </c>
      <c r="FU72" s="6">
        <v>0</v>
      </c>
      <c r="FV72" s="6">
        <v>0</v>
      </c>
      <c r="FW72" s="6">
        <v>0</v>
      </c>
      <c r="FX72" s="6">
        <v>0</v>
      </c>
      <c r="FY72" s="6">
        <v>0</v>
      </c>
      <c r="FZ72" s="6">
        <v>0</v>
      </c>
      <c r="GA72" s="6">
        <v>0</v>
      </c>
      <c r="GB72" s="6">
        <v>0</v>
      </c>
      <c r="GC72" s="6">
        <v>0</v>
      </c>
      <c r="GD72" s="6">
        <v>0</v>
      </c>
      <c r="GE72" s="6">
        <v>0</v>
      </c>
      <c r="GF72" s="6">
        <v>0</v>
      </c>
      <c r="GG72" s="6">
        <v>0</v>
      </c>
      <c r="GH72" s="6">
        <v>0</v>
      </c>
    </row>
    <row r="73" spans="1:190" ht="12.75">
      <c r="A73" s="1" t="s">
        <v>316</v>
      </c>
      <c r="B73" s="6">
        <v>30</v>
      </c>
      <c r="C73" s="21">
        <v>24</v>
      </c>
      <c r="D73" s="21">
        <v>6</v>
      </c>
      <c r="E73" s="6">
        <v>2</v>
      </c>
      <c r="F73" s="6">
        <v>2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2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28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24</v>
      </c>
      <c r="BO73" s="6">
        <v>0</v>
      </c>
      <c r="BP73" s="6">
        <v>0</v>
      </c>
      <c r="BQ73" s="6">
        <v>0</v>
      </c>
      <c r="BR73" s="6">
        <v>0</v>
      </c>
      <c r="BS73" s="6">
        <v>3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1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>
        <v>0</v>
      </c>
      <c r="DT73" s="6">
        <v>0</v>
      </c>
      <c r="DU73" s="6">
        <v>0</v>
      </c>
      <c r="DV73" s="6">
        <v>0</v>
      </c>
      <c r="DW73" s="6">
        <v>0</v>
      </c>
      <c r="DX73" s="6">
        <v>0</v>
      </c>
      <c r="DY73" s="6">
        <v>0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0</v>
      </c>
      <c r="EG73" s="6">
        <v>0</v>
      </c>
      <c r="EH73" s="6">
        <v>0</v>
      </c>
      <c r="EI73" s="6">
        <v>0</v>
      </c>
      <c r="EJ73" s="6">
        <v>0</v>
      </c>
      <c r="EK73" s="6">
        <v>0</v>
      </c>
      <c r="EL73" s="6">
        <v>0</v>
      </c>
      <c r="EM73" s="6">
        <v>0</v>
      </c>
      <c r="EN73" s="6">
        <v>0</v>
      </c>
      <c r="EO73" s="6">
        <v>0</v>
      </c>
      <c r="EP73" s="6">
        <v>0</v>
      </c>
      <c r="EQ73" s="6">
        <v>0</v>
      </c>
      <c r="ER73" s="6">
        <v>0</v>
      </c>
      <c r="ES73" s="6">
        <v>0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0</v>
      </c>
      <c r="FA73" s="6">
        <v>0</v>
      </c>
      <c r="FB73" s="6">
        <v>0</v>
      </c>
      <c r="FC73" s="6">
        <v>0</v>
      </c>
      <c r="FD73" s="6">
        <v>0</v>
      </c>
      <c r="FE73" s="6">
        <v>0</v>
      </c>
      <c r="FF73" s="6">
        <v>0</v>
      </c>
      <c r="FG73" s="6">
        <v>0</v>
      </c>
      <c r="FH73" s="6">
        <v>0</v>
      </c>
      <c r="FI73" s="6">
        <v>0</v>
      </c>
      <c r="FJ73" s="6">
        <v>0</v>
      </c>
      <c r="FK73" s="6">
        <v>0</v>
      </c>
      <c r="FL73" s="6">
        <v>0</v>
      </c>
      <c r="FM73" s="6">
        <v>0</v>
      </c>
      <c r="FN73" s="6">
        <v>0</v>
      </c>
      <c r="FO73" s="6">
        <v>0</v>
      </c>
      <c r="FP73" s="6">
        <v>0</v>
      </c>
      <c r="FQ73" s="6">
        <v>0</v>
      </c>
      <c r="FR73" s="6">
        <v>0</v>
      </c>
      <c r="FS73" s="6">
        <v>0</v>
      </c>
      <c r="FT73" s="6">
        <v>0</v>
      </c>
      <c r="FU73" s="6">
        <v>0</v>
      </c>
      <c r="FV73" s="6">
        <v>0</v>
      </c>
      <c r="FW73" s="6">
        <v>0</v>
      </c>
      <c r="FX73" s="6">
        <v>0</v>
      </c>
      <c r="FY73" s="6">
        <v>0</v>
      </c>
      <c r="FZ73" s="6">
        <v>0</v>
      </c>
      <c r="GA73" s="6">
        <v>0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0</v>
      </c>
    </row>
    <row r="74" spans="1:190" ht="12.75">
      <c r="A74" s="1" t="s">
        <v>317</v>
      </c>
      <c r="B74" s="6">
        <v>33</v>
      </c>
      <c r="C74" s="21">
        <v>33</v>
      </c>
      <c r="D74" s="21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33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33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6">
        <v>0</v>
      </c>
      <c r="DY74" s="6">
        <v>0</v>
      </c>
      <c r="DZ74" s="6">
        <v>0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6">
        <v>0</v>
      </c>
      <c r="EG74" s="6">
        <v>0</v>
      </c>
      <c r="EH74" s="6">
        <v>0</v>
      </c>
      <c r="EI74" s="6">
        <v>0</v>
      </c>
      <c r="EJ74" s="6">
        <v>0</v>
      </c>
      <c r="EK74" s="6">
        <v>0</v>
      </c>
      <c r="EL74" s="6">
        <v>0</v>
      </c>
      <c r="EM74" s="6">
        <v>0</v>
      </c>
      <c r="EN74" s="6">
        <v>0</v>
      </c>
      <c r="EO74" s="6">
        <v>0</v>
      </c>
      <c r="EP74" s="6">
        <v>0</v>
      </c>
      <c r="EQ74" s="6">
        <v>0</v>
      </c>
      <c r="ER74" s="6">
        <v>0</v>
      </c>
      <c r="ES74" s="6">
        <v>0</v>
      </c>
      <c r="ET74" s="6">
        <v>0</v>
      </c>
      <c r="EU74" s="6">
        <v>0</v>
      </c>
      <c r="EV74" s="6">
        <v>0</v>
      </c>
      <c r="EW74" s="6">
        <v>0</v>
      </c>
      <c r="EX74" s="6">
        <v>0</v>
      </c>
      <c r="EY74" s="6">
        <v>0</v>
      </c>
      <c r="EZ74" s="6">
        <v>0</v>
      </c>
      <c r="FA74" s="6">
        <v>0</v>
      </c>
      <c r="FB74" s="6">
        <v>0</v>
      </c>
      <c r="FC74" s="6">
        <v>0</v>
      </c>
      <c r="FD74" s="6">
        <v>0</v>
      </c>
      <c r="FE74" s="6">
        <v>0</v>
      </c>
      <c r="FF74" s="6">
        <v>0</v>
      </c>
      <c r="FG74" s="6">
        <v>0</v>
      </c>
      <c r="FH74" s="6">
        <v>0</v>
      </c>
      <c r="FI74" s="6">
        <v>0</v>
      </c>
      <c r="FJ74" s="6">
        <v>0</v>
      </c>
      <c r="FK74" s="6">
        <v>0</v>
      </c>
      <c r="FL74" s="6">
        <v>0</v>
      </c>
      <c r="FM74" s="6">
        <v>0</v>
      </c>
      <c r="FN74" s="6">
        <v>0</v>
      </c>
      <c r="FO74" s="6">
        <v>0</v>
      </c>
      <c r="FP74" s="6">
        <v>0</v>
      </c>
      <c r="FQ74" s="6">
        <v>0</v>
      </c>
      <c r="FR74" s="6">
        <v>0</v>
      </c>
      <c r="FS74" s="6">
        <v>0</v>
      </c>
      <c r="FT74" s="6">
        <v>0</v>
      </c>
      <c r="FU74" s="6">
        <v>0</v>
      </c>
      <c r="FV74" s="6">
        <v>0</v>
      </c>
      <c r="FW74" s="6">
        <v>0</v>
      </c>
      <c r="FX74" s="6">
        <v>0</v>
      </c>
      <c r="FY74" s="6">
        <v>0</v>
      </c>
      <c r="FZ74" s="6">
        <v>0</v>
      </c>
      <c r="GA74" s="6">
        <v>0</v>
      </c>
      <c r="GB74" s="6">
        <v>0</v>
      </c>
      <c r="GC74" s="6">
        <v>0</v>
      </c>
      <c r="GD74" s="6">
        <v>0</v>
      </c>
      <c r="GE74" s="6">
        <v>0</v>
      </c>
      <c r="GF74" s="6">
        <v>0</v>
      </c>
      <c r="GG74" s="6">
        <v>0</v>
      </c>
      <c r="GH74" s="6">
        <v>0</v>
      </c>
    </row>
    <row r="75" spans="1:190" ht="12.75">
      <c r="A75" s="1" t="s">
        <v>318</v>
      </c>
      <c r="B75" s="6">
        <v>145</v>
      </c>
      <c r="C75" s="21">
        <v>133</v>
      </c>
      <c r="D75" s="21">
        <v>12</v>
      </c>
      <c r="E75" s="6">
        <v>11</v>
      </c>
      <c r="F75" s="6">
        <v>11</v>
      </c>
      <c r="G75" s="6">
        <v>0</v>
      </c>
      <c r="H75" s="6">
        <v>0</v>
      </c>
      <c r="I75" s="6">
        <v>0</v>
      </c>
      <c r="J75" s="6">
        <v>1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1</v>
      </c>
      <c r="R75" s="6">
        <v>0</v>
      </c>
      <c r="S75" s="6">
        <v>0</v>
      </c>
      <c r="T75" s="6">
        <v>1</v>
      </c>
      <c r="U75" s="6">
        <v>1</v>
      </c>
      <c r="V75" s="6">
        <v>0</v>
      </c>
      <c r="W75" s="6">
        <v>0</v>
      </c>
      <c r="X75" s="6">
        <v>0</v>
      </c>
      <c r="Y75" s="6">
        <v>0</v>
      </c>
      <c r="Z75" s="6">
        <v>4</v>
      </c>
      <c r="AA75" s="6">
        <v>0</v>
      </c>
      <c r="AB75" s="6">
        <v>0</v>
      </c>
      <c r="AC75" s="6">
        <v>3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133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133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6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1</v>
      </c>
      <c r="EK75" s="6">
        <v>0</v>
      </c>
      <c r="EL75" s="6">
        <v>0</v>
      </c>
      <c r="EM75" s="6">
        <v>0</v>
      </c>
      <c r="EN75" s="6">
        <v>0</v>
      </c>
      <c r="EO75" s="6">
        <v>0</v>
      </c>
      <c r="EP75" s="6">
        <v>0</v>
      </c>
      <c r="EQ75" s="6">
        <v>0</v>
      </c>
      <c r="ER75" s="6">
        <v>0</v>
      </c>
      <c r="ES75" s="6">
        <v>0</v>
      </c>
      <c r="ET75" s="6">
        <v>1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0</v>
      </c>
      <c r="FA75" s="6">
        <v>0</v>
      </c>
      <c r="FB75" s="6">
        <v>0</v>
      </c>
      <c r="FC75" s="6">
        <v>0</v>
      </c>
      <c r="FD75" s="6">
        <v>0</v>
      </c>
      <c r="FE75" s="6">
        <v>0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6">
        <v>0</v>
      </c>
    </row>
    <row r="76" spans="1:190" ht="12.75">
      <c r="A76" s="1" t="s">
        <v>319</v>
      </c>
      <c r="B76" s="6">
        <v>409</v>
      </c>
      <c r="C76" s="21">
        <v>391</v>
      </c>
      <c r="D76" s="21">
        <v>18</v>
      </c>
      <c r="E76" s="6">
        <v>6</v>
      </c>
      <c r="F76" s="6">
        <v>6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6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403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391</v>
      </c>
      <c r="BR76" s="6">
        <v>0</v>
      </c>
      <c r="BS76" s="6">
        <v>12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0</v>
      </c>
      <c r="DX76" s="6">
        <v>0</v>
      </c>
      <c r="DY76" s="6">
        <v>0</v>
      </c>
      <c r="DZ76" s="6">
        <v>0</v>
      </c>
      <c r="EA76" s="6">
        <v>0</v>
      </c>
      <c r="EB76" s="6">
        <v>0</v>
      </c>
      <c r="EC76" s="6">
        <v>0</v>
      </c>
      <c r="ED76" s="6">
        <v>0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0</v>
      </c>
      <c r="EL76" s="6">
        <v>0</v>
      </c>
      <c r="EM76" s="6">
        <v>0</v>
      </c>
      <c r="EN76" s="6">
        <v>0</v>
      </c>
      <c r="EO76" s="6">
        <v>0</v>
      </c>
      <c r="EP76" s="6">
        <v>0</v>
      </c>
      <c r="EQ76" s="6">
        <v>0</v>
      </c>
      <c r="ER76" s="6">
        <v>0</v>
      </c>
      <c r="ES76" s="6">
        <v>0</v>
      </c>
      <c r="ET76" s="6">
        <v>0</v>
      </c>
      <c r="EU76" s="6">
        <v>0</v>
      </c>
      <c r="EV76" s="6">
        <v>0</v>
      </c>
      <c r="EW76" s="6">
        <v>0</v>
      </c>
      <c r="EX76" s="6">
        <v>0</v>
      </c>
      <c r="EY76" s="6">
        <v>0</v>
      </c>
      <c r="EZ76" s="6">
        <v>0</v>
      </c>
      <c r="FA76" s="6">
        <v>0</v>
      </c>
      <c r="FB76" s="6">
        <v>0</v>
      </c>
      <c r="FC76" s="6">
        <v>0</v>
      </c>
      <c r="FD76" s="6">
        <v>0</v>
      </c>
      <c r="FE76" s="6">
        <v>0</v>
      </c>
      <c r="FF76" s="6">
        <v>0</v>
      </c>
      <c r="FG76" s="6">
        <v>0</v>
      </c>
      <c r="FH76" s="6">
        <v>0</v>
      </c>
      <c r="FI76" s="6">
        <v>0</v>
      </c>
      <c r="FJ76" s="6">
        <v>0</v>
      </c>
      <c r="FK76" s="6">
        <v>0</v>
      </c>
      <c r="FL76" s="6">
        <v>0</v>
      </c>
      <c r="FM76" s="6">
        <v>0</v>
      </c>
      <c r="FN76" s="6">
        <v>0</v>
      </c>
      <c r="FO76" s="6">
        <v>0</v>
      </c>
      <c r="FP76" s="6">
        <v>0</v>
      </c>
      <c r="FQ76" s="6">
        <v>0</v>
      </c>
      <c r="FR76" s="6">
        <v>0</v>
      </c>
      <c r="FS76" s="6">
        <v>0</v>
      </c>
      <c r="FT76" s="6">
        <v>0</v>
      </c>
      <c r="FU76" s="6">
        <v>0</v>
      </c>
      <c r="FV76" s="6">
        <v>0</v>
      </c>
      <c r="FW76" s="6">
        <v>0</v>
      </c>
      <c r="FX76" s="6">
        <v>0</v>
      </c>
      <c r="FY76" s="6">
        <v>0</v>
      </c>
      <c r="FZ76" s="6">
        <v>0</v>
      </c>
      <c r="GA76" s="6">
        <v>0</v>
      </c>
      <c r="GB76" s="6">
        <v>0</v>
      </c>
      <c r="GC76" s="6">
        <v>0</v>
      </c>
      <c r="GD76" s="6">
        <v>0</v>
      </c>
      <c r="GE76" s="6">
        <v>0</v>
      </c>
      <c r="GF76" s="6">
        <v>0</v>
      </c>
      <c r="GG76" s="6">
        <v>0</v>
      </c>
      <c r="GH76" s="6">
        <v>0</v>
      </c>
    </row>
    <row r="77" spans="1:190" ht="12.75">
      <c r="A77" s="1" t="s">
        <v>320</v>
      </c>
      <c r="B77" s="6">
        <v>272</v>
      </c>
      <c r="C77" s="21">
        <v>216</v>
      </c>
      <c r="D77" s="21">
        <v>56</v>
      </c>
      <c r="E77" s="6">
        <v>56</v>
      </c>
      <c r="F77" s="6">
        <v>56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56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216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216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</row>
    <row r="78" spans="1:190" ht="12.75">
      <c r="A78" s="1" t="s">
        <v>321</v>
      </c>
      <c r="B78" s="6">
        <v>3724</v>
      </c>
      <c r="C78" s="21">
        <v>3687</v>
      </c>
      <c r="D78" s="21">
        <v>37</v>
      </c>
      <c r="E78" s="6">
        <v>5</v>
      </c>
      <c r="F78" s="6">
        <v>5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4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1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3718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2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1</v>
      </c>
      <c r="BO78" s="6">
        <v>0</v>
      </c>
      <c r="BP78" s="6">
        <v>0</v>
      </c>
      <c r="BQ78" s="6">
        <v>23</v>
      </c>
      <c r="BR78" s="6">
        <v>0</v>
      </c>
      <c r="BS78" s="6">
        <v>3687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2</v>
      </c>
      <c r="CF78" s="6">
        <v>0</v>
      </c>
      <c r="CG78" s="6">
        <v>0</v>
      </c>
      <c r="CH78" s="6">
        <v>0</v>
      </c>
      <c r="CI78" s="6">
        <v>0</v>
      </c>
      <c r="CJ78" s="6">
        <v>3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1</v>
      </c>
      <c r="CY78" s="6">
        <v>1</v>
      </c>
      <c r="CZ78" s="6">
        <v>0</v>
      </c>
      <c r="DA78" s="6">
        <v>1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0</v>
      </c>
      <c r="DU78" s="6">
        <v>0</v>
      </c>
      <c r="DV78" s="6">
        <v>0</v>
      </c>
      <c r="DW78" s="6">
        <v>0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0</v>
      </c>
      <c r="EG78" s="6">
        <v>0</v>
      </c>
      <c r="EH78" s="6">
        <v>0</v>
      </c>
      <c r="EI78" s="6">
        <v>0</v>
      </c>
      <c r="EJ78" s="6">
        <v>0</v>
      </c>
      <c r="EK78" s="6">
        <v>0</v>
      </c>
      <c r="EL78" s="6">
        <v>0</v>
      </c>
      <c r="EM78" s="6">
        <v>0</v>
      </c>
      <c r="EN78" s="6">
        <v>0</v>
      </c>
      <c r="EO78" s="6">
        <v>0</v>
      </c>
      <c r="EP78" s="6">
        <v>0</v>
      </c>
      <c r="EQ78" s="6">
        <v>0</v>
      </c>
      <c r="ER78" s="6">
        <v>0</v>
      </c>
      <c r="ES78" s="6">
        <v>0</v>
      </c>
      <c r="ET78" s="6">
        <v>0</v>
      </c>
      <c r="EU78" s="6">
        <v>0</v>
      </c>
      <c r="EV78" s="6">
        <v>0</v>
      </c>
      <c r="EW78" s="6">
        <v>0</v>
      </c>
      <c r="EX78" s="6">
        <v>0</v>
      </c>
      <c r="EY78" s="6">
        <v>0</v>
      </c>
      <c r="EZ78" s="6">
        <v>0</v>
      </c>
      <c r="FA78" s="6">
        <v>0</v>
      </c>
      <c r="FB78" s="6">
        <v>0</v>
      </c>
      <c r="FC78" s="6">
        <v>0</v>
      </c>
      <c r="FD78" s="6">
        <v>0</v>
      </c>
      <c r="FE78" s="6">
        <v>0</v>
      </c>
      <c r="FF78" s="6">
        <v>0</v>
      </c>
      <c r="FG78" s="6">
        <v>0</v>
      </c>
      <c r="FH78" s="6">
        <v>0</v>
      </c>
      <c r="FI78" s="6">
        <v>0</v>
      </c>
      <c r="FJ78" s="6">
        <v>0</v>
      </c>
      <c r="FK78" s="6">
        <v>0</v>
      </c>
      <c r="FL78" s="6">
        <v>0</v>
      </c>
      <c r="FM78" s="6">
        <v>0</v>
      </c>
      <c r="FN78" s="6">
        <v>0</v>
      </c>
      <c r="FO78" s="6">
        <v>0</v>
      </c>
      <c r="FP78" s="6">
        <v>0</v>
      </c>
      <c r="FQ78" s="6">
        <v>0</v>
      </c>
      <c r="FR78" s="6">
        <v>0</v>
      </c>
      <c r="FS78" s="6">
        <v>0</v>
      </c>
      <c r="FT78" s="6">
        <v>0</v>
      </c>
      <c r="FU78" s="6">
        <v>0</v>
      </c>
      <c r="FV78" s="6">
        <v>0</v>
      </c>
      <c r="FW78" s="6">
        <v>0</v>
      </c>
      <c r="FX78" s="6">
        <v>0</v>
      </c>
      <c r="FY78" s="6">
        <v>0</v>
      </c>
      <c r="FZ78" s="6">
        <v>0</v>
      </c>
      <c r="GA78" s="6">
        <v>0</v>
      </c>
      <c r="GB78" s="6">
        <v>0</v>
      </c>
      <c r="GC78" s="6">
        <v>0</v>
      </c>
      <c r="GD78" s="6">
        <v>0</v>
      </c>
      <c r="GE78" s="6">
        <v>0</v>
      </c>
      <c r="GF78" s="6">
        <v>0</v>
      </c>
      <c r="GG78" s="6">
        <v>0</v>
      </c>
      <c r="GH78" s="6">
        <v>0</v>
      </c>
    </row>
    <row r="79" spans="1:190" ht="12.75">
      <c r="A79" s="1" t="s">
        <v>322</v>
      </c>
      <c r="B79" s="6">
        <v>63</v>
      </c>
      <c r="C79" s="21">
        <v>49</v>
      </c>
      <c r="D79" s="21">
        <v>14</v>
      </c>
      <c r="E79" s="6">
        <v>13</v>
      </c>
      <c r="F79" s="6">
        <v>13</v>
      </c>
      <c r="G79" s="6">
        <v>1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3</v>
      </c>
      <c r="R79" s="6">
        <v>1</v>
      </c>
      <c r="S79" s="6">
        <v>0</v>
      </c>
      <c r="T79" s="6">
        <v>3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1</v>
      </c>
      <c r="AA79" s="6">
        <v>0</v>
      </c>
      <c r="AB79" s="6">
        <v>1</v>
      </c>
      <c r="AC79" s="6">
        <v>3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50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1</v>
      </c>
      <c r="BT79" s="6">
        <v>49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6">
        <v>0</v>
      </c>
      <c r="DH79" s="6">
        <v>0</v>
      </c>
      <c r="DI79" s="6">
        <v>0</v>
      </c>
      <c r="DJ79" s="6">
        <v>0</v>
      </c>
      <c r="DK79" s="6">
        <v>0</v>
      </c>
      <c r="DL79" s="6">
        <v>0</v>
      </c>
      <c r="DM79" s="6">
        <v>0</v>
      </c>
      <c r="DN79" s="6">
        <v>0</v>
      </c>
      <c r="DO79" s="6">
        <v>0</v>
      </c>
      <c r="DP79" s="6">
        <v>0</v>
      </c>
      <c r="DQ79" s="6">
        <v>0</v>
      </c>
      <c r="DR79" s="6">
        <v>0</v>
      </c>
      <c r="DS79" s="6">
        <v>0</v>
      </c>
      <c r="DT79" s="6">
        <v>0</v>
      </c>
      <c r="DU79" s="6">
        <v>0</v>
      </c>
      <c r="DV79" s="6">
        <v>0</v>
      </c>
      <c r="DW79" s="6">
        <v>0</v>
      </c>
      <c r="DX79" s="6">
        <v>0</v>
      </c>
      <c r="DY79" s="6">
        <v>0</v>
      </c>
      <c r="DZ79" s="6">
        <v>0</v>
      </c>
      <c r="EA79" s="6">
        <v>0</v>
      </c>
      <c r="EB79" s="6">
        <v>0</v>
      </c>
      <c r="EC79" s="6">
        <v>0</v>
      </c>
      <c r="ED79" s="6">
        <v>0</v>
      </c>
      <c r="EE79" s="6">
        <v>0</v>
      </c>
      <c r="EF79" s="6">
        <v>0</v>
      </c>
      <c r="EG79" s="6">
        <v>0</v>
      </c>
      <c r="EH79" s="6">
        <v>0</v>
      </c>
      <c r="EI79" s="6">
        <v>0</v>
      </c>
      <c r="EJ79" s="6">
        <v>0</v>
      </c>
      <c r="EK79" s="6">
        <v>0</v>
      </c>
      <c r="EL79" s="6">
        <v>0</v>
      </c>
      <c r="EM79" s="6">
        <v>0</v>
      </c>
      <c r="EN79" s="6">
        <v>0</v>
      </c>
      <c r="EO79" s="6">
        <v>0</v>
      </c>
      <c r="EP79" s="6">
        <v>0</v>
      </c>
      <c r="EQ79" s="6">
        <v>0</v>
      </c>
      <c r="ER79" s="6">
        <v>0</v>
      </c>
      <c r="ES79" s="6">
        <v>0</v>
      </c>
      <c r="ET79" s="6">
        <v>0</v>
      </c>
      <c r="EU79" s="6">
        <v>0</v>
      </c>
      <c r="EV79" s="6">
        <v>0</v>
      </c>
      <c r="EW79" s="6">
        <v>0</v>
      </c>
      <c r="EX79" s="6">
        <v>0</v>
      </c>
      <c r="EY79" s="6">
        <v>0</v>
      </c>
      <c r="EZ79" s="6">
        <v>0</v>
      </c>
      <c r="FA79" s="6">
        <v>0</v>
      </c>
      <c r="FB79" s="6">
        <v>0</v>
      </c>
      <c r="FC79" s="6">
        <v>0</v>
      </c>
      <c r="FD79" s="6">
        <v>0</v>
      </c>
      <c r="FE79" s="6">
        <v>0</v>
      </c>
      <c r="FF79" s="6">
        <v>0</v>
      </c>
      <c r="FG79" s="6">
        <v>0</v>
      </c>
      <c r="FH79" s="6">
        <v>0</v>
      </c>
      <c r="FI79" s="6">
        <v>0</v>
      </c>
      <c r="FJ79" s="6">
        <v>0</v>
      </c>
      <c r="FK79" s="6">
        <v>0</v>
      </c>
      <c r="FL79" s="6">
        <v>0</v>
      </c>
      <c r="FM79" s="6">
        <v>0</v>
      </c>
      <c r="FN79" s="6">
        <v>0</v>
      </c>
      <c r="FO79" s="6">
        <v>0</v>
      </c>
      <c r="FP79" s="6">
        <v>0</v>
      </c>
      <c r="FQ79" s="6">
        <v>0</v>
      </c>
      <c r="FR79" s="6">
        <v>0</v>
      </c>
      <c r="FS79" s="6">
        <v>0</v>
      </c>
      <c r="FT79" s="6">
        <v>0</v>
      </c>
      <c r="FU79" s="6">
        <v>0</v>
      </c>
      <c r="FV79" s="6">
        <v>0</v>
      </c>
      <c r="FW79" s="6">
        <v>0</v>
      </c>
      <c r="FX79" s="6">
        <v>0</v>
      </c>
      <c r="FY79" s="6">
        <v>0</v>
      </c>
      <c r="FZ79" s="6">
        <v>0</v>
      </c>
      <c r="GA79" s="6">
        <v>0</v>
      </c>
      <c r="GB79" s="6">
        <v>0</v>
      </c>
      <c r="GC79" s="6">
        <v>0</v>
      </c>
      <c r="GD79" s="6">
        <v>0</v>
      </c>
      <c r="GE79" s="6">
        <v>0</v>
      </c>
      <c r="GF79" s="6">
        <v>0</v>
      </c>
      <c r="GG79" s="6">
        <v>0</v>
      </c>
      <c r="GH79" s="6">
        <v>0</v>
      </c>
    </row>
    <row r="80" spans="1:190" ht="12.75">
      <c r="A80" s="1" t="s">
        <v>323</v>
      </c>
      <c r="B80" s="6">
        <v>46</v>
      </c>
      <c r="C80" s="21">
        <v>31</v>
      </c>
      <c r="D80" s="21">
        <v>15</v>
      </c>
      <c r="E80" s="6">
        <v>1</v>
      </c>
      <c r="F80" s="6">
        <v>1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1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41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1</v>
      </c>
      <c r="BR80" s="6">
        <v>0</v>
      </c>
      <c r="BS80" s="6">
        <v>0</v>
      </c>
      <c r="BT80" s="6">
        <v>0</v>
      </c>
      <c r="BU80" s="6">
        <v>31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9</v>
      </c>
      <c r="CF80" s="6">
        <v>0</v>
      </c>
      <c r="CG80" s="6">
        <v>0</v>
      </c>
      <c r="CH80" s="6">
        <v>0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0</v>
      </c>
      <c r="DD80" s="6">
        <v>0</v>
      </c>
      <c r="DE80" s="6">
        <v>0</v>
      </c>
      <c r="DF80" s="6">
        <v>0</v>
      </c>
      <c r="DG80" s="6">
        <v>0</v>
      </c>
      <c r="DH80" s="6">
        <v>0</v>
      </c>
      <c r="DI80" s="6">
        <v>0</v>
      </c>
      <c r="DJ80" s="6">
        <v>0</v>
      </c>
      <c r="DK80" s="6">
        <v>0</v>
      </c>
      <c r="DL80" s="6">
        <v>0</v>
      </c>
      <c r="DM80" s="6">
        <v>0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  <c r="EG80" s="6">
        <v>0</v>
      </c>
      <c r="EH80" s="6">
        <v>0</v>
      </c>
      <c r="EI80" s="6">
        <v>0</v>
      </c>
      <c r="EJ80" s="6">
        <v>3</v>
      </c>
      <c r="EK80" s="6">
        <v>0</v>
      </c>
      <c r="EL80" s="6">
        <v>0</v>
      </c>
      <c r="EM80" s="6">
        <v>0</v>
      </c>
      <c r="EN80" s="6">
        <v>0</v>
      </c>
      <c r="EO80" s="6">
        <v>0</v>
      </c>
      <c r="EP80" s="6">
        <v>0</v>
      </c>
      <c r="EQ80" s="6">
        <v>0</v>
      </c>
      <c r="ER80" s="6">
        <v>0</v>
      </c>
      <c r="ES80" s="6">
        <v>0</v>
      </c>
      <c r="ET80" s="6">
        <v>3</v>
      </c>
      <c r="EU80" s="6">
        <v>0</v>
      </c>
      <c r="EV80" s="6">
        <v>0</v>
      </c>
      <c r="EW80" s="6">
        <v>0</v>
      </c>
      <c r="EX80" s="6">
        <v>0</v>
      </c>
      <c r="EY80" s="6">
        <v>0</v>
      </c>
      <c r="EZ80" s="6">
        <v>0</v>
      </c>
      <c r="FA80" s="6">
        <v>0</v>
      </c>
      <c r="FB80" s="6">
        <v>0</v>
      </c>
      <c r="FC80" s="6">
        <v>0</v>
      </c>
      <c r="FD80" s="6">
        <v>0</v>
      </c>
      <c r="FE80" s="6">
        <v>0</v>
      </c>
      <c r="FF80" s="6">
        <v>0</v>
      </c>
      <c r="FG80" s="6">
        <v>0</v>
      </c>
      <c r="FH80" s="6">
        <v>0</v>
      </c>
      <c r="FI80" s="6">
        <v>0</v>
      </c>
      <c r="FJ80" s="6">
        <v>0</v>
      </c>
      <c r="FK80" s="6">
        <v>0</v>
      </c>
      <c r="FL80" s="6">
        <v>0</v>
      </c>
      <c r="FM80" s="6">
        <v>0</v>
      </c>
      <c r="FN80" s="6">
        <v>0</v>
      </c>
      <c r="FO80" s="6">
        <v>0</v>
      </c>
      <c r="FP80" s="6">
        <v>0</v>
      </c>
      <c r="FQ80" s="6">
        <v>0</v>
      </c>
      <c r="FR80" s="6">
        <v>0</v>
      </c>
      <c r="FS80" s="6">
        <v>0</v>
      </c>
      <c r="FT80" s="6">
        <v>0</v>
      </c>
      <c r="FU80" s="6">
        <v>0</v>
      </c>
      <c r="FV80" s="6">
        <v>0</v>
      </c>
      <c r="FW80" s="6">
        <v>0</v>
      </c>
      <c r="FX80" s="6">
        <v>0</v>
      </c>
      <c r="FY80" s="6">
        <v>0</v>
      </c>
      <c r="FZ80" s="6">
        <v>0</v>
      </c>
      <c r="GA80" s="6">
        <v>0</v>
      </c>
      <c r="GB80" s="6">
        <v>0</v>
      </c>
      <c r="GC80" s="6">
        <v>0</v>
      </c>
      <c r="GD80" s="6">
        <v>0</v>
      </c>
      <c r="GE80" s="6">
        <v>0</v>
      </c>
      <c r="GF80" s="6">
        <v>0</v>
      </c>
      <c r="GG80" s="6">
        <v>0</v>
      </c>
      <c r="GH80" s="6">
        <v>1</v>
      </c>
    </row>
    <row r="81" spans="1:190" ht="12.75">
      <c r="A81" s="1" t="s">
        <v>324</v>
      </c>
      <c r="B81" s="6">
        <v>82</v>
      </c>
      <c r="C81" s="21">
        <v>66</v>
      </c>
      <c r="D81" s="21">
        <v>16</v>
      </c>
      <c r="E81" s="6">
        <v>7</v>
      </c>
      <c r="F81" s="6">
        <v>7</v>
      </c>
      <c r="G81" s="6">
        <v>1</v>
      </c>
      <c r="H81" s="6">
        <v>0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1</v>
      </c>
      <c r="R81" s="6">
        <v>0</v>
      </c>
      <c r="S81" s="6">
        <v>0</v>
      </c>
      <c r="T81" s="6">
        <v>0</v>
      </c>
      <c r="U81" s="6">
        <v>3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1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70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66</v>
      </c>
      <c r="BW81" s="6">
        <v>0</v>
      </c>
      <c r="BX81" s="6">
        <v>0</v>
      </c>
      <c r="BY81" s="6">
        <v>0</v>
      </c>
      <c r="BZ81" s="6">
        <v>3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0</v>
      </c>
      <c r="CM81" s="6">
        <v>1</v>
      </c>
      <c r="CN81" s="6">
        <v>0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3</v>
      </c>
      <c r="CY81" s="6">
        <v>1</v>
      </c>
      <c r="CZ81" s="6">
        <v>0</v>
      </c>
      <c r="DA81" s="6">
        <v>1</v>
      </c>
      <c r="DB81" s="6">
        <v>0</v>
      </c>
      <c r="DC81" s="6">
        <v>2</v>
      </c>
      <c r="DD81" s="6">
        <v>0</v>
      </c>
      <c r="DE81" s="6">
        <v>0</v>
      </c>
      <c r="DF81" s="6">
        <v>2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6">
        <v>0</v>
      </c>
      <c r="DS81" s="6">
        <v>0</v>
      </c>
      <c r="DT81" s="6">
        <v>0</v>
      </c>
      <c r="DU81" s="6">
        <v>0</v>
      </c>
      <c r="DV81" s="6">
        <v>0</v>
      </c>
      <c r="DW81" s="6">
        <v>0</v>
      </c>
      <c r="DX81" s="6">
        <v>0</v>
      </c>
      <c r="DY81" s="6">
        <v>0</v>
      </c>
      <c r="DZ81" s="6"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6">
        <v>0</v>
      </c>
      <c r="EG81" s="6">
        <v>0</v>
      </c>
      <c r="EH81" s="6">
        <v>0</v>
      </c>
      <c r="EI81" s="6">
        <v>0</v>
      </c>
      <c r="EJ81" s="6">
        <v>0</v>
      </c>
      <c r="EK81" s="6">
        <v>0</v>
      </c>
      <c r="EL81" s="6">
        <v>0</v>
      </c>
      <c r="EM81" s="6">
        <v>0</v>
      </c>
      <c r="EN81" s="6">
        <v>0</v>
      </c>
      <c r="EO81" s="6">
        <v>0</v>
      </c>
      <c r="EP81" s="6">
        <v>0</v>
      </c>
      <c r="EQ81" s="6">
        <v>0</v>
      </c>
      <c r="ER81" s="6">
        <v>0</v>
      </c>
      <c r="ES81" s="6">
        <v>0</v>
      </c>
      <c r="ET81" s="6">
        <v>0</v>
      </c>
      <c r="EU81" s="6">
        <v>0</v>
      </c>
      <c r="EV81" s="6">
        <v>0</v>
      </c>
      <c r="EW81" s="6">
        <v>0</v>
      </c>
      <c r="EX81" s="6">
        <v>0</v>
      </c>
      <c r="EY81" s="6">
        <v>0</v>
      </c>
      <c r="EZ81" s="6">
        <v>0</v>
      </c>
      <c r="FA81" s="6">
        <v>0</v>
      </c>
      <c r="FB81" s="6">
        <v>0</v>
      </c>
      <c r="FC81" s="6">
        <v>0</v>
      </c>
      <c r="FD81" s="6">
        <v>0</v>
      </c>
      <c r="FE81" s="6">
        <v>0</v>
      </c>
      <c r="FF81" s="6">
        <v>0</v>
      </c>
      <c r="FG81" s="6">
        <v>0</v>
      </c>
      <c r="FH81" s="6">
        <v>0</v>
      </c>
      <c r="FI81" s="6">
        <v>0</v>
      </c>
      <c r="FJ81" s="6">
        <v>0</v>
      </c>
      <c r="FK81" s="6">
        <v>0</v>
      </c>
      <c r="FL81" s="6">
        <v>0</v>
      </c>
      <c r="FM81" s="6">
        <v>0</v>
      </c>
      <c r="FN81" s="6">
        <v>0</v>
      </c>
      <c r="FO81" s="6">
        <v>0</v>
      </c>
      <c r="FP81" s="6">
        <v>0</v>
      </c>
      <c r="FQ81" s="6">
        <v>0</v>
      </c>
      <c r="FR81" s="6">
        <v>0</v>
      </c>
      <c r="FS81" s="6">
        <v>0</v>
      </c>
      <c r="FT81" s="6">
        <v>0</v>
      </c>
      <c r="FU81" s="6">
        <v>0</v>
      </c>
      <c r="FV81" s="6">
        <v>0</v>
      </c>
      <c r="FW81" s="6">
        <v>0</v>
      </c>
      <c r="FX81" s="6">
        <v>0</v>
      </c>
      <c r="FY81" s="6">
        <v>0</v>
      </c>
      <c r="FZ81" s="6">
        <v>0</v>
      </c>
      <c r="GA81" s="6">
        <v>0</v>
      </c>
      <c r="GB81" s="6">
        <v>0</v>
      </c>
      <c r="GC81" s="6">
        <v>0</v>
      </c>
      <c r="GD81" s="6">
        <v>0</v>
      </c>
      <c r="GE81" s="6">
        <v>0</v>
      </c>
      <c r="GF81" s="6">
        <v>0</v>
      </c>
      <c r="GG81" s="6">
        <v>0</v>
      </c>
      <c r="GH81" s="6">
        <v>2</v>
      </c>
    </row>
    <row r="82" spans="1:190" ht="12.75">
      <c r="A82" s="1" t="s">
        <v>325</v>
      </c>
      <c r="B82" s="6">
        <v>17</v>
      </c>
      <c r="C82" s="21">
        <v>9</v>
      </c>
      <c r="D82" s="21">
        <v>8</v>
      </c>
      <c r="E82" s="6">
        <v>8</v>
      </c>
      <c r="F82" s="6">
        <v>8</v>
      </c>
      <c r="G82" s="6">
        <v>1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7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9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9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6">
        <v>0</v>
      </c>
      <c r="DA82" s="6">
        <v>0</v>
      </c>
      <c r="DB82" s="6">
        <v>0</v>
      </c>
      <c r="DC82" s="6">
        <v>0</v>
      </c>
      <c r="DD82" s="6">
        <v>0</v>
      </c>
      <c r="DE82" s="6">
        <v>0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6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0</v>
      </c>
      <c r="EK82" s="6">
        <v>0</v>
      </c>
      <c r="EL82" s="6">
        <v>0</v>
      </c>
      <c r="EM82" s="6">
        <v>0</v>
      </c>
      <c r="EN82" s="6">
        <v>0</v>
      </c>
      <c r="EO82" s="6">
        <v>0</v>
      </c>
      <c r="EP82" s="6">
        <v>0</v>
      </c>
      <c r="EQ82" s="6">
        <v>0</v>
      </c>
      <c r="ER82" s="6">
        <v>0</v>
      </c>
      <c r="ES82" s="6">
        <v>0</v>
      </c>
      <c r="ET82" s="6">
        <v>0</v>
      </c>
      <c r="EU82" s="6">
        <v>0</v>
      </c>
      <c r="EV82" s="6">
        <v>0</v>
      </c>
      <c r="EW82" s="6">
        <v>0</v>
      </c>
      <c r="EX82" s="6">
        <v>0</v>
      </c>
      <c r="EY82" s="6">
        <v>0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0</v>
      </c>
      <c r="FH82" s="6">
        <v>0</v>
      </c>
      <c r="FI82" s="6">
        <v>0</v>
      </c>
      <c r="FJ82" s="6">
        <v>0</v>
      </c>
      <c r="FK82" s="6">
        <v>0</v>
      </c>
      <c r="FL82" s="6">
        <v>0</v>
      </c>
      <c r="FM82" s="6">
        <v>0</v>
      </c>
      <c r="FN82" s="6">
        <v>0</v>
      </c>
      <c r="FO82" s="6">
        <v>0</v>
      </c>
      <c r="FP82" s="6">
        <v>0</v>
      </c>
      <c r="FQ82" s="6">
        <v>0</v>
      </c>
      <c r="FR82" s="6">
        <v>0</v>
      </c>
      <c r="FS82" s="6">
        <v>0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0</v>
      </c>
      <c r="FZ82" s="6">
        <v>0</v>
      </c>
      <c r="GA82" s="6">
        <v>0</v>
      </c>
      <c r="GB82" s="6">
        <v>0</v>
      </c>
      <c r="GC82" s="6">
        <v>0</v>
      </c>
      <c r="GD82" s="6">
        <v>0</v>
      </c>
      <c r="GE82" s="6">
        <v>0</v>
      </c>
      <c r="GF82" s="6">
        <v>0</v>
      </c>
      <c r="GG82" s="6">
        <v>0</v>
      </c>
      <c r="GH82" s="6">
        <v>0</v>
      </c>
    </row>
    <row r="83" spans="1:190" ht="12.75">
      <c r="A83" s="1" t="s">
        <v>326</v>
      </c>
      <c r="B83" s="6">
        <v>1</v>
      </c>
      <c r="C83" s="21">
        <v>0</v>
      </c>
      <c r="D83" s="21">
        <v>1</v>
      </c>
      <c r="E83" s="6">
        <v>1</v>
      </c>
      <c r="F83" s="6">
        <v>1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1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0</v>
      </c>
      <c r="DX83" s="6">
        <v>0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0</v>
      </c>
      <c r="EG83" s="6">
        <v>0</v>
      </c>
      <c r="EH83" s="6">
        <v>0</v>
      </c>
      <c r="EI83" s="6">
        <v>0</v>
      </c>
      <c r="EJ83" s="6">
        <v>0</v>
      </c>
      <c r="EK83" s="6">
        <v>0</v>
      </c>
      <c r="EL83" s="6">
        <v>0</v>
      </c>
      <c r="EM83" s="6">
        <v>0</v>
      </c>
      <c r="EN83" s="6">
        <v>0</v>
      </c>
      <c r="EO83" s="6">
        <v>0</v>
      </c>
      <c r="EP83" s="6">
        <v>0</v>
      </c>
      <c r="EQ83" s="6">
        <v>0</v>
      </c>
      <c r="ER83" s="6">
        <v>0</v>
      </c>
      <c r="ES83" s="6">
        <v>0</v>
      </c>
      <c r="ET83" s="6">
        <v>0</v>
      </c>
      <c r="EU83" s="6">
        <v>0</v>
      </c>
      <c r="EV83" s="6">
        <v>0</v>
      </c>
      <c r="EW83" s="6">
        <v>0</v>
      </c>
      <c r="EX83" s="6">
        <v>0</v>
      </c>
      <c r="EY83" s="6">
        <v>0</v>
      </c>
      <c r="EZ83" s="6">
        <v>0</v>
      </c>
      <c r="FA83" s="6">
        <v>0</v>
      </c>
      <c r="FB83" s="6">
        <v>0</v>
      </c>
      <c r="FC83" s="6">
        <v>0</v>
      </c>
      <c r="FD83" s="6">
        <v>0</v>
      </c>
      <c r="FE83" s="6">
        <v>0</v>
      </c>
      <c r="FF83" s="6">
        <v>0</v>
      </c>
      <c r="FG83" s="6">
        <v>0</v>
      </c>
      <c r="FH83" s="6">
        <v>0</v>
      </c>
      <c r="FI83" s="6">
        <v>0</v>
      </c>
      <c r="FJ83" s="6">
        <v>0</v>
      </c>
      <c r="FK83" s="6">
        <v>0</v>
      </c>
      <c r="FL83" s="6">
        <v>0</v>
      </c>
      <c r="FM83" s="6">
        <v>0</v>
      </c>
      <c r="FN83" s="6">
        <v>0</v>
      </c>
      <c r="FO83" s="6">
        <v>0</v>
      </c>
      <c r="FP83" s="6">
        <v>0</v>
      </c>
      <c r="FQ83" s="6">
        <v>0</v>
      </c>
      <c r="FR83" s="6">
        <v>0</v>
      </c>
      <c r="FS83" s="6">
        <v>0</v>
      </c>
      <c r="FT83" s="6">
        <v>0</v>
      </c>
      <c r="FU83" s="6">
        <v>0</v>
      </c>
      <c r="FV83" s="6">
        <v>0</v>
      </c>
      <c r="FW83" s="6">
        <v>0</v>
      </c>
      <c r="FX83" s="6">
        <v>0</v>
      </c>
      <c r="FY83" s="6">
        <v>0</v>
      </c>
      <c r="FZ83" s="6">
        <v>0</v>
      </c>
      <c r="GA83" s="6">
        <v>0</v>
      </c>
      <c r="GB83" s="6">
        <v>0</v>
      </c>
      <c r="GC83" s="6">
        <v>0</v>
      </c>
      <c r="GD83" s="6">
        <v>0</v>
      </c>
      <c r="GE83" s="6">
        <v>0</v>
      </c>
      <c r="GF83" s="6">
        <v>0</v>
      </c>
      <c r="GG83" s="6">
        <v>0</v>
      </c>
      <c r="GH83" s="6">
        <v>0</v>
      </c>
    </row>
    <row r="84" spans="1:190" ht="12.75">
      <c r="A84" s="1" t="s">
        <v>327</v>
      </c>
      <c r="B84" s="6">
        <v>92</v>
      </c>
      <c r="C84" s="21">
        <v>89</v>
      </c>
      <c r="D84" s="21">
        <v>3</v>
      </c>
      <c r="E84" s="6">
        <v>3</v>
      </c>
      <c r="F84" s="6">
        <v>3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2</v>
      </c>
      <c r="R84" s="6">
        <v>0</v>
      </c>
      <c r="S84" s="6">
        <v>0</v>
      </c>
      <c r="T84" s="6">
        <v>0</v>
      </c>
      <c r="U84" s="6">
        <v>1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89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89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  <c r="DP84" s="6">
        <v>0</v>
      </c>
      <c r="DQ84" s="6">
        <v>0</v>
      </c>
      <c r="DR84" s="6">
        <v>0</v>
      </c>
      <c r="DS84" s="6">
        <v>0</v>
      </c>
      <c r="DT84" s="6">
        <v>0</v>
      </c>
      <c r="DU84" s="6">
        <v>0</v>
      </c>
      <c r="DV84" s="6">
        <v>0</v>
      </c>
      <c r="DW84" s="6">
        <v>0</v>
      </c>
      <c r="DX84" s="6">
        <v>0</v>
      </c>
      <c r="DY84" s="6">
        <v>0</v>
      </c>
      <c r="DZ84" s="6"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6">
        <v>0</v>
      </c>
      <c r="EG84" s="6">
        <v>0</v>
      </c>
      <c r="EH84" s="6">
        <v>0</v>
      </c>
      <c r="EI84" s="6">
        <v>0</v>
      </c>
      <c r="EJ84" s="6">
        <v>0</v>
      </c>
      <c r="EK84" s="6">
        <v>0</v>
      </c>
      <c r="EL84" s="6">
        <v>0</v>
      </c>
      <c r="EM84" s="6">
        <v>0</v>
      </c>
      <c r="EN84" s="6">
        <v>0</v>
      </c>
      <c r="EO84" s="6">
        <v>0</v>
      </c>
      <c r="EP84" s="6">
        <v>0</v>
      </c>
      <c r="EQ84" s="6">
        <v>0</v>
      </c>
      <c r="ER84" s="6">
        <v>0</v>
      </c>
      <c r="ES84" s="6">
        <v>0</v>
      </c>
      <c r="ET84" s="6">
        <v>0</v>
      </c>
      <c r="EU84" s="6">
        <v>0</v>
      </c>
      <c r="EV84" s="6">
        <v>0</v>
      </c>
      <c r="EW84" s="6">
        <v>0</v>
      </c>
      <c r="EX84" s="6">
        <v>0</v>
      </c>
      <c r="EY84" s="6">
        <v>0</v>
      </c>
      <c r="EZ84" s="6">
        <v>0</v>
      </c>
      <c r="FA84" s="6">
        <v>0</v>
      </c>
      <c r="FB84" s="6">
        <v>0</v>
      </c>
      <c r="FC84" s="6">
        <v>0</v>
      </c>
      <c r="FD84" s="6">
        <v>0</v>
      </c>
      <c r="FE84" s="6">
        <v>0</v>
      </c>
      <c r="FF84" s="6">
        <v>0</v>
      </c>
      <c r="FG84" s="6">
        <v>0</v>
      </c>
      <c r="FH84" s="6">
        <v>0</v>
      </c>
      <c r="FI84" s="6">
        <v>0</v>
      </c>
      <c r="FJ84" s="6">
        <v>0</v>
      </c>
      <c r="FK84" s="6">
        <v>0</v>
      </c>
      <c r="FL84" s="6">
        <v>0</v>
      </c>
      <c r="FM84" s="6">
        <v>0</v>
      </c>
      <c r="FN84" s="6">
        <v>0</v>
      </c>
      <c r="FO84" s="6">
        <v>0</v>
      </c>
      <c r="FP84" s="6">
        <v>0</v>
      </c>
      <c r="FQ84" s="6">
        <v>0</v>
      </c>
      <c r="FR84" s="6">
        <v>0</v>
      </c>
      <c r="FS84" s="6">
        <v>0</v>
      </c>
      <c r="FT84" s="6">
        <v>0</v>
      </c>
      <c r="FU84" s="6">
        <v>0</v>
      </c>
      <c r="FV84" s="6">
        <v>0</v>
      </c>
      <c r="FW84" s="6">
        <v>0</v>
      </c>
      <c r="FX84" s="6">
        <v>0</v>
      </c>
      <c r="FY84" s="6">
        <v>0</v>
      </c>
      <c r="FZ84" s="6">
        <v>0</v>
      </c>
      <c r="GA84" s="6">
        <v>0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0</v>
      </c>
    </row>
    <row r="85" spans="1:190" ht="12.75">
      <c r="A85" s="1" t="s">
        <v>328</v>
      </c>
      <c r="B85" s="6">
        <v>25507</v>
      </c>
      <c r="C85" s="21">
        <v>25267</v>
      </c>
      <c r="D85" s="21">
        <v>240</v>
      </c>
      <c r="E85" s="6">
        <v>203</v>
      </c>
      <c r="F85" s="6">
        <v>202</v>
      </c>
      <c r="G85" s="6">
        <v>7</v>
      </c>
      <c r="H85" s="6">
        <v>2</v>
      </c>
      <c r="I85" s="6">
        <v>0</v>
      </c>
      <c r="J85" s="6">
        <v>9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119</v>
      </c>
      <c r="R85" s="6">
        <v>2</v>
      </c>
      <c r="S85" s="6">
        <v>0</v>
      </c>
      <c r="T85" s="6">
        <v>0</v>
      </c>
      <c r="U85" s="6">
        <v>27</v>
      </c>
      <c r="V85" s="6">
        <v>0</v>
      </c>
      <c r="W85" s="6">
        <v>0</v>
      </c>
      <c r="X85" s="6">
        <v>0</v>
      </c>
      <c r="Y85" s="6">
        <v>0</v>
      </c>
      <c r="Z85" s="6">
        <v>13</v>
      </c>
      <c r="AA85" s="6">
        <v>0</v>
      </c>
      <c r="AB85" s="6">
        <v>8</v>
      </c>
      <c r="AC85" s="6">
        <v>13</v>
      </c>
      <c r="AD85" s="6">
        <v>0</v>
      </c>
      <c r="AE85" s="6">
        <v>1</v>
      </c>
      <c r="AF85" s="6">
        <v>1</v>
      </c>
      <c r="AG85" s="6">
        <v>1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1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25280</v>
      </c>
      <c r="BA85" s="6">
        <v>0</v>
      </c>
      <c r="BB85" s="6">
        <v>5</v>
      </c>
      <c r="BC85" s="6">
        <v>0</v>
      </c>
      <c r="BD85" s="6">
        <v>0</v>
      </c>
      <c r="BE85" s="6">
        <v>0</v>
      </c>
      <c r="BF85" s="6">
        <v>0</v>
      </c>
      <c r="BG85" s="6">
        <v>1</v>
      </c>
      <c r="BH85" s="6">
        <v>0</v>
      </c>
      <c r="BI85" s="6">
        <v>1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1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1</v>
      </c>
      <c r="BZ85" s="6">
        <v>25267</v>
      </c>
      <c r="CA85" s="6">
        <v>1</v>
      </c>
      <c r="CB85" s="6">
        <v>0</v>
      </c>
      <c r="CC85" s="6">
        <v>0</v>
      </c>
      <c r="CD85" s="6">
        <v>0</v>
      </c>
      <c r="CE85" s="6">
        <v>2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1</v>
      </c>
      <c r="CT85" s="6">
        <v>0</v>
      </c>
      <c r="CU85" s="6">
        <v>0</v>
      </c>
      <c r="CV85" s="6">
        <v>0</v>
      </c>
      <c r="CW85" s="6">
        <v>0</v>
      </c>
      <c r="CX85" s="6">
        <v>14</v>
      </c>
      <c r="CY85" s="6">
        <v>7</v>
      </c>
      <c r="CZ85" s="6">
        <v>3</v>
      </c>
      <c r="DA85" s="6">
        <v>4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7</v>
      </c>
      <c r="DW85" s="6">
        <v>0</v>
      </c>
      <c r="DX85" s="6">
        <v>0</v>
      </c>
      <c r="DY85" s="6">
        <v>1</v>
      </c>
      <c r="DZ85" s="6">
        <v>0</v>
      </c>
      <c r="EA85" s="6">
        <v>0</v>
      </c>
      <c r="EB85" s="6">
        <v>1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5</v>
      </c>
      <c r="EI85" s="6">
        <v>0</v>
      </c>
      <c r="EJ85" s="6">
        <v>10</v>
      </c>
      <c r="EK85" s="6">
        <v>0</v>
      </c>
      <c r="EL85" s="6">
        <v>0</v>
      </c>
      <c r="EM85" s="6">
        <v>0</v>
      </c>
      <c r="EN85" s="6">
        <v>0</v>
      </c>
      <c r="EO85" s="6">
        <v>0</v>
      </c>
      <c r="EP85" s="6">
        <v>0</v>
      </c>
      <c r="EQ85" s="6">
        <v>1</v>
      </c>
      <c r="ER85" s="6">
        <v>0</v>
      </c>
      <c r="ES85" s="6">
        <v>0</v>
      </c>
      <c r="ET85" s="6">
        <v>7</v>
      </c>
      <c r="EU85" s="6">
        <v>0</v>
      </c>
      <c r="EV85" s="6">
        <v>0</v>
      </c>
      <c r="EW85" s="6">
        <v>0</v>
      </c>
      <c r="EX85" s="6">
        <v>0</v>
      </c>
      <c r="EY85" s="6">
        <v>0</v>
      </c>
      <c r="EZ85" s="6">
        <v>0</v>
      </c>
      <c r="FA85" s="6">
        <v>0</v>
      </c>
      <c r="FB85" s="6">
        <v>0</v>
      </c>
      <c r="FC85" s="6">
        <v>0</v>
      </c>
      <c r="FD85" s="6">
        <v>0</v>
      </c>
      <c r="FE85" s="6">
        <v>0</v>
      </c>
      <c r="FF85" s="6">
        <v>0</v>
      </c>
      <c r="FG85" s="6">
        <v>0</v>
      </c>
      <c r="FH85" s="6">
        <v>0</v>
      </c>
      <c r="FI85" s="6">
        <v>0</v>
      </c>
      <c r="FJ85" s="6">
        <v>0</v>
      </c>
      <c r="FK85" s="6">
        <v>0</v>
      </c>
      <c r="FL85" s="6">
        <v>1</v>
      </c>
      <c r="FM85" s="6">
        <v>0</v>
      </c>
      <c r="FN85" s="6">
        <v>0</v>
      </c>
      <c r="FO85" s="6">
        <v>0</v>
      </c>
      <c r="FP85" s="6">
        <v>1</v>
      </c>
      <c r="FQ85" s="6">
        <v>0</v>
      </c>
      <c r="FR85" s="6">
        <v>0</v>
      </c>
      <c r="FS85" s="6">
        <v>0</v>
      </c>
      <c r="FT85" s="6">
        <v>0</v>
      </c>
      <c r="FU85" s="6">
        <v>0</v>
      </c>
      <c r="FV85" s="6">
        <v>0</v>
      </c>
      <c r="FW85" s="6">
        <v>0</v>
      </c>
      <c r="FX85" s="6">
        <v>0</v>
      </c>
      <c r="FY85" s="6">
        <v>0</v>
      </c>
      <c r="FZ85" s="6">
        <v>0</v>
      </c>
      <c r="GA85" s="6">
        <v>0</v>
      </c>
      <c r="GB85" s="6">
        <v>0</v>
      </c>
      <c r="GC85" s="6">
        <v>0</v>
      </c>
      <c r="GD85" s="6">
        <v>0</v>
      </c>
      <c r="GE85" s="6">
        <v>0</v>
      </c>
      <c r="GF85" s="6">
        <v>0</v>
      </c>
      <c r="GG85" s="6">
        <v>0</v>
      </c>
      <c r="GH85" s="6">
        <v>0</v>
      </c>
    </row>
    <row r="86" spans="1:190" ht="12.75">
      <c r="A86" s="1" t="s">
        <v>329</v>
      </c>
      <c r="B86" s="6">
        <v>8</v>
      </c>
      <c r="C86" s="21">
        <v>3</v>
      </c>
      <c r="D86" s="21">
        <v>5</v>
      </c>
      <c r="E86" s="6">
        <v>4</v>
      </c>
      <c r="F86" s="6">
        <v>4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1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1</v>
      </c>
      <c r="Z86" s="6">
        <v>0</v>
      </c>
      <c r="AA86" s="6">
        <v>0</v>
      </c>
      <c r="AB86" s="6">
        <v>0</v>
      </c>
      <c r="AC86" s="6">
        <v>2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4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1</v>
      </c>
      <c r="CA86" s="6">
        <v>3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0</v>
      </c>
      <c r="EH86" s="6">
        <v>0</v>
      </c>
      <c r="EI86" s="6">
        <v>0</v>
      </c>
      <c r="EJ86" s="6">
        <v>0</v>
      </c>
      <c r="EK86" s="6">
        <v>0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0</v>
      </c>
      <c r="FF86" s="6">
        <v>0</v>
      </c>
      <c r="FG86" s="6">
        <v>0</v>
      </c>
      <c r="FH86" s="6">
        <v>0</v>
      </c>
      <c r="FI86" s="6">
        <v>0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v>0</v>
      </c>
      <c r="FP86" s="6">
        <v>0</v>
      </c>
      <c r="FQ86" s="6">
        <v>0</v>
      </c>
      <c r="FR86" s="6">
        <v>0</v>
      </c>
      <c r="FS86" s="6">
        <v>0</v>
      </c>
      <c r="FT86" s="6">
        <v>0</v>
      </c>
      <c r="FU86" s="6">
        <v>0</v>
      </c>
      <c r="FV86" s="6">
        <v>0</v>
      </c>
      <c r="FW86" s="6">
        <v>0</v>
      </c>
      <c r="FX86" s="6">
        <v>0</v>
      </c>
      <c r="FY86" s="6">
        <v>0</v>
      </c>
      <c r="FZ86" s="6">
        <v>0</v>
      </c>
      <c r="GA86" s="6">
        <v>0</v>
      </c>
      <c r="GB86" s="6">
        <v>0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</row>
    <row r="87" spans="1:190" ht="12.75">
      <c r="A87" s="1" t="s">
        <v>330</v>
      </c>
      <c r="B87" s="6">
        <v>34</v>
      </c>
      <c r="C87" s="21">
        <v>34</v>
      </c>
      <c r="D87" s="21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34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34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  <c r="DP87" s="6">
        <v>0</v>
      </c>
      <c r="DQ87" s="6">
        <v>0</v>
      </c>
      <c r="DR87" s="6">
        <v>0</v>
      </c>
      <c r="DS87" s="6">
        <v>0</v>
      </c>
      <c r="DT87" s="6">
        <v>0</v>
      </c>
      <c r="DU87" s="6">
        <v>0</v>
      </c>
      <c r="DV87" s="6">
        <v>0</v>
      </c>
      <c r="DW87" s="6">
        <v>0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0</v>
      </c>
      <c r="EG87" s="6">
        <v>0</v>
      </c>
      <c r="EH87" s="6">
        <v>0</v>
      </c>
      <c r="EI87" s="6">
        <v>0</v>
      </c>
      <c r="EJ87" s="6">
        <v>0</v>
      </c>
      <c r="EK87" s="6">
        <v>0</v>
      </c>
      <c r="EL87" s="6">
        <v>0</v>
      </c>
      <c r="EM87" s="6">
        <v>0</v>
      </c>
      <c r="EN87" s="6">
        <v>0</v>
      </c>
      <c r="EO87" s="6">
        <v>0</v>
      </c>
      <c r="EP87" s="6">
        <v>0</v>
      </c>
      <c r="EQ87" s="6">
        <v>0</v>
      </c>
      <c r="ER87" s="6">
        <v>0</v>
      </c>
      <c r="ES87" s="6">
        <v>0</v>
      </c>
      <c r="ET87" s="6">
        <v>0</v>
      </c>
      <c r="EU87" s="6">
        <v>0</v>
      </c>
      <c r="EV87" s="6">
        <v>0</v>
      </c>
      <c r="EW87" s="6">
        <v>0</v>
      </c>
      <c r="EX87" s="6">
        <v>0</v>
      </c>
      <c r="EY87" s="6">
        <v>0</v>
      </c>
      <c r="EZ87" s="6">
        <v>0</v>
      </c>
      <c r="FA87" s="6">
        <v>0</v>
      </c>
      <c r="FB87" s="6">
        <v>0</v>
      </c>
      <c r="FC87" s="6">
        <v>0</v>
      </c>
      <c r="FD87" s="6">
        <v>0</v>
      </c>
      <c r="FE87" s="6">
        <v>0</v>
      </c>
      <c r="FF87" s="6">
        <v>0</v>
      </c>
      <c r="FG87" s="6">
        <v>0</v>
      </c>
      <c r="FH87" s="6">
        <v>0</v>
      </c>
      <c r="FI87" s="6">
        <v>0</v>
      </c>
      <c r="FJ87" s="6">
        <v>0</v>
      </c>
      <c r="FK87" s="6">
        <v>0</v>
      </c>
      <c r="FL87" s="6">
        <v>0</v>
      </c>
      <c r="FM87" s="6">
        <v>0</v>
      </c>
      <c r="FN87" s="6">
        <v>0</v>
      </c>
      <c r="FO87" s="6">
        <v>0</v>
      </c>
      <c r="FP87" s="6">
        <v>0</v>
      </c>
      <c r="FQ87" s="6">
        <v>0</v>
      </c>
      <c r="FR87" s="6">
        <v>0</v>
      </c>
      <c r="FS87" s="6">
        <v>0</v>
      </c>
      <c r="FT87" s="6">
        <v>0</v>
      </c>
      <c r="FU87" s="6">
        <v>0</v>
      </c>
      <c r="FV87" s="6">
        <v>0</v>
      </c>
      <c r="FW87" s="6">
        <v>0</v>
      </c>
      <c r="FX87" s="6">
        <v>0</v>
      </c>
      <c r="FY87" s="6">
        <v>0</v>
      </c>
      <c r="FZ87" s="6">
        <v>0</v>
      </c>
      <c r="GA87" s="6">
        <v>0</v>
      </c>
      <c r="GB87" s="6">
        <v>0</v>
      </c>
      <c r="GC87" s="6">
        <v>0</v>
      </c>
      <c r="GD87" s="6">
        <v>0</v>
      </c>
      <c r="GE87" s="6">
        <v>0</v>
      </c>
      <c r="GF87" s="6">
        <v>0</v>
      </c>
      <c r="GG87" s="6">
        <v>0</v>
      </c>
      <c r="GH87" s="6">
        <v>0</v>
      </c>
    </row>
    <row r="88" spans="1:190" ht="12.75">
      <c r="A88" s="1" t="s">
        <v>331</v>
      </c>
      <c r="B88" s="6">
        <v>81</v>
      </c>
      <c r="C88" s="21">
        <v>26</v>
      </c>
      <c r="D88" s="21">
        <v>55</v>
      </c>
      <c r="E88" s="6">
        <v>55</v>
      </c>
      <c r="F88" s="6">
        <v>55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1</v>
      </c>
      <c r="AA88" s="6">
        <v>0</v>
      </c>
      <c r="AB88" s="6">
        <v>54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26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26</v>
      </c>
      <c r="CD88" s="6">
        <v>0</v>
      </c>
      <c r="CE88" s="6">
        <v>0</v>
      </c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 s="6">
        <v>0</v>
      </c>
      <c r="CM88" s="6">
        <v>0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0</v>
      </c>
      <c r="DA88" s="6">
        <v>0</v>
      </c>
      <c r="DB88" s="6">
        <v>0</v>
      </c>
      <c r="DC88" s="6">
        <v>0</v>
      </c>
      <c r="DD88" s="6">
        <v>0</v>
      </c>
      <c r="DE88" s="6">
        <v>0</v>
      </c>
      <c r="DF88" s="6">
        <v>0</v>
      </c>
      <c r="DG88" s="6">
        <v>0</v>
      </c>
      <c r="DH88" s="6">
        <v>0</v>
      </c>
      <c r="DI88" s="6">
        <v>0</v>
      </c>
      <c r="DJ88" s="6">
        <v>0</v>
      </c>
      <c r="DK88" s="6">
        <v>0</v>
      </c>
      <c r="DL88" s="6">
        <v>0</v>
      </c>
      <c r="DM88" s="6">
        <v>0</v>
      </c>
      <c r="DN88" s="6">
        <v>0</v>
      </c>
      <c r="DO88" s="6">
        <v>0</v>
      </c>
      <c r="DP88" s="6">
        <v>0</v>
      </c>
      <c r="DQ88" s="6">
        <v>0</v>
      </c>
      <c r="DR88" s="6">
        <v>0</v>
      </c>
      <c r="DS88" s="6">
        <v>0</v>
      </c>
      <c r="DT88" s="6">
        <v>0</v>
      </c>
      <c r="DU88" s="6">
        <v>0</v>
      </c>
      <c r="DV88" s="6">
        <v>0</v>
      </c>
      <c r="DW88" s="6">
        <v>0</v>
      </c>
      <c r="DX88" s="6">
        <v>0</v>
      </c>
      <c r="DY88" s="6">
        <v>0</v>
      </c>
      <c r="DZ88" s="6">
        <v>0</v>
      </c>
      <c r="EA88" s="6">
        <v>0</v>
      </c>
      <c r="EB88" s="6">
        <v>0</v>
      </c>
      <c r="EC88" s="6">
        <v>0</v>
      </c>
      <c r="ED88" s="6">
        <v>0</v>
      </c>
      <c r="EE88" s="6">
        <v>0</v>
      </c>
      <c r="EF88" s="6">
        <v>0</v>
      </c>
      <c r="EG88" s="6">
        <v>0</v>
      </c>
      <c r="EH88" s="6">
        <v>0</v>
      </c>
      <c r="EI88" s="6">
        <v>0</v>
      </c>
      <c r="EJ88" s="6">
        <v>0</v>
      </c>
      <c r="EK88" s="6">
        <v>0</v>
      </c>
      <c r="EL88" s="6">
        <v>0</v>
      </c>
      <c r="EM88" s="6">
        <v>0</v>
      </c>
      <c r="EN88" s="6">
        <v>0</v>
      </c>
      <c r="EO88" s="6">
        <v>0</v>
      </c>
      <c r="EP88" s="6">
        <v>0</v>
      </c>
      <c r="EQ88" s="6">
        <v>0</v>
      </c>
      <c r="ER88" s="6">
        <v>0</v>
      </c>
      <c r="ES88" s="6">
        <v>0</v>
      </c>
      <c r="ET88" s="6">
        <v>0</v>
      </c>
      <c r="EU88" s="6">
        <v>0</v>
      </c>
      <c r="EV88" s="6">
        <v>0</v>
      </c>
      <c r="EW88" s="6">
        <v>0</v>
      </c>
      <c r="EX88" s="6">
        <v>0</v>
      </c>
      <c r="EY88" s="6">
        <v>0</v>
      </c>
      <c r="EZ88" s="6">
        <v>0</v>
      </c>
      <c r="FA88" s="6">
        <v>0</v>
      </c>
      <c r="FB88" s="6">
        <v>0</v>
      </c>
      <c r="FC88" s="6">
        <v>0</v>
      </c>
      <c r="FD88" s="6">
        <v>0</v>
      </c>
      <c r="FE88" s="6">
        <v>0</v>
      </c>
      <c r="FF88" s="6">
        <v>0</v>
      </c>
      <c r="FG88" s="6">
        <v>0</v>
      </c>
      <c r="FH88" s="6">
        <v>0</v>
      </c>
      <c r="FI88" s="6">
        <v>0</v>
      </c>
      <c r="FJ88" s="6">
        <v>0</v>
      </c>
      <c r="FK88" s="6">
        <v>0</v>
      </c>
      <c r="FL88" s="6">
        <v>0</v>
      </c>
      <c r="FM88" s="6">
        <v>0</v>
      </c>
      <c r="FN88" s="6">
        <v>0</v>
      </c>
      <c r="FO88" s="6">
        <v>0</v>
      </c>
      <c r="FP88" s="6">
        <v>0</v>
      </c>
      <c r="FQ88" s="6">
        <v>0</v>
      </c>
      <c r="FR88" s="6">
        <v>0</v>
      </c>
      <c r="FS88" s="6">
        <v>0</v>
      </c>
      <c r="FT88" s="6">
        <v>0</v>
      </c>
      <c r="FU88" s="6">
        <v>0</v>
      </c>
      <c r="FV88" s="6">
        <v>0</v>
      </c>
      <c r="FW88" s="6">
        <v>0</v>
      </c>
      <c r="FX88" s="6">
        <v>0</v>
      </c>
      <c r="FY88" s="6">
        <v>0</v>
      </c>
      <c r="FZ88" s="6">
        <v>0</v>
      </c>
      <c r="GA88" s="6">
        <v>0</v>
      </c>
      <c r="GB88" s="6">
        <v>0</v>
      </c>
      <c r="GC88" s="6">
        <v>0</v>
      </c>
      <c r="GD88" s="6">
        <v>0</v>
      </c>
      <c r="GE88" s="6">
        <v>0</v>
      </c>
      <c r="GF88" s="6">
        <v>0</v>
      </c>
      <c r="GG88" s="6">
        <v>0</v>
      </c>
      <c r="GH88" s="6">
        <v>0</v>
      </c>
    </row>
    <row r="89" spans="1:190" ht="12.75">
      <c r="A89" s="1" t="s">
        <v>332</v>
      </c>
      <c r="B89" s="6">
        <v>4</v>
      </c>
      <c r="C89" s="21">
        <v>2</v>
      </c>
      <c r="D89" s="21">
        <v>2</v>
      </c>
      <c r="E89" s="6">
        <v>1</v>
      </c>
      <c r="F89" s="6">
        <v>1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1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3</v>
      </c>
      <c r="BA89" s="6">
        <v>1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2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0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0</v>
      </c>
      <c r="EG89" s="6">
        <v>0</v>
      </c>
      <c r="EH89" s="6">
        <v>0</v>
      </c>
      <c r="EI89" s="6">
        <v>0</v>
      </c>
      <c r="EJ89" s="6">
        <v>0</v>
      </c>
      <c r="EK89" s="6">
        <v>0</v>
      </c>
      <c r="EL89" s="6">
        <v>0</v>
      </c>
      <c r="EM89" s="6">
        <v>0</v>
      </c>
      <c r="EN89" s="6">
        <v>0</v>
      </c>
      <c r="EO89" s="6">
        <v>0</v>
      </c>
      <c r="EP89" s="6">
        <v>0</v>
      </c>
      <c r="EQ89" s="6">
        <v>0</v>
      </c>
      <c r="ER89" s="6">
        <v>0</v>
      </c>
      <c r="ES89" s="6">
        <v>0</v>
      </c>
      <c r="ET89" s="6">
        <v>0</v>
      </c>
      <c r="EU89" s="6">
        <v>0</v>
      </c>
      <c r="EV89" s="6">
        <v>0</v>
      </c>
      <c r="EW89" s="6">
        <v>0</v>
      </c>
      <c r="EX89" s="6">
        <v>0</v>
      </c>
      <c r="EY89" s="6">
        <v>0</v>
      </c>
      <c r="EZ89" s="6">
        <v>0</v>
      </c>
      <c r="FA89" s="6">
        <v>0</v>
      </c>
      <c r="FB89" s="6">
        <v>0</v>
      </c>
      <c r="FC89" s="6">
        <v>0</v>
      </c>
      <c r="FD89" s="6">
        <v>0</v>
      </c>
      <c r="FE89" s="6">
        <v>0</v>
      </c>
      <c r="FF89" s="6">
        <v>0</v>
      </c>
      <c r="FG89" s="6">
        <v>0</v>
      </c>
      <c r="FH89" s="6">
        <v>0</v>
      </c>
      <c r="FI89" s="6">
        <v>0</v>
      </c>
      <c r="FJ89" s="6">
        <v>0</v>
      </c>
      <c r="FK89" s="6">
        <v>0</v>
      </c>
      <c r="FL89" s="6">
        <v>0</v>
      </c>
      <c r="FM89" s="6">
        <v>0</v>
      </c>
      <c r="FN89" s="6">
        <v>0</v>
      </c>
      <c r="FO89" s="6">
        <v>0</v>
      </c>
      <c r="FP89" s="6">
        <v>0</v>
      </c>
      <c r="FQ89" s="6">
        <v>0</v>
      </c>
      <c r="FR89" s="6">
        <v>0</v>
      </c>
      <c r="FS89" s="6">
        <v>0</v>
      </c>
      <c r="FT89" s="6">
        <v>0</v>
      </c>
      <c r="FU89" s="6">
        <v>0</v>
      </c>
      <c r="FV89" s="6">
        <v>0</v>
      </c>
      <c r="FW89" s="6">
        <v>0</v>
      </c>
      <c r="FX89" s="6">
        <v>0</v>
      </c>
      <c r="FY89" s="6">
        <v>0</v>
      </c>
      <c r="FZ89" s="6">
        <v>0</v>
      </c>
      <c r="GA89" s="6">
        <v>0</v>
      </c>
      <c r="GB89" s="6">
        <v>0</v>
      </c>
      <c r="GC89" s="6">
        <v>0</v>
      </c>
      <c r="GD89" s="6">
        <v>0</v>
      </c>
      <c r="GE89" s="6">
        <v>0</v>
      </c>
      <c r="GF89" s="6">
        <v>0</v>
      </c>
      <c r="GG89" s="6">
        <v>0</v>
      </c>
      <c r="GH89" s="6">
        <v>0</v>
      </c>
    </row>
    <row r="90" spans="1:190" ht="12.75">
      <c r="A90" s="1" t="s">
        <v>333</v>
      </c>
      <c r="B90" s="6">
        <v>9</v>
      </c>
      <c r="C90" s="21">
        <v>5</v>
      </c>
      <c r="D90" s="21">
        <v>4</v>
      </c>
      <c r="E90" s="6">
        <v>3</v>
      </c>
      <c r="F90" s="6">
        <v>3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3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5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5</v>
      </c>
      <c r="CG90" s="6">
        <v>0</v>
      </c>
      <c r="CH90" s="6">
        <v>0</v>
      </c>
      <c r="CI90" s="6">
        <v>0</v>
      </c>
      <c r="CJ90" s="6">
        <v>0</v>
      </c>
      <c r="CK90" s="6">
        <v>0</v>
      </c>
      <c r="CL90" s="6">
        <v>0</v>
      </c>
      <c r="CM90" s="6">
        <v>0</v>
      </c>
      <c r="CN90" s="6">
        <v>0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1</v>
      </c>
      <c r="CY90" s="6">
        <v>0</v>
      </c>
      <c r="CZ90" s="6">
        <v>0</v>
      </c>
      <c r="DA90" s="6">
        <v>0</v>
      </c>
      <c r="DB90" s="6">
        <v>0</v>
      </c>
      <c r="DC90" s="6">
        <v>1</v>
      </c>
      <c r="DD90" s="6">
        <v>0</v>
      </c>
      <c r="DE90" s="6">
        <v>0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0</v>
      </c>
      <c r="DM90" s="6">
        <v>0</v>
      </c>
      <c r="DN90" s="6">
        <v>0</v>
      </c>
      <c r="DO90" s="6">
        <v>0</v>
      </c>
      <c r="DP90" s="6">
        <v>1</v>
      </c>
      <c r="DQ90" s="6">
        <v>0</v>
      </c>
      <c r="DR90" s="6">
        <v>0</v>
      </c>
      <c r="DS90" s="6">
        <v>0</v>
      </c>
      <c r="DT90" s="6">
        <v>0</v>
      </c>
      <c r="DU90" s="6">
        <v>0</v>
      </c>
      <c r="DV90" s="6">
        <v>0</v>
      </c>
      <c r="DW90" s="6">
        <v>0</v>
      </c>
      <c r="DX90" s="6">
        <v>0</v>
      </c>
      <c r="DY90" s="6">
        <v>0</v>
      </c>
      <c r="DZ90" s="6"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6">
        <v>0</v>
      </c>
      <c r="EG90" s="6">
        <v>0</v>
      </c>
      <c r="EH90" s="6">
        <v>0</v>
      </c>
      <c r="EI90" s="6">
        <v>0</v>
      </c>
      <c r="EJ90" s="6">
        <v>0</v>
      </c>
      <c r="EK90" s="6">
        <v>0</v>
      </c>
      <c r="EL90" s="6">
        <v>0</v>
      </c>
      <c r="EM90" s="6">
        <v>0</v>
      </c>
      <c r="EN90" s="6">
        <v>0</v>
      </c>
      <c r="EO90" s="6">
        <v>0</v>
      </c>
      <c r="EP90" s="6">
        <v>0</v>
      </c>
      <c r="EQ90" s="6">
        <v>0</v>
      </c>
      <c r="ER90" s="6">
        <v>0</v>
      </c>
      <c r="ES90" s="6">
        <v>0</v>
      </c>
      <c r="ET90" s="6">
        <v>0</v>
      </c>
      <c r="EU90" s="6">
        <v>0</v>
      </c>
      <c r="EV90" s="6">
        <v>0</v>
      </c>
      <c r="EW90" s="6">
        <v>0</v>
      </c>
      <c r="EX90" s="6">
        <v>0</v>
      </c>
      <c r="EY90" s="6">
        <v>0</v>
      </c>
      <c r="EZ90" s="6">
        <v>0</v>
      </c>
      <c r="FA90" s="6">
        <v>0</v>
      </c>
      <c r="FB90" s="6">
        <v>0</v>
      </c>
      <c r="FC90" s="6">
        <v>0</v>
      </c>
      <c r="FD90" s="6">
        <v>0</v>
      </c>
      <c r="FE90" s="6">
        <v>0</v>
      </c>
      <c r="FF90" s="6">
        <v>0</v>
      </c>
      <c r="FG90" s="6">
        <v>0</v>
      </c>
      <c r="FH90" s="6">
        <v>0</v>
      </c>
      <c r="FI90" s="6">
        <v>0</v>
      </c>
      <c r="FJ90" s="6">
        <v>0</v>
      </c>
      <c r="FK90" s="6">
        <v>0</v>
      </c>
      <c r="FL90" s="6">
        <v>0</v>
      </c>
      <c r="FM90" s="6">
        <v>0</v>
      </c>
      <c r="FN90" s="6">
        <v>0</v>
      </c>
      <c r="FO90" s="6">
        <v>0</v>
      </c>
      <c r="FP90" s="6">
        <v>0</v>
      </c>
      <c r="FQ90" s="6">
        <v>0</v>
      </c>
      <c r="FR90" s="6">
        <v>0</v>
      </c>
      <c r="FS90" s="6">
        <v>0</v>
      </c>
      <c r="FT90" s="6">
        <v>0</v>
      </c>
      <c r="FU90" s="6">
        <v>0</v>
      </c>
      <c r="FV90" s="6">
        <v>0</v>
      </c>
      <c r="FW90" s="6">
        <v>0</v>
      </c>
      <c r="FX90" s="6">
        <v>0</v>
      </c>
      <c r="FY90" s="6">
        <v>0</v>
      </c>
      <c r="FZ90" s="6">
        <v>0</v>
      </c>
      <c r="GA90" s="6">
        <v>0</v>
      </c>
      <c r="GB90" s="6">
        <v>0</v>
      </c>
      <c r="GC90" s="6">
        <v>0</v>
      </c>
      <c r="GD90" s="6">
        <v>0</v>
      </c>
      <c r="GE90" s="6">
        <v>0</v>
      </c>
      <c r="GF90" s="6">
        <v>0</v>
      </c>
      <c r="GG90" s="6">
        <v>0</v>
      </c>
      <c r="GH90" s="6">
        <v>0</v>
      </c>
    </row>
    <row r="91" spans="1:190" ht="12.75">
      <c r="A91" s="1" t="s">
        <v>334</v>
      </c>
      <c r="B91" s="6">
        <v>3241</v>
      </c>
      <c r="C91" s="21">
        <v>3208</v>
      </c>
      <c r="D91" s="21">
        <v>33</v>
      </c>
      <c r="E91" s="6">
        <v>18</v>
      </c>
      <c r="F91" s="6">
        <v>18</v>
      </c>
      <c r="G91" s="6">
        <v>3</v>
      </c>
      <c r="H91" s="6">
        <v>1</v>
      </c>
      <c r="I91" s="6">
        <v>0</v>
      </c>
      <c r="J91" s="6">
        <v>3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1</v>
      </c>
      <c r="V91" s="6">
        <v>0</v>
      </c>
      <c r="W91" s="6">
        <v>0</v>
      </c>
      <c r="X91" s="6">
        <v>0</v>
      </c>
      <c r="Y91" s="6">
        <v>0</v>
      </c>
      <c r="Z91" s="6">
        <v>2</v>
      </c>
      <c r="AA91" s="6">
        <v>0</v>
      </c>
      <c r="AB91" s="6">
        <v>0</v>
      </c>
      <c r="AC91" s="6">
        <v>8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3214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1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3208</v>
      </c>
      <c r="CF91" s="6">
        <v>3</v>
      </c>
      <c r="CG91" s="6">
        <v>0</v>
      </c>
      <c r="CH91" s="6">
        <v>0</v>
      </c>
      <c r="CI91" s="6">
        <v>0</v>
      </c>
      <c r="CJ91" s="6">
        <v>0</v>
      </c>
      <c r="CK91" s="6">
        <v>0</v>
      </c>
      <c r="CL91" s="6">
        <v>1</v>
      </c>
      <c r="CM91" s="6">
        <v>0</v>
      </c>
      <c r="CN91" s="6">
        <v>0</v>
      </c>
      <c r="CO91" s="6">
        <v>1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1</v>
      </c>
      <c r="CY91" s="6">
        <v>1</v>
      </c>
      <c r="CZ91" s="6">
        <v>0</v>
      </c>
      <c r="DA91" s="6">
        <v>1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0</v>
      </c>
      <c r="DQ91" s="6">
        <v>0</v>
      </c>
      <c r="DR91" s="6">
        <v>0</v>
      </c>
      <c r="DS91" s="6">
        <v>0</v>
      </c>
      <c r="DT91" s="6">
        <v>0</v>
      </c>
      <c r="DU91" s="6">
        <v>0</v>
      </c>
      <c r="DV91" s="6">
        <v>0</v>
      </c>
      <c r="DW91" s="6">
        <v>0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0</v>
      </c>
      <c r="EP91" s="6">
        <v>0</v>
      </c>
      <c r="EQ91" s="6">
        <v>0</v>
      </c>
      <c r="ER91" s="6">
        <v>0</v>
      </c>
      <c r="ES91" s="6">
        <v>0</v>
      </c>
      <c r="ET91" s="6">
        <v>0</v>
      </c>
      <c r="EU91" s="6">
        <v>0</v>
      </c>
      <c r="EV91" s="6">
        <v>0</v>
      </c>
      <c r="EW91" s="6">
        <v>0</v>
      </c>
      <c r="EX91" s="6">
        <v>0</v>
      </c>
      <c r="EY91" s="6">
        <v>0</v>
      </c>
      <c r="EZ91" s="6">
        <v>0</v>
      </c>
      <c r="FA91" s="6">
        <v>0</v>
      </c>
      <c r="FB91" s="6">
        <v>0</v>
      </c>
      <c r="FC91" s="6">
        <v>0</v>
      </c>
      <c r="FD91" s="6">
        <v>0</v>
      </c>
      <c r="FE91" s="6">
        <v>0</v>
      </c>
      <c r="FF91" s="6">
        <v>0</v>
      </c>
      <c r="FG91" s="6">
        <v>0</v>
      </c>
      <c r="FH91" s="6">
        <v>0</v>
      </c>
      <c r="FI91" s="6">
        <v>0</v>
      </c>
      <c r="FJ91" s="6">
        <v>0</v>
      </c>
      <c r="FK91" s="6">
        <v>0</v>
      </c>
      <c r="FL91" s="6">
        <v>0</v>
      </c>
      <c r="FM91" s="6">
        <v>0</v>
      </c>
      <c r="FN91" s="6">
        <v>0</v>
      </c>
      <c r="FO91" s="6">
        <v>0</v>
      </c>
      <c r="FP91" s="6">
        <v>0</v>
      </c>
      <c r="FQ91" s="6">
        <v>0</v>
      </c>
      <c r="FR91" s="6">
        <v>0</v>
      </c>
      <c r="FS91" s="6">
        <v>0</v>
      </c>
      <c r="FT91" s="6">
        <v>0</v>
      </c>
      <c r="FU91" s="6">
        <v>0</v>
      </c>
      <c r="FV91" s="6">
        <v>0</v>
      </c>
      <c r="FW91" s="6">
        <v>0</v>
      </c>
      <c r="FX91" s="6">
        <v>0</v>
      </c>
      <c r="FY91" s="6">
        <v>0</v>
      </c>
      <c r="FZ91" s="6">
        <v>0</v>
      </c>
      <c r="GA91" s="6">
        <v>0</v>
      </c>
      <c r="GB91" s="6">
        <v>0</v>
      </c>
      <c r="GC91" s="6">
        <v>0</v>
      </c>
      <c r="GD91" s="6">
        <v>0</v>
      </c>
      <c r="GE91" s="6">
        <v>0</v>
      </c>
      <c r="GF91" s="6">
        <v>0</v>
      </c>
      <c r="GG91" s="6">
        <v>0</v>
      </c>
      <c r="GH91" s="6">
        <v>8</v>
      </c>
    </row>
    <row r="92" spans="1:190" ht="12.75">
      <c r="A92" s="1" t="s">
        <v>336</v>
      </c>
      <c r="B92" s="6">
        <v>7</v>
      </c>
      <c r="C92" s="21">
        <v>6</v>
      </c>
      <c r="D92" s="21">
        <v>1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6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0</v>
      </c>
      <c r="CF92" s="6">
        <v>0</v>
      </c>
      <c r="CG92" s="6">
        <v>6</v>
      </c>
      <c r="CH92" s="6">
        <v>0</v>
      </c>
      <c r="CI92" s="6">
        <v>0</v>
      </c>
      <c r="CJ92" s="6">
        <v>0</v>
      </c>
      <c r="CK92" s="6">
        <v>0</v>
      </c>
      <c r="CL92" s="6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1</v>
      </c>
      <c r="CY92" s="6">
        <v>0</v>
      </c>
      <c r="CZ92" s="6">
        <v>0</v>
      </c>
      <c r="DA92" s="6">
        <v>0</v>
      </c>
      <c r="DB92" s="6">
        <v>0</v>
      </c>
      <c r="DC92" s="6">
        <v>1</v>
      </c>
      <c r="DD92" s="6">
        <v>0</v>
      </c>
      <c r="DE92" s="6">
        <v>0</v>
      </c>
      <c r="DF92" s="6">
        <v>0</v>
      </c>
      <c r="DG92" s="6">
        <v>0</v>
      </c>
      <c r="DH92" s="6">
        <v>0</v>
      </c>
      <c r="DI92" s="6">
        <v>0</v>
      </c>
      <c r="DJ92" s="6">
        <v>0</v>
      </c>
      <c r="DK92" s="6">
        <v>0</v>
      </c>
      <c r="DL92" s="6">
        <v>0</v>
      </c>
      <c r="DM92" s="6">
        <v>0</v>
      </c>
      <c r="DN92" s="6">
        <v>0</v>
      </c>
      <c r="DO92" s="6">
        <v>0</v>
      </c>
      <c r="DP92" s="6">
        <v>0</v>
      </c>
      <c r="DQ92" s="6">
        <v>0</v>
      </c>
      <c r="DR92" s="6">
        <v>1</v>
      </c>
      <c r="DS92" s="6">
        <v>0</v>
      </c>
      <c r="DT92" s="6">
        <v>0</v>
      </c>
      <c r="DU92" s="6">
        <v>0</v>
      </c>
      <c r="DV92" s="6">
        <v>0</v>
      </c>
      <c r="DW92" s="6">
        <v>0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0</v>
      </c>
      <c r="EG92" s="6">
        <v>0</v>
      </c>
      <c r="EH92" s="6">
        <v>0</v>
      </c>
      <c r="EI92" s="6">
        <v>0</v>
      </c>
      <c r="EJ92" s="6">
        <v>0</v>
      </c>
      <c r="EK92" s="6">
        <v>0</v>
      </c>
      <c r="EL92" s="6">
        <v>0</v>
      </c>
      <c r="EM92" s="6">
        <v>0</v>
      </c>
      <c r="EN92" s="6">
        <v>0</v>
      </c>
      <c r="EO92" s="6">
        <v>0</v>
      </c>
      <c r="EP92" s="6">
        <v>0</v>
      </c>
      <c r="EQ92" s="6">
        <v>0</v>
      </c>
      <c r="ER92" s="6">
        <v>0</v>
      </c>
      <c r="ES92" s="6">
        <v>0</v>
      </c>
      <c r="ET92" s="6">
        <v>0</v>
      </c>
      <c r="EU92" s="6">
        <v>0</v>
      </c>
      <c r="EV92" s="6">
        <v>0</v>
      </c>
      <c r="EW92" s="6">
        <v>0</v>
      </c>
      <c r="EX92" s="6">
        <v>0</v>
      </c>
      <c r="EY92" s="6">
        <v>0</v>
      </c>
      <c r="EZ92" s="6">
        <v>0</v>
      </c>
      <c r="FA92" s="6">
        <v>0</v>
      </c>
      <c r="FB92" s="6">
        <v>0</v>
      </c>
      <c r="FC92" s="6">
        <v>0</v>
      </c>
      <c r="FD92" s="6">
        <v>0</v>
      </c>
      <c r="FE92" s="6">
        <v>0</v>
      </c>
      <c r="FF92" s="6">
        <v>0</v>
      </c>
      <c r="FG92" s="6">
        <v>0</v>
      </c>
      <c r="FH92" s="6">
        <v>0</v>
      </c>
      <c r="FI92" s="6">
        <v>0</v>
      </c>
      <c r="FJ92" s="6">
        <v>0</v>
      </c>
      <c r="FK92" s="6">
        <v>0</v>
      </c>
      <c r="FL92" s="6">
        <v>0</v>
      </c>
      <c r="FM92" s="6">
        <v>0</v>
      </c>
      <c r="FN92" s="6">
        <v>0</v>
      </c>
      <c r="FO92" s="6">
        <v>0</v>
      </c>
      <c r="FP92" s="6">
        <v>0</v>
      </c>
      <c r="FQ92" s="6">
        <v>0</v>
      </c>
      <c r="FR92" s="6">
        <v>0</v>
      </c>
      <c r="FS92" s="6">
        <v>0</v>
      </c>
      <c r="FT92" s="6">
        <v>0</v>
      </c>
      <c r="FU92" s="6">
        <v>0</v>
      </c>
      <c r="FV92" s="6">
        <v>0</v>
      </c>
      <c r="FW92" s="6">
        <v>0</v>
      </c>
      <c r="FX92" s="6">
        <v>0</v>
      </c>
      <c r="FY92" s="6">
        <v>0</v>
      </c>
      <c r="FZ92" s="6">
        <v>0</v>
      </c>
      <c r="GA92" s="6">
        <v>0</v>
      </c>
      <c r="GB92" s="6">
        <v>0</v>
      </c>
      <c r="GC92" s="6">
        <v>0</v>
      </c>
      <c r="GD92" s="6">
        <v>0</v>
      </c>
      <c r="GE92" s="6">
        <v>0</v>
      </c>
      <c r="GF92" s="6">
        <v>0</v>
      </c>
      <c r="GG92" s="6">
        <v>0</v>
      </c>
      <c r="GH92" s="6">
        <v>0</v>
      </c>
    </row>
    <row r="93" spans="1:190" ht="12.75">
      <c r="A93" s="1" t="s">
        <v>337</v>
      </c>
      <c r="B93" s="6">
        <v>122</v>
      </c>
      <c r="C93" s="21">
        <v>114</v>
      </c>
      <c r="D93" s="21">
        <v>8</v>
      </c>
      <c r="E93" s="6">
        <v>6</v>
      </c>
      <c r="F93" s="6">
        <v>6</v>
      </c>
      <c r="G93" s="6">
        <v>0</v>
      </c>
      <c r="H93" s="6">
        <v>0</v>
      </c>
      <c r="I93" s="6">
        <v>0</v>
      </c>
      <c r="J93" s="6">
        <v>4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1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1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116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2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114</v>
      </c>
      <c r="CI93" s="6">
        <v>0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0</v>
      </c>
      <c r="DP93" s="6">
        <v>0</v>
      </c>
      <c r="DQ93" s="6">
        <v>0</v>
      </c>
      <c r="DR93" s="6">
        <v>0</v>
      </c>
      <c r="DS93" s="6">
        <v>0</v>
      </c>
      <c r="DT93" s="6">
        <v>0</v>
      </c>
      <c r="DU93" s="6">
        <v>0</v>
      </c>
      <c r="DV93" s="6">
        <v>0</v>
      </c>
      <c r="DW93" s="6">
        <v>0</v>
      </c>
      <c r="DX93" s="6">
        <v>0</v>
      </c>
      <c r="DY93" s="6">
        <v>0</v>
      </c>
      <c r="DZ93" s="6"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6">
        <v>0</v>
      </c>
      <c r="EG93" s="6">
        <v>0</v>
      </c>
      <c r="EH93" s="6">
        <v>0</v>
      </c>
      <c r="EI93" s="6">
        <v>0</v>
      </c>
      <c r="EJ93" s="6">
        <v>0</v>
      </c>
      <c r="EK93" s="6">
        <v>0</v>
      </c>
      <c r="EL93" s="6">
        <v>0</v>
      </c>
      <c r="EM93" s="6">
        <v>0</v>
      </c>
      <c r="EN93" s="6">
        <v>0</v>
      </c>
      <c r="EO93" s="6">
        <v>0</v>
      </c>
      <c r="EP93" s="6">
        <v>0</v>
      </c>
      <c r="EQ93" s="6">
        <v>0</v>
      </c>
      <c r="ER93" s="6">
        <v>0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6">
        <v>0</v>
      </c>
      <c r="EY93" s="6">
        <v>0</v>
      </c>
      <c r="EZ93" s="6">
        <v>0</v>
      </c>
      <c r="FA93" s="6">
        <v>0</v>
      </c>
      <c r="FB93" s="6">
        <v>0</v>
      </c>
      <c r="FC93" s="6">
        <v>0</v>
      </c>
      <c r="FD93" s="6">
        <v>0</v>
      </c>
      <c r="FE93" s="6">
        <v>0</v>
      </c>
      <c r="FF93" s="6">
        <v>0</v>
      </c>
      <c r="FG93" s="6">
        <v>0</v>
      </c>
      <c r="FH93" s="6">
        <v>0</v>
      </c>
      <c r="FI93" s="6">
        <v>0</v>
      </c>
      <c r="FJ93" s="6">
        <v>0</v>
      </c>
      <c r="FK93" s="6">
        <v>0</v>
      </c>
      <c r="FL93" s="6">
        <v>0</v>
      </c>
      <c r="FM93" s="6">
        <v>0</v>
      </c>
      <c r="FN93" s="6">
        <v>0</v>
      </c>
      <c r="FO93" s="6">
        <v>0</v>
      </c>
      <c r="FP93" s="6">
        <v>0</v>
      </c>
      <c r="FQ93" s="6">
        <v>0</v>
      </c>
      <c r="FR93" s="6">
        <v>0</v>
      </c>
      <c r="FS93" s="6">
        <v>0</v>
      </c>
      <c r="FT93" s="6">
        <v>0</v>
      </c>
      <c r="FU93" s="6">
        <v>0</v>
      </c>
      <c r="FV93" s="6">
        <v>0</v>
      </c>
      <c r="FW93" s="6">
        <v>0</v>
      </c>
      <c r="FX93" s="6">
        <v>0</v>
      </c>
      <c r="FY93" s="6">
        <v>0</v>
      </c>
      <c r="FZ93" s="6">
        <v>0</v>
      </c>
      <c r="GA93" s="6">
        <v>0</v>
      </c>
      <c r="GB93" s="6">
        <v>0</v>
      </c>
      <c r="GC93" s="6">
        <v>0</v>
      </c>
      <c r="GD93" s="6">
        <v>0</v>
      </c>
      <c r="GE93" s="6">
        <v>0</v>
      </c>
      <c r="GF93" s="6">
        <v>0</v>
      </c>
      <c r="GG93" s="6">
        <v>0</v>
      </c>
      <c r="GH93" s="6">
        <v>0</v>
      </c>
    </row>
    <row r="94" spans="1:190" ht="12.75">
      <c r="A94" s="1" t="s">
        <v>338</v>
      </c>
      <c r="B94" s="6">
        <v>15</v>
      </c>
      <c r="C94" s="21">
        <v>11</v>
      </c>
      <c r="D94" s="21">
        <v>4</v>
      </c>
      <c r="E94" s="6">
        <v>2</v>
      </c>
      <c r="F94" s="6">
        <v>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2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13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2</v>
      </c>
      <c r="CF94" s="6">
        <v>0</v>
      </c>
      <c r="CG94" s="6">
        <v>0</v>
      </c>
      <c r="CH94" s="6">
        <v>0</v>
      </c>
      <c r="CI94" s="6">
        <v>11</v>
      </c>
      <c r="CJ94" s="6">
        <v>0</v>
      </c>
      <c r="CK94" s="6">
        <v>0</v>
      </c>
      <c r="CL94" s="6">
        <v>0</v>
      </c>
      <c r="CM94" s="6">
        <v>0</v>
      </c>
      <c r="CN94" s="6">
        <v>0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0</v>
      </c>
      <c r="DE94" s="6">
        <v>0</v>
      </c>
      <c r="DF94" s="6">
        <v>0</v>
      </c>
      <c r="DG94" s="6">
        <v>0</v>
      </c>
      <c r="DH94" s="6">
        <v>0</v>
      </c>
      <c r="DI94" s="6">
        <v>0</v>
      </c>
      <c r="DJ94" s="6">
        <v>0</v>
      </c>
      <c r="DK94" s="6">
        <v>0</v>
      </c>
      <c r="DL94" s="6">
        <v>0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6">
        <v>0</v>
      </c>
      <c r="DS94" s="6">
        <v>0</v>
      </c>
      <c r="DT94" s="6">
        <v>0</v>
      </c>
      <c r="DU94" s="6">
        <v>0</v>
      </c>
      <c r="DV94" s="6">
        <v>0</v>
      </c>
      <c r="DW94" s="6">
        <v>0</v>
      </c>
      <c r="DX94" s="6">
        <v>0</v>
      </c>
      <c r="DY94" s="6">
        <v>0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  <c r="EG94" s="6">
        <v>0</v>
      </c>
      <c r="EH94" s="6">
        <v>0</v>
      </c>
      <c r="EI94" s="6">
        <v>0</v>
      </c>
      <c r="EJ94" s="6">
        <v>0</v>
      </c>
      <c r="EK94" s="6">
        <v>0</v>
      </c>
      <c r="EL94" s="6">
        <v>0</v>
      </c>
      <c r="EM94" s="6">
        <v>0</v>
      </c>
      <c r="EN94" s="6">
        <v>0</v>
      </c>
      <c r="EO94" s="6">
        <v>0</v>
      </c>
      <c r="EP94" s="6">
        <v>0</v>
      </c>
      <c r="EQ94" s="6">
        <v>0</v>
      </c>
      <c r="ER94" s="6">
        <v>0</v>
      </c>
      <c r="ES94" s="6">
        <v>0</v>
      </c>
      <c r="ET94" s="6">
        <v>0</v>
      </c>
      <c r="EU94" s="6">
        <v>0</v>
      </c>
      <c r="EV94" s="6">
        <v>0</v>
      </c>
      <c r="EW94" s="6">
        <v>0</v>
      </c>
      <c r="EX94" s="6">
        <v>0</v>
      </c>
      <c r="EY94" s="6">
        <v>0</v>
      </c>
      <c r="EZ94" s="6">
        <v>0</v>
      </c>
      <c r="FA94" s="6">
        <v>0</v>
      </c>
      <c r="FB94" s="6">
        <v>0</v>
      </c>
      <c r="FC94" s="6">
        <v>0</v>
      </c>
      <c r="FD94" s="6">
        <v>0</v>
      </c>
      <c r="FE94" s="6">
        <v>0</v>
      </c>
      <c r="FF94" s="6">
        <v>0</v>
      </c>
      <c r="FG94" s="6">
        <v>0</v>
      </c>
      <c r="FH94" s="6">
        <v>0</v>
      </c>
      <c r="FI94" s="6">
        <v>0</v>
      </c>
      <c r="FJ94" s="6">
        <v>0</v>
      </c>
      <c r="FK94" s="6">
        <v>0</v>
      </c>
      <c r="FL94" s="6">
        <v>0</v>
      </c>
      <c r="FM94" s="6">
        <v>0</v>
      </c>
      <c r="FN94" s="6">
        <v>0</v>
      </c>
      <c r="FO94" s="6">
        <v>0</v>
      </c>
      <c r="FP94" s="6">
        <v>0</v>
      </c>
      <c r="FQ94" s="6">
        <v>0</v>
      </c>
      <c r="FR94" s="6">
        <v>0</v>
      </c>
      <c r="FS94" s="6">
        <v>0</v>
      </c>
      <c r="FT94" s="6">
        <v>0</v>
      </c>
      <c r="FU94" s="6">
        <v>0</v>
      </c>
      <c r="FV94" s="6">
        <v>0</v>
      </c>
      <c r="FW94" s="6">
        <v>0</v>
      </c>
      <c r="FX94" s="6">
        <v>0</v>
      </c>
      <c r="FY94" s="6">
        <v>0</v>
      </c>
      <c r="FZ94" s="6">
        <v>0</v>
      </c>
      <c r="GA94" s="6">
        <v>0</v>
      </c>
      <c r="GB94" s="6">
        <v>0</v>
      </c>
      <c r="GC94" s="6">
        <v>0</v>
      </c>
      <c r="GD94" s="6">
        <v>0</v>
      </c>
      <c r="GE94" s="6">
        <v>0</v>
      </c>
      <c r="GF94" s="6">
        <v>0</v>
      </c>
      <c r="GG94" s="6">
        <v>0</v>
      </c>
      <c r="GH94" s="6">
        <v>0</v>
      </c>
    </row>
    <row r="95" spans="1:190" ht="12.75">
      <c r="A95" s="1" t="s">
        <v>339</v>
      </c>
      <c r="B95" s="6">
        <v>20</v>
      </c>
      <c r="C95" s="21">
        <v>15</v>
      </c>
      <c r="D95" s="21">
        <v>5</v>
      </c>
      <c r="E95" s="6">
        <v>4</v>
      </c>
      <c r="F95" s="6">
        <v>4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4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16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1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6">
        <v>15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</v>
      </c>
      <c r="DL95" s="6">
        <v>0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0</v>
      </c>
      <c r="DS95" s="6">
        <v>0</v>
      </c>
      <c r="DT95" s="6">
        <v>0</v>
      </c>
      <c r="DU95" s="6">
        <v>0</v>
      </c>
      <c r="DV95" s="6">
        <v>0</v>
      </c>
      <c r="DW95" s="6">
        <v>0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6">
        <v>0</v>
      </c>
      <c r="EG95" s="6">
        <v>0</v>
      </c>
      <c r="EH95" s="6">
        <v>0</v>
      </c>
      <c r="EI95" s="6">
        <v>0</v>
      </c>
      <c r="EJ95" s="6">
        <v>0</v>
      </c>
      <c r="EK95" s="6">
        <v>0</v>
      </c>
      <c r="EL95" s="6">
        <v>0</v>
      </c>
      <c r="EM95" s="6">
        <v>0</v>
      </c>
      <c r="EN95" s="6">
        <v>0</v>
      </c>
      <c r="EO95" s="6">
        <v>0</v>
      </c>
      <c r="EP95" s="6">
        <v>0</v>
      </c>
      <c r="EQ95" s="6">
        <v>0</v>
      </c>
      <c r="ER95" s="6">
        <v>0</v>
      </c>
      <c r="ES95" s="6">
        <v>0</v>
      </c>
      <c r="ET95" s="6">
        <v>0</v>
      </c>
      <c r="EU95" s="6">
        <v>0</v>
      </c>
      <c r="EV95" s="6">
        <v>0</v>
      </c>
      <c r="EW95" s="6">
        <v>0</v>
      </c>
      <c r="EX95" s="6">
        <v>0</v>
      </c>
      <c r="EY95" s="6">
        <v>0</v>
      </c>
      <c r="EZ95" s="6">
        <v>0</v>
      </c>
      <c r="FA95" s="6">
        <v>0</v>
      </c>
      <c r="FB95" s="6">
        <v>0</v>
      </c>
      <c r="FC95" s="6">
        <v>0</v>
      </c>
      <c r="FD95" s="6">
        <v>0</v>
      </c>
      <c r="FE95" s="6">
        <v>0</v>
      </c>
      <c r="FF95" s="6">
        <v>0</v>
      </c>
      <c r="FG95" s="6">
        <v>0</v>
      </c>
      <c r="FH95" s="6">
        <v>0</v>
      </c>
      <c r="FI95" s="6">
        <v>0</v>
      </c>
      <c r="FJ95" s="6">
        <v>0</v>
      </c>
      <c r="FK95" s="6">
        <v>0</v>
      </c>
      <c r="FL95" s="6">
        <v>0</v>
      </c>
      <c r="FM95" s="6">
        <v>0</v>
      </c>
      <c r="FN95" s="6">
        <v>0</v>
      </c>
      <c r="FO95" s="6">
        <v>0</v>
      </c>
      <c r="FP95" s="6">
        <v>0</v>
      </c>
      <c r="FQ95" s="6">
        <v>0</v>
      </c>
      <c r="FR95" s="6">
        <v>0</v>
      </c>
      <c r="FS95" s="6">
        <v>0</v>
      </c>
      <c r="FT95" s="6">
        <v>0</v>
      </c>
      <c r="FU95" s="6">
        <v>0</v>
      </c>
      <c r="FV95" s="6">
        <v>0</v>
      </c>
      <c r="FW95" s="6">
        <v>0</v>
      </c>
      <c r="FX95" s="6">
        <v>0</v>
      </c>
      <c r="FY95" s="6">
        <v>0</v>
      </c>
      <c r="FZ95" s="6">
        <v>0</v>
      </c>
      <c r="GA95" s="6">
        <v>0</v>
      </c>
      <c r="GB95" s="6">
        <v>0</v>
      </c>
      <c r="GC95" s="6">
        <v>0</v>
      </c>
      <c r="GD95" s="6">
        <v>0</v>
      </c>
      <c r="GE95" s="6">
        <v>0</v>
      </c>
      <c r="GF95" s="6">
        <v>0</v>
      </c>
      <c r="GG95" s="6">
        <v>0</v>
      </c>
      <c r="GH95" s="6">
        <v>0</v>
      </c>
    </row>
    <row r="96" spans="1:190" ht="12.75">
      <c r="A96" s="1" t="s">
        <v>340</v>
      </c>
      <c r="B96" s="6">
        <v>437</v>
      </c>
      <c r="C96" s="21">
        <v>425</v>
      </c>
      <c r="D96" s="21">
        <v>12</v>
      </c>
      <c r="E96" s="6">
        <v>10</v>
      </c>
      <c r="F96" s="6">
        <v>10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9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1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427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1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1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v>0</v>
      </c>
      <c r="CJ96" s="6">
        <v>0</v>
      </c>
      <c r="CK96" s="6">
        <v>425</v>
      </c>
      <c r="CL96" s="6">
        <v>0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0</v>
      </c>
      <c r="DW96" s="6">
        <v>0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  <c r="EG96" s="6">
        <v>0</v>
      </c>
      <c r="EH96" s="6">
        <v>0</v>
      </c>
      <c r="EI96" s="6">
        <v>0</v>
      </c>
      <c r="EJ96" s="6">
        <v>0</v>
      </c>
      <c r="EK96" s="6">
        <v>0</v>
      </c>
      <c r="EL96" s="6">
        <v>0</v>
      </c>
      <c r="EM96" s="6">
        <v>0</v>
      </c>
      <c r="EN96" s="6">
        <v>0</v>
      </c>
      <c r="EO96" s="6">
        <v>0</v>
      </c>
      <c r="EP96" s="6">
        <v>0</v>
      </c>
      <c r="EQ96" s="6">
        <v>0</v>
      </c>
      <c r="ER96" s="6">
        <v>0</v>
      </c>
      <c r="ES96" s="6">
        <v>0</v>
      </c>
      <c r="ET96" s="6">
        <v>0</v>
      </c>
      <c r="EU96" s="6">
        <v>0</v>
      </c>
      <c r="EV96" s="6">
        <v>0</v>
      </c>
      <c r="EW96" s="6">
        <v>0</v>
      </c>
      <c r="EX96" s="6">
        <v>0</v>
      </c>
      <c r="EY96" s="6">
        <v>0</v>
      </c>
      <c r="EZ96" s="6">
        <v>0</v>
      </c>
      <c r="FA96" s="6">
        <v>0</v>
      </c>
      <c r="FB96" s="6">
        <v>0</v>
      </c>
      <c r="FC96" s="6">
        <v>0</v>
      </c>
      <c r="FD96" s="6">
        <v>0</v>
      </c>
      <c r="FE96" s="6">
        <v>0</v>
      </c>
      <c r="FF96" s="6">
        <v>0</v>
      </c>
      <c r="FG96" s="6">
        <v>0</v>
      </c>
      <c r="FH96" s="6">
        <v>0</v>
      </c>
      <c r="FI96" s="6">
        <v>0</v>
      </c>
      <c r="FJ96" s="6">
        <v>0</v>
      </c>
      <c r="FK96" s="6">
        <v>0</v>
      </c>
      <c r="FL96" s="6">
        <v>0</v>
      </c>
      <c r="FM96" s="6">
        <v>0</v>
      </c>
      <c r="FN96" s="6">
        <v>0</v>
      </c>
      <c r="FO96" s="6">
        <v>0</v>
      </c>
      <c r="FP96" s="6">
        <v>0</v>
      </c>
      <c r="FQ96" s="6">
        <v>0</v>
      </c>
      <c r="FR96" s="6">
        <v>0</v>
      </c>
      <c r="FS96" s="6">
        <v>0</v>
      </c>
      <c r="FT96" s="6">
        <v>0</v>
      </c>
      <c r="FU96" s="6">
        <v>0</v>
      </c>
      <c r="FV96" s="6">
        <v>0</v>
      </c>
      <c r="FW96" s="6">
        <v>0</v>
      </c>
      <c r="FX96" s="6">
        <v>0</v>
      </c>
      <c r="FY96" s="6">
        <v>0</v>
      </c>
      <c r="FZ96" s="6">
        <v>0</v>
      </c>
      <c r="GA96" s="6">
        <v>0</v>
      </c>
      <c r="GB96" s="6">
        <v>0</v>
      </c>
      <c r="GC96" s="6">
        <v>0</v>
      </c>
      <c r="GD96" s="6">
        <v>0</v>
      </c>
      <c r="GE96" s="6">
        <v>0</v>
      </c>
      <c r="GF96" s="6">
        <v>0</v>
      </c>
      <c r="GG96" s="6">
        <v>0</v>
      </c>
      <c r="GH96" s="6">
        <v>0</v>
      </c>
    </row>
    <row r="97" spans="1:190" ht="12.75">
      <c r="A97" s="1" t="s">
        <v>341</v>
      </c>
      <c r="B97" s="6">
        <v>1</v>
      </c>
      <c r="C97" s="21">
        <v>0</v>
      </c>
      <c r="D97" s="21">
        <v>1</v>
      </c>
      <c r="E97" s="6">
        <v>1</v>
      </c>
      <c r="F97" s="6">
        <v>1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1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6">
        <v>0</v>
      </c>
      <c r="DL97" s="6">
        <v>0</v>
      </c>
      <c r="DM97" s="6">
        <v>0</v>
      </c>
      <c r="DN97" s="6">
        <v>0</v>
      </c>
      <c r="DO97" s="6">
        <v>0</v>
      </c>
      <c r="DP97" s="6">
        <v>0</v>
      </c>
      <c r="DQ97" s="6">
        <v>0</v>
      </c>
      <c r="DR97" s="6">
        <v>0</v>
      </c>
      <c r="DS97" s="6">
        <v>0</v>
      </c>
      <c r="DT97" s="6">
        <v>0</v>
      </c>
      <c r="DU97" s="6">
        <v>0</v>
      </c>
      <c r="DV97" s="6">
        <v>0</v>
      </c>
      <c r="DW97" s="6">
        <v>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  <c r="EG97" s="6">
        <v>0</v>
      </c>
      <c r="EH97" s="6">
        <v>0</v>
      </c>
      <c r="EI97" s="6">
        <v>0</v>
      </c>
      <c r="EJ97" s="6">
        <v>0</v>
      </c>
      <c r="EK97" s="6">
        <v>0</v>
      </c>
      <c r="EL97" s="6">
        <v>0</v>
      </c>
      <c r="EM97" s="6">
        <v>0</v>
      </c>
      <c r="EN97" s="6">
        <v>0</v>
      </c>
      <c r="EO97" s="6">
        <v>0</v>
      </c>
      <c r="EP97" s="6">
        <v>0</v>
      </c>
      <c r="EQ97" s="6">
        <v>0</v>
      </c>
      <c r="ER97" s="6">
        <v>0</v>
      </c>
      <c r="ES97" s="6">
        <v>0</v>
      </c>
      <c r="ET97" s="6">
        <v>0</v>
      </c>
      <c r="EU97" s="6">
        <v>0</v>
      </c>
      <c r="EV97" s="6">
        <v>0</v>
      </c>
      <c r="EW97" s="6">
        <v>0</v>
      </c>
      <c r="EX97" s="6">
        <v>0</v>
      </c>
      <c r="EY97" s="6">
        <v>0</v>
      </c>
      <c r="EZ97" s="6">
        <v>0</v>
      </c>
      <c r="FA97" s="6">
        <v>0</v>
      </c>
      <c r="FB97" s="6">
        <v>0</v>
      </c>
      <c r="FC97" s="6">
        <v>0</v>
      </c>
      <c r="FD97" s="6">
        <v>0</v>
      </c>
      <c r="FE97" s="6">
        <v>0</v>
      </c>
      <c r="FF97" s="6">
        <v>0</v>
      </c>
      <c r="FG97" s="6">
        <v>0</v>
      </c>
      <c r="FH97" s="6">
        <v>0</v>
      </c>
      <c r="FI97" s="6">
        <v>0</v>
      </c>
      <c r="FJ97" s="6">
        <v>0</v>
      </c>
      <c r="FK97" s="6">
        <v>0</v>
      </c>
      <c r="FL97" s="6">
        <v>0</v>
      </c>
      <c r="FM97" s="6">
        <v>0</v>
      </c>
      <c r="FN97" s="6">
        <v>0</v>
      </c>
      <c r="FO97" s="6">
        <v>0</v>
      </c>
      <c r="FP97" s="6">
        <v>0</v>
      </c>
      <c r="FQ97" s="6">
        <v>0</v>
      </c>
      <c r="FR97" s="6">
        <v>0</v>
      </c>
      <c r="FS97" s="6">
        <v>0</v>
      </c>
      <c r="FT97" s="6">
        <v>0</v>
      </c>
      <c r="FU97" s="6">
        <v>0</v>
      </c>
      <c r="FV97" s="6">
        <v>0</v>
      </c>
      <c r="FW97" s="6">
        <v>0</v>
      </c>
      <c r="FX97" s="6">
        <v>0</v>
      </c>
      <c r="FY97" s="6">
        <v>0</v>
      </c>
      <c r="FZ97" s="6">
        <v>0</v>
      </c>
      <c r="GA97" s="6">
        <v>0</v>
      </c>
      <c r="GB97" s="6">
        <v>0</v>
      </c>
      <c r="GC97" s="6">
        <v>0</v>
      </c>
      <c r="GD97" s="6">
        <v>0</v>
      </c>
      <c r="GE97" s="6">
        <v>0</v>
      </c>
      <c r="GF97" s="6">
        <v>0</v>
      </c>
      <c r="GG97" s="6">
        <v>0</v>
      </c>
      <c r="GH97" s="6">
        <v>0</v>
      </c>
    </row>
    <row r="98" spans="1:190" ht="12.75">
      <c r="A98" s="1" t="s">
        <v>342</v>
      </c>
      <c r="B98" s="6">
        <v>92</v>
      </c>
      <c r="C98" s="21">
        <v>63</v>
      </c>
      <c r="D98" s="21">
        <v>29</v>
      </c>
      <c r="E98" s="6">
        <v>2</v>
      </c>
      <c r="F98" s="6">
        <v>2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1</v>
      </c>
      <c r="AA98" s="6">
        <v>0</v>
      </c>
      <c r="AB98" s="6">
        <v>0</v>
      </c>
      <c r="AC98" s="6">
        <v>1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90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27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>
        <v>63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</row>
    <row r="99" spans="1:190" ht="12.75">
      <c r="A99" s="1" t="s">
        <v>343</v>
      </c>
      <c r="B99" s="6">
        <v>9</v>
      </c>
      <c r="C99" s="21">
        <v>8</v>
      </c>
      <c r="D99" s="21">
        <v>1</v>
      </c>
      <c r="E99" s="6">
        <v>1</v>
      </c>
      <c r="F99" s="6">
        <v>1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1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8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0</v>
      </c>
      <c r="CL99" s="6">
        <v>0</v>
      </c>
      <c r="CM99" s="6">
        <v>8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  <c r="DH99" s="6">
        <v>0</v>
      </c>
      <c r="DI99" s="6">
        <v>0</v>
      </c>
      <c r="DJ99" s="6">
        <v>0</v>
      </c>
      <c r="DK99" s="6">
        <v>0</v>
      </c>
      <c r="DL99" s="6">
        <v>0</v>
      </c>
      <c r="DM99" s="6">
        <v>0</v>
      </c>
      <c r="DN99" s="6">
        <v>0</v>
      </c>
      <c r="DO99" s="6">
        <v>0</v>
      </c>
      <c r="DP99" s="6">
        <v>0</v>
      </c>
      <c r="DQ99" s="6">
        <v>0</v>
      </c>
      <c r="DR99" s="6">
        <v>0</v>
      </c>
      <c r="DS99" s="6">
        <v>0</v>
      </c>
      <c r="DT99" s="6">
        <v>0</v>
      </c>
      <c r="DU99" s="6">
        <v>0</v>
      </c>
      <c r="DV99" s="6">
        <v>0</v>
      </c>
      <c r="DW99" s="6">
        <v>0</v>
      </c>
      <c r="DX99" s="6">
        <v>0</v>
      </c>
      <c r="DY99" s="6">
        <v>0</v>
      </c>
      <c r="DZ99" s="6"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6">
        <v>0</v>
      </c>
      <c r="EG99" s="6">
        <v>0</v>
      </c>
      <c r="EH99" s="6">
        <v>0</v>
      </c>
      <c r="EI99" s="6">
        <v>0</v>
      </c>
      <c r="EJ99" s="6">
        <v>0</v>
      </c>
      <c r="EK99" s="6">
        <v>0</v>
      </c>
      <c r="EL99" s="6">
        <v>0</v>
      </c>
      <c r="EM99" s="6">
        <v>0</v>
      </c>
      <c r="EN99" s="6">
        <v>0</v>
      </c>
      <c r="EO99" s="6">
        <v>0</v>
      </c>
      <c r="EP99" s="6">
        <v>0</v>
      </c>
      <c r="EQ99" s="6">
        <v>0</v>
      </c>
      <c r="ER99" s="6">
        <v>0</v>
      </c>
      <c r="ES99" s="6">
        <v>0</v>
      </c>
      <c r="ET99" s="6">
        <v>0</v>
      </c>
      <c r="EU99" s="6">
        <v>0</v>
      </c>
      <c r="EV99" s="6">
        <v>0</v>
      </c>
      <c r="EW99" s="6">
        <v>0</v>
      </c>
      <c r="EX99" s="6">
        <v>0</v>
      </c>
      <c r="EY99" s="6">
        <v>0</v>
      </c>
      <c r="EZ99" s="6">
        <v>0</v>
      </c>
      <c r="FA99" s="6">
        <v>0</v>
      </c>
      <c r="FB99" s="6">
        <v>0</v>
      </c>
      <c r="FC99" s="6">
        <v>0</v>
      </c>
      <c r="FD99" s="6">
        <v>0</v>
      </c>
      <c r="FE99" s="6">
        <v>0</v>
      </c>
      <c r="FF99" s="6">
        <v>0</v>
      </c>
      <c r="FG99" s="6">
        <v>0</v>
      </c>
      <c r="FH99" s="6">
        <v>0</v>
      </c>
      <c r="FI99" s="6">
        <v>0</v>
      </c>
      <c r="FJ99" s="6">
        <v>0</v>
      </c>
      <c r="FK99" s="6">
        <v>0</v>
      </c>
      <c r="FL99" s="6">
        <v>0</v>
      </c>
      <c r="FM99" s="6">
        <v>0</v>
      </c>
      <c r="FN99" s="6">
        <v>0</v>
      </c>
      <c r="FO99" s="6">
        <v>0</v>
      </c>
      <c r="FP99" s="6">
        <v>0</v>
      </c>
      <c r="FQ99" s="6">
        <v>0</v>
      </c>
      <c r="FR99" s="6">
        <v>0</v>
      </c>
      <c r="FS99" s="6">
        <v>0</v>
      </c>
      <c r="FT99" s="6">
        <v>0</v>
      </c>
      <c r="FU99" s="6">
        <v>0</v>
      </c>
      <c r="FV99" s="6">
        <v>0</v>
      </c>
      <c r="FW99" s="6">
        <v>0</v>
      </c>
      <c r="FX99" s="6">
        <v>0</v>
      </c>
      <c r="FY99" s="6">
        <v>0</v>
      </c>
      <c r="FZ99" s="6">
        <v>0</v>
      </c>
      <c r="GA99" s="6">
        <v>0</v>
      </c>
      <c r="GB99" s="6">
        <v>0</v>
      </c>
      <c r="GC99" s="6">
        <v>0</v>
      </c>
      <c r="GD99" s="6">
        <v>0</v>
      </c>
      <c r="GE99" s="6">
        <v>0</v>
      </c>
      <c r="GF99" s="6">
        <v>0</v>
      </c>
      <c r="GG99" s="6">
        <v>0</v>
      </c>
      <c r="GH99" s="6">
        <v>0</v>
      </c>
    </row>
    <row r="100" spans="1:190" ht="12.75">
      <c r="A100" s="1" t="s">
        <v>344</v>
      </c>
      <c r="B100" s="6">
        <v>31</v>
      </c>
      <c r="C100" s="21">
        <v>27</v>
      </c>
      <c r="D100" s="21">
        <v>4</v>
      </c>
      <c r="E100" s="6">
        <v>1</v>
      </c>
      <c r="F100" s="6">
        <v>1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1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30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3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27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  <c r="ER100" s="6">
        <v>0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0</v>
      </c>
      <c r="FL100" s="6">
        <v>0</v>
      </c>
      <c r="FM100" s="6">
        <v>0</v>
      </c>
      <c r="FN100" s="6">
        <v>0</v>
      </c>
      <c r="FO100" s="6">
        <v>0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0</v>
      </c>
      <c r="FV100" s="6">
        <v>0</v>
      </c>
      <c r="FW100" s="6">
        <v>0</v>
      </c>
      <c r="FX100" s="6">
        <v>0</v>
      </c>
      <c r="FY100" s="6">
        <v>0</v>
      </c>
      <c r="FZ100" s="6">
        <v>0</v>
      </c>
      <c r="GA100" s="6">
        <v>0</v>
      </c>
      <c r="GB100" s="6">
        <v>0</v>
      </c>
      <c r="GC100" s="6">
        <v>0</v>
      </c>
      <c r="GD100" s="6">
        <v>0</v>
      </c>
      <c r="GE100" s="6">
        <v>0</v>
      </c>
      <c r="GF100" s="6">
        <v>0</v>
      </c>
      <c r="GG100" s="6">
        <v>0</v>
      </c>
      <c r="GH100" s="6">
        <v>0</v>
      </c>
    </row>
    <row r="101" spans="1:190" ht="12.75">
      <c r="A101" s="1" t="s">
        <v>345</v>
      </c>
      <c r="B101" s="6">
        <v>80</v>
      </c>
      <c r="C101" s="21">
        <v>38</v>
      </c>
      <c r="D101" s="21">
        <v>42</v>
      </c>
      <c r="E101" s="6">
        <v>33</v>
      </c>
      <c r="F101" s="6">
        <v>33</v>
      </c>
      <c r="G101" s="6">
        <v>5</v>
      </c>
      <c r="H101" s="6">
        <v>1</v>
      </c>
      <c r="I101" s="6">
        <v>1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2</v>
      </c>
      <c r="R101" s="6">
        <v>3</v>
      </c>
      <c r="S101" s="6">
        <v>0</v>
      </c>
      <c r="T101" s="6">
        <v>2</v>
      </c>
      <c r="U101" s="6">
        <v>3</v>
      </c>
      <c r="V101" s="6">
        <v>0</v>
      </c>
      <c r="W101" s="6">
        <v>0</v>
      </c>
      <c r="X101" s="6">
        <v>0</v>
      </c>
      <c r="Y101" s="6">
        <v>0</v>
      </c>
      <c r="Z101" s="6">
        <v>4</v>
      </c>
      <c r="AA101" s="6">
        <v>0</v>
      </c>
      <c r="AB101" s="6">
        <v>2</v>
      </c>
      <c r="AC101" s="6">
        <v>10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38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>
        <v>0</v>
      </c>
      <c r="CM101" s="6">
        <v>0</v>
      </c>
      <c r="CN101" s="6">
        <v>38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8</v>
      </c>
      <c r="CY101" s="6">
        <v>6</v>
      </c>
      <c r="CZ101" s="6">
        <v>2</v>
      </c>
      <c r="DA101" s="6">
        <v>4</v>
      </c>
      <c r="DB101" s="6">
        <v>0</v>
      </c>
      <c r="DC101" s="6">
        <v>1</v>
      </c>
      <c r="DD101" s="6">
        <v>0</v>
      </c>
      <c r="DE101" s="6">
        <v>0</v>
      </c>
      <c r="DF101" s="6">
        <v>0</v>
      </c>
      <c r="DG101" s="6">
        <v>0</v>
      </c>
      <c r="DH101" s="6">
        <v>1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1</v>
      </c>
      <c r="DW101" s="6">
        <v>1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1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</v>
      </c>
      <c r="FB101" s="6">
        <v>0</v>
      </c>
      <c r="FC101" s="6">
        <v>0</v>
      </c>
      <c r="FD101" s="6">
        <v>0</v>
      </c>
      <c r="FE101" s="6">
        <v>1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0</v>
      </c>
      <c r="FL101" s="6">
        <v>0</v>
      </c>
      <c r="FM101" s="6">
        <v>0</v>
      </c>
      <c r="FN101" s="6">
        <v>0</v>
      </c>
      <c r="FO101" s="6">
        <v>0</v>
      </c>
      <c r="FP101" s="6">
        <v>0</v>
      </c>
      <c r="FQ101" s="6">
        <v>0</v>
      </c>
      <c r="FR101" s="6">
        <v>0</v>
      </c>
      <c r="FS101" s="6">
        <v>0</v>
      </c>
      <c r="FT101" s="6">
        <v>0</v>
      </c>
      <c r="FU101" s="6">
        <v>0</v>
      </c>
      <c r="FV101" s="6">
        <v>0</v>
      </c>
      <c r="FW101" s="6">
        <v>0</v>
      </c>
      <c r="FX101" s="6">
        <v>0</v>
      </c>
      <c r="FY101" s="6">
        <v>0</v>
      </c>
      <c r="FZ101" s="6">
        <v>0</v>
      </c>
      <c r="GA101" s="6">
        <v>0</v>
      </c>
      <c r="GB101" s="6">
        <v>0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6">
        <v>0</v>
      </c>
    </row>
    <row r="102" spans="1:190" ht="12.75">
      <c r="A102" s="1" t="s">
        <v>346</v>
      </c>
      <c r="B102" s="6">
        <v>1</v>
      </c>
      <c r="C102" s="21">
        <v>0</v>
      </c>
      <c r="D102" s="21">
        <v>1</v>
      </c>
      <c r="E102" s="6">
        <v>1</v>
      </c>
      <c r="F102" s="6">
        <v>1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1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6">
        <v>0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  <c r="ER102" s="6">
        <v>0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6">
        <v>0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0</v>
      </c>
      <c r="FF102" s="6">
        <v>0</v>
      </c>
      <c r="FG102" s="6">
        <v>0</v>
      </c>
      <c r="FH102" s="6">
        <v>0</v>
      </c>
      <c r="FI102" s="6">
        <v>0</v>
      </c>
      <c r="FJ102" s="6">
        <v>0</v>
      </c>
      <c r="FK102" s="6">
        <v>0</v>
      </c>
      <c r="FL102" s="6">
        <v>0</v>
      </c>
      <c r="FM102" s="6">
        <v>0</v>
      </c>
      <c r="FN102" s="6">
        <v>0</v>
      </c>
      <c r="FO102" s="6">
        <v>0</v>
      </c>
      <c r="FP102" s="6">
        <v>0</v>
      </c>
      <c r="FQ102" s="6">
        <v>0</v>
      </c>
      <c r="FR102" s="6">
        <v>0</v>
      </c>
      <c r="FS102" s="6">
        <v>0</v>
      </c>
      <c r="FT102" s="6">
        <v>0</v>
      </c>
      <c r="FU102" s="6">
        <v>0</v>
      </c>
      <c r="FV102" s="6">
        <v>0</v>
      </c>
      <c r="FW102" s="6">
        <v>0</v>
      </c>
      <c r="FX102" s="6">
        <v>0</v>
      </c>
      <c r="FY102" s="6">
        <v>0</v>
      </c>
      <c r="FZ102" s="6">
        <v>0</v>
      </c>
      <c r="GA102" s="6">
        <v>0</v>
      </c>
      <c r="GB102" s="6">
        <v>0</v>
      </c>
      <c r="GC102" s="6">
        <v>0</v>
      </c>
      <c r="GD102" s="6">
        <v>0</v>
      </c>
      <c r="GE102" s="6">
        <v>0</v>
      </c>
      <c r="GF102" s="6">
        <v>0</v>
      </c>
      <c r="GG102" s="6">
        <v>0</v>
      </c>
      <c r="GH102" s="6">
        <v>0</v>
      </c>
    </row>
    <row r="103" spans="1:190" ht="12.75">
      <c r="A103" s="1" t="s">
        <v>347</v>
      </c>
      <c r="B103" s="6">
        <v>16</v>
      </c>
      <c r="C103" s="21">
        <v>12</v>
      </c>
      <c r="D103" s="21">
        <v>4</v>
      </c>
      <c r="E103" s="6">
        <v>3</v>
      </c>
      <c r="F103" s="6">
        <v>3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3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12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6">
        <v>0</v>
      </c>
      <c r="CJ103" s="6">
        <v>0</v>
      </c>
      <c r="CK103" s="6">
        <v>0</v>
      </c>
      <c r="CL103" s="6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12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1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0</v>
      </c>
      <c r="DF103" s="6">
        <v>0</v>
      </c>
      <c r="DG103" s="6">
        <v>0</v>
      </c>
      <c r="DH103" s="6">
        <v>0</v>
      </c>
      <c r="DI103" s="6">
        <v>0</v>
      </c>
      <c r="DJ103" s="6">
        <v>0</v>
      </c>
      <c r="DK103" s="6">
        <v>0</v>
      </c>
      <c r="DL103" s="6">
        <v>0</v>
      </c>
      <c r="DM103" s="6">
        <v>0</v>
      </c>
      <c r="DN103" s="6">
        <v>0</v>
      </c>
      <c r="DO103" s="6">
        <v>0</v>
      </c>
      <c r="DP103" s="6">
        <v>0</v>
      </c>
      <c r="DQ103" s="6">
        <v>0</v>
      </c>
      <c r="DR103" s="6">
        <v>0</v>
      </c>
      <c r="DS103" s="6">
        <v>0</v>
      </c>
      <c r="DT103" s="6">
        <v>0</v>
      </c>
      <c r="DU103" s="6">
        <v>0</v>
      </c>
      <c r="DV103" s="6">
        <v>1</v>
      </c>
      <c r="DW103" s="6">
        <v>0</v>
      </c>
      <c r="DX103" s="6">
        <v>0</v>
      </c>
      <c r="DY103" s="6">
        <v>0</v>
      </c>
      <c r="DZ103" s="6">
        <v>0</v>
      </c>
      <c r="EA103" s="6">
        <v>0</v>
      </c>
      <c r="EB103" s="6">
        <v>1</v>
      </c>
      <c r="EC103" s="6">
        <v>0</v>
      </c>
      <c r="ED103" s="6">
        <v>0</v>
      </c>
      <c r="EE103" s="6">
        <v>0</v>
      </c>
      <c r="EF103" s="6">
        <v>0</v>
      </c>
      <c r="EG103" s="6">
        <v>0</v>
      </c>
      <c r="EH103" s="6">
        <v>0</v>
      </c>
      <c r="EI103" s="6">
        <v>0</v>
      </c>
      <c r="EJ103" s="6">
        <v>0</v>
      </c>
      <c r="EK103" s="6">
        <v>0</v>
      </c>
      <c r="EL103" s="6">
        <v>0</v>
      </c>
      <c r="EM103" s="6">
        <v>0</v>
      </c>
      <c r="EN103" s="6">
        <v>0</v>
      </c>
      <c r="EO103" s="6">
        <v>0</v>
      </c>
      <c r="EP103" s="6">
        <v>0</v>
      </c>
      <c r="EQ103" s="6">
        <v>0</v>
      </c>
      <c r="ER103" s="6">
        <v>0</v>
      </c>
      <c r="ES103" s="6">
        <v>0</v>
      </c>
      <c r="ET103" s="6">
        <v>0</v>
      </c>
      <c r="EU103" s="6">
        <v>0</v>
      </c>
      <c r="EV103" s="6">
        <v>0</v>
      </c>
      <c r="EW103" s="6">
        <v>0</v>
      </c>
      <c r="EX103" s="6">
        <v>0</v>
      </c>
      <c r="EY103" s="6">
        <v>0</v>
      </c>
      <c r="EZ103" s="6">
        <v>0</v>
      </c>
      <c r="FA103" s="6">
        <v>0</v>
      </c>
      <c r="FB103" s="6">
        <v>0</v>
      </c>
      <c r="FC103" s="6">
        <v>0</v>
      </c>
      <c r="FD103" s="6">
        <v>0</v>
      </c>
      <c r="FE103" s="6">
        <v>0</v>
      </c>
      <c r="FF103" s="6">
        <v>0</v>
      </c>
      <c r="FG103" s="6">
        <v>0</v>
      </c>
      <c r="FH103" s="6">
        <v>0</v>
      </c>
      <c r="FI103" s="6">
        <v>0</v>
      </c>
      <c r="FJ103" s="6">
        <v>0</v>
      </c>
      <c r="FK103" s="6">
        <v>0</v>
      </c>
      <c r="FL103" s="6">
        <v>0</v>
      </c>
      <c r="FM103" s="6">
        <v>0</v>
      </c>
      <c r="FN103" s="6">
        <v>0</v>
      </c>
      <c r="FO103" s="6">
        <v>0</v>
      </c>
      <c r="FP103" s="6">
        <v>0</v>
      </c>
      <c r="FQ103" s="6">
        <v>0</v>
      </c>
      <c r="FR103" s="6">
        <v>0</v>
      </c>
      <c r="FS103" s="6">
        <v>0</v>
      </c>
      <c r="FT103" s="6">
        <v>0</v>
      </c>
      <c r="FU103" s="6">
        <v>0</v>
      </c>
      <c r="FV103" s="6">
        <v>0</v>
      </c>
      <c r="FW103" s="6">
        <v>0</v>
      </c>
      <c r="FX103" s="6">
        <v>0</v>
      </c>
      <c r="FY103" s="6">
        <v>0</v>
      </c>
      <c r="FZ103" s="6">
        <v>0</v>
      </c>
      <c r="GA103" s="6">
        <v>0</v>
      </c>
      <c r="GB103" s="6">
        <v>0</v>
      </c>
      <c r="GC103" s="6">
        <v>0</v>
      </c>
      <c r="GD103" s="6">
        <v>0</v>
      </c>
      <c r="GE103" s="6">
        <v>0</v>
      </c>
      <c r="GF103" s="6">
        <v>0</v>
      </c>
      <c r="GG103" s="6">
        <v>0</v>
      </c>
      <c r="GH103" s="6">
        <v>0</v>
      </c>
    </row>
    <row r="104" spans="1:190" ht="12.75">
      <c r="A104" s="1" t="s">
        <v>348</v>
      </c>
      <c r="B104" s="6">
        <v>12</v>
      </c>
      <c r="C104" s="21">
        <v>10</v>
      </c>
      <c r="D104" s="21">
        <v>2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11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1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>
        <v>0</v>
      </c>
      <c r="CH104" s="6">
        <v>0</v>
      </c>
      <c r="CI104" s="6">
        <v>0</v>
      </c>
      <c r="CJ104" s="6">
        <v>0</v>
      </c>
      <c r="CK104" s="6">
        <v>0</v>
      </c>
      <c r="CL104" s="6">
        <v>0</v>
      </c>
      <c r="CM104" s="6">
        <v>0</v>
      </c>
      <c r="CN104" s="6">
        <v>0</v>
      </c>
      <c r="CO104" s="6">
        <v>0</v>
      </c>
      <c r="CP104" s="6">
        <v>0</v>
      </c>
      <c r="CQ104" s="6">
        <v>0</v>
      </c>
      <c r="CR104" s="6">
        <v>10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1</v>
      </c>
      <c r="CY104" s="6">
        <v>0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6">
        <v>0</v>
      </c>
      <c r="DF104" s="6">
        <v>0</v>
      </c>
      <c r="DG104" s="6">
        <v>0</v>
      </c>
      <c r="DH104" s="6">
        <v>0</v>
      </c>
      <c r="DI104" s="6">
        <v>0</v>
      </c>
      <c r="DJ104" s="6">
        <v>0</v>
      </c>
      <c r="DK104" s="6">
        <v>0</v>
      </c>
      <c r="DL104" s="6">
        <v>0</v>
      </c>
      <c r="DM104" s="6">
        <v>0</v>
      </c>
      <c r="DN104" s="6">
        <v>0</v>
      </c>
      <c r="DO104" s="6">
        <v>0</v>
      </c>
      <c r="DP104" s="6">
        <v>0</v>
      </c>
      <c r="DQ104" s="6">
        <v>0</v>
      </c>
      <c r="DR104" s="6">
        <v>0</v>
      </c>
      <c r="DS104" s="6">
        <v>0</v>
      </c>
      <c r="DT104" s="6">
        <v>0</v>
      </c>
      <c r="DU104" s="6">
        <v>0</v>
      </c>
      <c r="DV104" s="6">
        <v>1</v>
      </c>
      <c r="DW104" s="6">
        <v>0</v>
      </c>
      <c r="DX104" s="6">
        <v>0</v>
      </c>
      <c r="DY104" s="6">
        <v>0</v>
      </c>
      <c r="DZ104" s="6">
        <v>0</v>
      </c>
      <c r="EA104" s="6">
        <v>0</v>
      </c>
      <c r="EB104" s="6">
        <v>0</v>
      </c>
      <c r="EC104" s="6">
        <v>0</v>
      </c>
      <c r="ED104" s="6">
        <v>1</v>
      </c>
      <c r="EE104" s="6">
        <v>0</v>
      </c>
      <c r="EF104" s="6">
        <v>0</v>
      </c>
      <c r="EG104" s="6">
        <v>0</v>
      </c>
      <c r="EH104" s="6">
        <v>0</v>
      </c>
      <c r="EI104" s="6">
        <v>0</v>
      </c>
      <c r="EJ104" s="6">
        <v>0</v>
      </c>
      <c r="EK104" s="6">
        <v>0</v>
      </c>
      <c r="EL104" s="6">
        <v>0</v>
      </c>
      <c r="EM104" s="6">
        <v>0</v>
      </c>
      <c r="EN104" s="6">
        <v>0</v>
      </c>
      <c r="EO104" s="6">
        <v>0</v>
      </c>
      <c r="EP104" s="6">
        <v>0</v>
      </c>
      <c r="EQ104" s="6">
        <v>0</v>
      </c>
      <c r="ER104" s="6">
        <v>0</v>
      </c>
      <c r="ES104" s="6">
        <v>0</v>
      </c>
      <c r="ET104" s="6">
        <v>0</v>
      </c>
      <c r="EU104" s="6">
        <v>0</v>
      </c>
      <c r="EV104" s="6">
        <v>0</v>
      </c>
      <c r="EW104" s="6">
        <v>0</v>
      </c>
      <c r="EX104" s="6">
        <v>0</v>
      </c>
      <c r="EY104" s="6">
        <v>0</v>
      </c>
      <c r="EZ104" s="6">
        <v>0</v>
      </c>
      <c r="FA104" s="6">
        <v>0</v>
      </c>
      <c r="FB104" s="6">
        <v>0</v>
      </c>
      <c r="FC104" s="6">
        <v>0</v>
      </c>
      <c r="FD104" s="6">
        <v>0</v>
      </c>
      <c r="FE104" s="6">
        <v>0</v>
      </c>
      <c r="FF104" s="6">
        <v>0</v>
      </c>
      <c r="FG104" s="6">
        <v>0</v>
      </c>
      <c r="FH104" s="6">
        <v>0</v>
      </c>
      <c r="FI104" s="6">
        <v>0</v>
      </c>
      <c r="FJ104" s="6">
        <v>0</v>
      </c>
      <c r="FK104" s="6">
        <v>0</v>
      </c>
      <c r="FL104" s="6">
        <v>0</v>
      </c>
      <c r="FM104" s="6">
        <v>0</v>
      </c>
      <c r="FN104" s="6">
        <v>0</v>
      </c>
      <c r="FO104" s="6">
        <v>0</v>
      </c>
      <c r="FP104" s="6">
        <v>0</v>
      </c>
      <c r="FQ104" s="6">
        <v>0</v>
      </c>
      <c r="FR104" s="6">
        <v>0</v>
      </c>
      <c r="FS104" s="6">
        <v>0</v>
      </c>
      <c r="FT104" s="6">
        <v>0</v>
      </c>
      <c r="FU104" s="6">
        <v>0</v>
      </c>
      <c r="FV104" s="6">
        <v>0</v>
      </c>
      <c r="FW104" s="6">
        <v>0</v>
      </c>
      <c r="FX104" s="6">
        <v>0</v>
      </c>
      <c r="FY104" s="6">
        <v>0</v>
      </c>
      <c r="FZ104" s="6">
        <v>0</v>
      </c>
      <c r="GA104" s="6">
        <v>0</v>
      </c>
      <c r="GB104" s="6">
        <v>0</v>
      </c>
      <c r="GC104" s="6">
        <v>0</v>
      </c>
      <c r="GD104" s="6">
        <v>0</v>
      </c>
      <c r="GE104" s="6">
        <v>0</v>
      </c>
      <c r="GF104" s="6">
        <v>0</v>
      </c>
      <c r="GG104" s="6">
        <v>0</v>
      </c>
      <c r="GH104" s="6">
        <v>0</v>
      </c>
    </row>
    <row r="105" spans="1:190" ht="12.75">
      <c r="A105" s="1" t="s">
        <v>349</v>
      </c>
      <c r="B105" s="6">
        <v>124</v>
      </c>
      <c r="C105" s="21">
        <v>102</v>
      </c>
      <c r="D105" s="21">
        <v>22</v>
      </c>
      <c r="E105" s="6">
        <v>20</v>
      </c>
      <c r="F105" s="6">
        <v>19</v>
      </c>
      <c r="G105" s="6">
        <v>1</v>
      </c>
      <c r="H105" s="6">
        <v>0</v>
      </c>
      <c r="I105" s="6">
        <v>0</v>
      </c>
      <c r="J105" s="6">
        <v>2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11</v>
      </c>
      <c r="R105" s="6">
        <v>0</v>
      </c>
      <c r="S105" s="6">
        <v>0</v>
      </c>
      <c r="T105" s="6">
        <v>0</v>
      </c>
      <c r="U105" s="6">
        <v>3</v>
      </c>
      <c r="V105" s="6">
        <v>0</v>
      </c>
      <c r="W105" s="6">
        <v>0</v>
      </c>
      <c r="X105" s="6">
        <v>0</v>
      </c>
      <c r="Y105" s="6">
        <v>0</v>
      </c>
      <c r="Z105" s="6">
        <v>1</v>
      </c>
      <c r="AA105" s="6">
        <v>0</v>
      </c>
      <c r="AB105" s="6">
        <v>0</v>
      </c>
      <c r="AC105" s="6">
        <v>1</v>
      </c>
      <c r="AD105" s="6">
        <v>0</v>
      </c>
      <c r="AE105" s="6">
        <v>0</v>
      </c>
      <c r="AF105" s="6">
        <v>0</v>
      </c>
      <c r="AG105" s="6">
        <v>1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1</v>
      </c>
      <c r="AX105" s="6">
        <v>0</v>
      </c>
      <c r="AY105" s="6">
        <v>0</v>
      </c>
      <c r="AZ105" s="6">
        <v>104</v>
      </c>
      <c r="BA105" s="6">
        <v>0</v>
      </c>
      <c r="BB105" s="6">
        <v>1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1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6">
        <v>0</v>
      </c>
      <c r="CJ105" s="6">
        <v>0</v>
      </c>
      <c r="CK105" s="6">
        <v>0</v>
      </c>
      <c r="CL105" s="6">
        <v>0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6">
        <v>0</v>
      </c>
      <c r="CS105" s="6">
        <v>102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6">
        <v>0</v>
      </c>
      <c r="DH105" s="6">
        <v>0</v>
      </c>
      <c r="DI105" s="6">
        <v>0</v>
      </c>
      <c r="DJ105" s="6">
        <v>0</v>
      </c>
      <c r="DK105" s="6">
        <v>0</v>
      </c>
      <c r="DL105" s="6">
        <v>0</v>
      </c>
      <c r="DM105" s="6">
        <v>0</v>
      </c>
      <c r="DN105" s="6">
        <v>0</v>
      </c>
      <c r="DO105" s="6">
        <v>0</v>
      </c>
      <c r="DP105" s="6">
        <v>0</v>
      </c>
      <c r="DQ105" s="6">
        <v>0</v>
      </c>
      <c r="DR105" s="6">
        <v>0</v>
      </c>
      <c r="DS105" s="6">
        <v>0</v>
      </c>
      <c r="DT105" s="6">
        <v>0</v>
      </c>
      <c r="DU105" s="6">
        <v>0</v>
      </c>
      <c r="DV105" s="6">
        <v>0</v>
      </c>
      <c r="DW105" s="6">
        <v>0</v>
      </c>
      <c r="DX105" s="6">
        <v>0</v>
      </c>
      <c r="DY105" s="6">
        <v>0</v>
      </c>
      <c r="DZ105" s="6">
        <v>0</v>
      </c>
      <c r="EA105" s="6">
        <v>0</v>
      </c>
      <c r="EB105" s="6">
        <v>0</v>
      </c>
      <c r="EC105" s="6">
        <v>0</v>
      </c>
      <c r="ED105" s="6">
        <v>0</v>
      </c>
      <c r="EE105" s="6">
        <v>0</v>
      </c>
      <c r="EF105" s="6">
        <v>0</v>
      </c>
      <c r="EG105" s="6">
        <v>0</v>
      </c>
      <c r="EH105" s="6">
        <v>0</v>
      </c>
      <c r="EI105" s="6">
        <v>0</v>
      </c>
      <c r="EJ105" s="6">
        <v>0</v>
      </c>
      <c r="EK105" s="6">
        <v>0</v>
      </c>
      <c r="EL105" s="6">
        <v>0</v>
      </c>
      <c r="EM105" s="6">
        <v>0</v>
      </c>
      <c r="EN105" s="6">
        <v>0</v>
      </c>
      <c r="EO105" s="6">
        <v>0</v>
      </c>
      <c r="EP105" s="6">
        <v>0</v>
      </c>
      <c r="EQ105" s="6">
        <v>0</v>
      </c>
      <c r="ER105" s="6">
        <v>0</v>
      </c>
      <c r="ES105" s="6">
        <v>0</v>
      </c>
      <c r="ET105" s="6">
        <v>0</v>
      </c>
      <c r="EU105" s="6">
        <v>0</v>
      </c>
      <c r="EV105" s="6">
        <v>0</v>
      </c>
      <c r="EW105" s="6">
        <v>0</v>
      </c>
      <c r="EX105" s="6">
        <v>0</v>
      </c>
      <c r="EY105" s="6">
        <v>0</v>
      </c>
      <c r="EZ105" s="6">
        <v>0</v>
      </c>
      <c r="FA105" s="6">
        <v>0</v>
      </c>
      <c r="FB105" s="6">
        <v>0</v>
      </c>
      <c r="FC105" s="6">
        <v>0</v>
      </c>
      <c r="FD105" s="6">
        <v>0</v>
      </c>
      <c r="FE105" s="6">
        <v>0</v>
      </c>
      <c r="FF105" s="6">
        <v>0</v>
      </c>
      <c r="FG105" s="6">
        <v>0</v>
      </c>
      <c r="FH105" s="6">
        <v>0</v>
      </c>
      <c r="FI105" s="6">
        <v>0</v>
      </c>
      <c r="FJ105" s="6">
        <v>0</v>
      </c>
      <c r="FK105" s="6">
        <v>0</v>
      </c>
      <c r="FL105" s="6">
        <v>0</v>
      </c>
      <c r="FM105" s="6">
        <v>0</v>
      </c>
      <c r="FN105" s="6">
        <v>0</v>
      </c>
      <c r="FO105" s="6">
        <v>0</v>
      </c>
      <c r="FP105" s="6">
        <v>0</v>
      </c>
      <c r="FQ105" s="6">
        <v>0</v>
      </c>
      <c r="FR105" s="6">
        <v>0</v>
      </c>
      <c r="FS105" s="6">
        <v>0</v>
      </c>
      <c r="FT105" s="6">
        <v>0</v>
      </c>
      <c r="FU105" s="6">
        <v>0</v>
      </c>
      <c r="FV105" s="6">
        <v>0</v>
      </c>
      <c r="FW105" s="6">
        <v>0</v>
      </c>
      <c r="FX105" s="6">
        <v>0</v>
      </c>
      <c r="FY105" s="6">
        <v>0</v>
      </c>
      <c r="FZ105" s="6">
        <v>0</v>
      </c>
      <c r="GA105" s="6">
        <v>0</v>
      </c>
      <c r="GB105" s="6">
        <v>0</v>
      </c>
      <c r="GC105" s="6">
        <v>0</v>
      </c>
      <c r="GD105" s="6">
        <v>0</v>
      </c>
      <c r="GE105" s="6">
        <v>0</v>
      </c>
      <c r="GF105" s="6">
        <v>0</v>
      </c>
      <c r="GG105" s="6">
        <v>0</v>
      </c>
      <c r="GH105" s="6">
        <v>0</v>
      </c>
    </row>
    <row r="106" spans="1:190" ht="12.75">
      <c r="A106" s="1" t="s">
        <v>350</v>
      </c>
      <c r="B106" s="6">
        <v>11</v>
      </c>
      <c r="C106" s="21">
        <v>7</v>
      </c>
      <c r="D106" s="21">
        <v>4</v>
      </c>
      <c r="E106" s="6">
        <v>4</v>
      </c>
      <c r="F106" s="6">
        <v>4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1</v>
      </c>
      <c r="AA106" s="6">
        <v>0</v>
      </c>
      <c r="AB106" s="6">
        <v>0</v>
      </c>
      <c r="AC106" s="6">
        <v>3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7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7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6">
        <v>0</v>
      </c>
      <c r="DF106" s="6">
        <v>0</v>
      </c>
      <c r="DG106" s="6">
        <v>0</v>
      </c>
      <c r="DH106" s="6">
        <v>0</v>
      </c>
      <c r="DI106" s="6">
        <v>0</v>
      </c>
      <c r="DJ106" s="6">
        <v>0</v>
      </c>
      <c r="DK106" s="6">
        <v>0</v>
      </c>
      <c r="DL106" s="6">
        <v>0</v>
      </c>
      <c r="DM106" s="6">
        <v>0</v>
      </c>
      <c r="DN106" s="6">
        <v>0</v>
      </c>
      <c r="DO106" s="6">
        <v>0</v>
      </c>
      <c r="DP106" s="6">
        <v>0</v>
      </c>
      <c r="DQ106" s="6">
        <v>0</v>
      </c>
      <c r="DR106" s="6">
        <v>0</v>
      </c>
      <c r="DS106" s="6">
        <v>0</v>
      </c>
      <c r="DT106" s="6">
        <v>0</v>
      </c>
      <c r="DU106" s="6">
        <v>0</v>
      </c>
      <c r="DV106" s="6">
        <v>0</v>
      </c>
      <c r="DW106" s="6">
        <v>0</v>
      </c>
      <c r="DX106" s="6">
        <v>0</v>
      </c>
      <c r="DY106" s="6">
        <v>0</v>
      </c>
      <c r="DZ106" s="6">
        <v>0</v>
      </c>
      <c r="EA106" s="6">
        <v>0</v>
      </c>
      <c r="EB106" s="6">
        <v>0</v>
      </c>
      <c r="EC106" s="6">
        <v>0</v>
      </c>
      <c r="ED106" s="6">
        <v>0</v>
      </c>
      <c r="EE106" s="6">
        <v>0</v>
      </c>
      <c r="EF106" s="6">
        <v>0</v>
      </c>
      <c r="EG106" s="6">
        <v>0</v>
      </c>
      <c r="EH106" s="6">
        <v>0</v>
      </c>
      <c r="EI106" s="6">
        <v>0</v>
      </c>
      <c r="EJ106" s="6">
        <v>0</v>
      </c>
      <c r="EK106" s="6">
        <v>0</v>
      </c>
      <c r="EL106" s="6">
        <v>0</v>
      </c>
      <c r="EM106" s="6">
        <v>0</v>
      </c>
      <c r="EN106" s="6">
        <v>0</v>
      </c>
      <c r="EO106" s="6">
        <v>0</v>
      </c>
      <c r="EP106" s="6">
        <v>0</v>
      </c>
      <c r="EQ106" s="6">
        <v>0</v>
      </c>
      <c r="ER106" s="6">
        <v>0</v>
      </c>
      <c r="ES106" s="6">
        <v>0</v>
      </c>
      <c r="ET106" s="6">
        <v>0</v>
      </c>
      <c r="EU106" s="6">
        <v>0</v>
      </c>
      <c r="EV106" s="6">
        <v>0</v>
      </c>
      <c r="EW106" s="6">
        <v>0</v>
      </c>
      <c r="EX106" s="6">
        <v>0</v>
      </c>
      <c r="EY106" s="6">
        <v>0</v>
      </c>
      <c r="EZ106" s="6">
        <v>0</v>
      </c>
      <c r="FA106" s="6">
        <v>0</v>
      </c>
      <c r="FB106" s="6">
        <v>0</v>
      </c>
      <c r="FC106" s="6">
        <v>0</v>
      </c>
      <c r="FD106" s="6">
        <v>0</v>
      </c>
      <c r="FE106" s="6">
        <v>0</v>
      </c>
      <c r="FF106" s="6">
        <v>0</v>
      </c>
      <c r="FG106" s="6">
        <v>0</v>
      </c>
      <c r="FH106" s="6">
        <v>0</v>
      </c>
      <c r="FI106" s="6">
        <v>0</v>
      </c>
      <c r="FJ106" s="6">
        <v>0</v>
      </c>
      <c r="FK106" s="6">
        <v>0</v>
      </c>
      <c r="FL106" s="6">
        <v>0</v>
      </c>
      <c r="FM106" s="6">
        <v>0</v>
      </c>
      <c r="FN106" s="6">
        <v>0</v>
      </c>
      <c r="FO106" s="6">
        <v>0</v>
      </c>
      <c r="FP106" s="6">
        <v>0</v>
      </c>
      <c r="FQ106" s="6">
        <v>0</v>
      </c>
      <c r="FR106" s="6">
        <v>0</v>
      </c>
      <c r="FS106" s="6">
        <v>0</v>
      </c>
      <c r="FT106" s="6">
        <v>0</v>
      </c>
      <c r="FU106" s="6">
        <v>0</v>
      </c>
      <c r="FV106" s="6">
        <v>0</v>
      </c>
      <c r="FW106" s="6">
        <v>0</v>
      </c>
      <c r="FX106" s="6">
        <v>0</v>
      </c>
      <c r="FY106" s="6">
        <v>0</v>
      </c>
      <c r="FZ106" s="6">
        <v>0</v>
      </c>
      <c r="GA106" s="6">
        <v>0</v>
      </c>
      <c r="GB106" s="6">
        <v>0</v>
      </c>
      <c r="GC106" s="6">
        <v>0</v>
      </c>
      <c r="GD106" s="6">
        <v>0</v>
      </c>
      <c r="GE106" s="6">
        <v>0</v>
      </c>
      <c r="GF106" s="6">
        <v>0</v>
      </c>
      <c r="GG106" s="6">
        <v>0</v>
      </c>
      <c r="GH106" s="6">
        <v>0</v>
      </c>
    </row>
    <row r="107" spans="1:190" ht="12.75">
      <c r="A107" s="1" t="s">
        <v>351</v>
      </c>
      <c r="B107" s="6">
        <v>7</v>
      </c>
      <c r="C107" s="21">
        <v>1</v>
      </c>
      <c r="D107" s="21">
        <v>6</v>
      </c>
      <c r="E107" s="6">
        <v>6</v>
      </c>
      <c r="F107" s="6">
        <v>6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1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5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1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>
        <v>0</v>
      </c>
      <c r="CM107" s="6">
        <v>0</v>
      </c>
      <c r="CN107" s="6">
        <v>0</v>
      </c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1</v>
      </c>
      <c r="CV107" s="6">
        <v>0</v>
      </c>
      <c r="CW107" s="6">
        <v>0</v>
      </c>
      <c r="CX107" s="6">
        <v>0</v>
      </c>
      <c r="CY107" s="6">
        <v>0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  <c r="DH107" s="6">
        <v>0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6">
        <v>0</v>
      </c>
      <c r="DO107" s="6">
        <v>0</v>
      </c>
      <c r="DP107" s="6">
        <v>0</v>
      </c>
      <c r="DQ107" s="6">
        <v>0</v>
      </c>
      <c r="DR107" s="6">
        <v>0</v>
      </c>
      <c r="DS107" s="6">
        <v>0</v>
      </c>
      <c r="DT107" s="6">
        <v>0</v>
      </c>
      <c r="DU107" s="6">
        <v>0</v>
      </c>
      <c r="DV107" s="6">
        <v>0</v>
      </c>
      <c r="DW107" s="6">
        <v>0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6">
        <v>0</v>
      </c>
      <c r="EG107" s="6">
        <v>0</v>
      </c>
      <c r="EH107" s="6">
        <v>0</v>
      </c>
      <c r="EI107" s="6">
        <v>0</v>
      </c>
      <c r="EJ107" s="6">
        <v>0</v>
      </c>
      <c r="EK107" s="6">
        <v>0</v>
      </c>
      <c r="EL107" s="6">
        <v>0</v>
      </c>
      <c r="EM107" s="6">
        <v>0</v>
      </c>
      <c r="EN107" s="6">
        <v>0</v>
      </c>
      <c r="EO107" s="6">
        <v>0</v>
      </c>
      <c r="EP107" s="6">
        <v>0</v>
      </c>
      <c r="EQ107" s="6">
        <v>0</v>
      </c>
      <c r="ER107" s="6">
        <v>0</v>
      </c>
      <c r="ES107" s="6">
        <v>0</v>
      </c>
      <c r="ET107" s="6">
        <v>0</v>
      </c>
      <c r="EU107" s="6">
        <v>0</v>
      </c>
      <c r="EV107" s="6">
        <v>0</v>
      </c>
      <c r="EW107" s="6">
        <v>0</v>
      </c>
      <c r="EX107" s="6">
        <v>0</v>
      </c>
      <c r="EY107" s="6">
        <v>0</v>
      </c>
      <c r="EZ107" s="6">
        <v>0</v>
      </c>
      <c r="FA107" s="6">
        <v>0</v>
      </c>
      <c r="FB107" s="6">
        <v>0</v>
      </c>
      <c r="FC107" s="6">
        <v>0</v>
      </c>
      <c r="FD107" s="6">
        <v>0</v>
      </c>
      <c r="FE107" s="6">
        <v>0</v>
      </c>
      <c r="FF107" s="6">
        <v>0</v>
      </c>
      <c r="FG107" s="6">
        <v>0</v>
      </c>
      <c r="FH107" s="6">
        <v>0</v>
      </c>
      <c r="FI107" s="6">
        <v>0</v>
      </c>
      <c r="FJ107" s="6">
        <v>0</v>
      </c>
      <c r="FK107" s="6">
        <v>0</v>
      </c>
      <c r="FL107" s="6">
        <v>0</v>
      </c>
      <c r="FM107" s="6">
        <v>0</v>
      </c>
      <c r="FN107" s="6">
        <v>0</v>
      </c>
      <c r="FO107" s="6">
        <v>0</v>
      </c>
      <c r="FP107" s="6">
        <v>0</v>
      </c>
      <c r="FQ107" s="6">
        <v>0</v>
      </c>
      <c r="FR107" s="6">
        <v>0</v>
      </c>
      <c r="FS107" s="6">
        <v>0</v>
      </c>
      <c r="FT107" s="6">
        <v>0</v>
      </c>
      <c r="FU107" s="6">
        <v>0</v>
      </c>
      <c r="FV107" s="6">
        <v>0</v>
      </c>
      <c r="FW107" s="6">
        <v>0</v>
      </c>
      <c r="FX107" s="6">
        <v>0</v>
      </c>
      <c r="FY107" s="6">
        <v>0</v>
      </c>
      <c r="FZ107" s="6">
        <v>0</v>
      </c>
      <c r="GA107" s="6">
        <v>0</v>
      </c>
      <c r="GB107" s="6">
        <v>0</v>
      </c>
      <c r="GC107" s="6">
        <v>0</v>
      </c>
      <c r="GD107" s="6">
        <v>0</v>
      </c>
      <c r="GE107" s="6">
        <v>0</v>
      </c>
      <c r="GF107" s="6">
        <v>0</v>
      </c>
      <c r="GG107" s="6">
        <v>0</v>
      </c>
      <c r="GH107" s="6">
        <v>0</v>
      </c>
    </row>
    <row r="108" spans="1:190" ht="12.75">
      <c r="A108" s="1" t="s">
        <v>352</v>
      </c>
      <c r="B108" s="6">
        <v>15</v>
      </c>
      <c r="C108" s="21">
        <v>7</v>
      </c>
      <c r="D108" s="21">
        <v>8</v>
      </c>
      <c r="E108" s="6">
        <v>8</v>
      </c>
      <c r="F108" s="6">
        <v>8</v>
      </c>
      <c r="G108" s="6">
        <v>0</v>
      </c>
      <c r="H108" s="6">
        <v>0</v>
      </c>
      <c r="I108" s="6">
        <v>0</v>
      </c>
      <c r="J108" s="6">
        <v>1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1</v>
      </c>
      <c r="R108" s="6">
        <v>1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1</v>
      </c>
      <c r="AC108" s="6">
        <v>4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7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7</v>
      </c>
      <c r="CW108" s="6">
        <v>0</v>
      </c>
      <c r="CX108" s="6">
        <v>0</v>
      </c>
      <c r="CY108" s="6">
        <v>0</v>
      </c>
      <c r="CZ108" s="6">
        <v>0</v>
      </c>
      <c r="DA108" s="6">
        <v>0</v>
      </c>
      <c r="DB108" s="6">
        <v>0</v>
      </c>
      <c r="DC108" s="6">
        <v>0</v>
      </c>
      <c r="DD108" s="6">
        <v>0</v>
      </c>
      <c r="DE108" s="6">
        <v>0</v>
      </c>
      <c r="DF108" s="6">
        <v>0</v>
      </c>
      <c r="DG108" s="6">
        <v>0</v>
      </c>
      <c r="DH108" s="6">
        <v>0</v>
      </c>
      <c r="DI108" s="6">
        <v>0</v>
      </c>
      <c r="DJ108" s="6">
        <v>0</v>
      </c>
      <c r="DK108" s="6">
        <v>0</v>
      </c>
      <c r="DL108" s="6">
        <v>0</v>
      </c>
      <c r="DM108" s="6">
        <v>0</v>
      </c>
      <c r="DN108" s="6">
        <v>0</v>
      </c>
      <c r="DO108" s="6">
        <v>0</v>
      </c>
      <c r="DP108" s="6">
        <v>0</v>
      </c>
      <c r="DQ108" s="6">
        <v>0</v>
      </c>
      <c r="DR108" s="6">
        <v>0</v>
      </c>
      <c r="DS108" s="6">
        <v>0</v>
      </c>
      <c r="DT108" s="6">
        <v>0</v>
      </c>
      <c r="DU108" s="6">
        <v>0</v>
      </c>
      <c r="DV108" s="6">
        <v>0</v>
      </c>
      <c r="DW108" s="6">
        <v>0</v>
      </c>
      <c r="DX108" s="6">
        <v>0</v>
      </c>
      <c r="DY108" s="6">
        <v>0</v>
      </c>
      <c r="DZ108" s="6">
        <v>0</v>
      </c>
      <c r="EA108" s="6">
        <v>0</v>
      </c>
      <c r="EB108" s="6">
        <v>0</v>
      </c>
      <c r="EC108" s="6">
        <v>0</v>
      </c>
      <c r="ED108" s="6">
        <v>0</v>
      </c>
      <c r="EE108" s="6">
        <v>0</v>
      </c>
      <c r="EF108" s="6">
        <v>0</v>
      </c>
      <c r="EG108" s="6">
        <v>0</v>
      </c>
      <c r="EH108" s="6">
        <v>0</v>
      </c>
      <c r="EI108" s="6">
        <v>0</v>
      </c>
      <c r="EJ108" s="6">
        <v>0</v>
      </c>
      <c r="EK108" s="6">
        <v>0</v>
      </c>
      <c r="EL108" s="6">
        <v>0</v>
      </c>
      <c r="EM108" s="6">
        <v>0</v>
      </c>
      <c r="EN108" s="6">
        <v>0</v>
      </c>
      <c r="EO108" s="6">
        <v>0</v>
      </c>
      <c r="EP108" s="6">
        <v>0</v>
      </c>
      <c r="EQ108" s="6">
        <v>0</v>
      </c>
      <c r="ER108" s="6">
        <v>0</v>
      </c>
      <c r="ES108" s="6">
        <v>0</v>
      </c>
      <c r="ET108" s="6">
        <v>0</v>
      </c>
      <c r="EU108" s="6">
        <v>0</v>
      </c>
      <c r="EV108" s="6">
        <v>0</v>
      </c>
      <c r="EW108" s="6">
        <v>0</v>
      </c>
      <c r="EX108" s="6">
        <v>0</v>
      </c>
      <c r="EY108" s="6">
        <v>0</v>
      </c>
      <c r="EZ108" s="6">
        <v>0</v>
      </c>
      <c r="FA108" s="6">
        <v>0</v>
      </c>
      <c r="FB108" s="6">
        <v>0</v>
      </c>
      <c r="FC108" s="6">
        <v>0</v>
      </c>
      <c r="FD108" s="6">
        <v>0</v>
      </c>
      <c r="FE108" s="6">
        <v>0</v>
      </c>
      <c r="FF108" s="6">
        <v>0</v>
      </c>
      <c r="FG108" s="6">
        <v>0</v>
      </c>
      <c r="FH108" s="6">
        <v>0</v>
      </c>
      <c r="FI108" s="6">
        <v>0</v>
      </c>
      <c r="FJ108" s="6">
        <v>0</v>
      </c>
      <c r="FK108" s="6">
        <v>0</v>
      </c>
      <c r="FL108" s="6">
        <v>0</v>
      </c>
      <c r="FM108" s="6">
        <v>0</v>
      </c>
      <c r="FN108" s="6">
        <v>0</v>
      </c>
      <c r="FO108" s="6">
        <v>0</v>
      </c>
      <c r="FP108" s="6">
        <v>0</v>
      </c>
      <c r="FQ108" s="6">
        <v>0</v>
      </c>
      <c r="FR108" s="6">
        <v>0</v>
      </c>
      <c r="FS108" s="6">
        <v>0</v>
      </c>
      <c r="FT108" s="6">
        <v>0</v>
      </c>
      <c r="FU108" s="6">
        <v>0</v>
      </c>
      <c r="FV108" s="6">
        <v>0</v>
      </c>
      <c r="FW108" s="6">
        <v>0</v>
      </c>
      <c r="FX108" s="6">
        <v>0</v>
      </c>
      <c r="FY108" s="6">
        <v>0</v>
      </c>
      <c r="FZ108" s="6">
        <v>0</v>
      </c>
      <c r="GA108" s="6">
        <v>0</v>
      </c>
      <c r="GB108" s="6">
        <v>0</v>
      </c>
      <c r="GC108" s="6">
        <v>0</v>
      </c>
      <c r="GD108" s="6">
        <v>0</v>
      </c>
      <c r="GE108" s="6">
        <v>0</v>
      </c>
      <c r="GF108" s="6">
        <v>0</v>
      </c>
      <c r="GG108" s="6">
        <v>0</v>
      </c>
      <c r="GH108" s="6">
        <v>0</v>
      </c>
    </row>
    <row r="109" spans="1:190" ht="12.75">
      <c r="A109" s="1" t="s">
        <v>335</v>
      </c>
      <c r="B109" s="6">
        <v>1</v>
      </c>
      <c r="C109" s="21">
        <v>1</v>
      </c>
      <c r="D109" s="21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1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0</v>
      </c>
      <c r="CJ109" s="6">
        <v>0</v>
      </c>
      <c r="CK109" s="6">
        <v>0</v>
      </c>
      <c r="CL109" s="6">
        <v>0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1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0</v>
      </c>
      <c r="DS109" s="6">
        <v>0</v>
      </c>
      <c r="DT109" s="6">
        <v>0</v>
      </c>
      <c r="DU109" s="6">
        <v>0</v>
      </c>
      <c r="DV109" s="6">
        <v>0</v>
      </c>
      <c r="DW109" s="6">
        <v>0</v>
      </c>
      <c r="DX109" s="6">
        <v>0</v>
      </c>
      <c r="DY109" s="6">
        <v>0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0</v>
      </c>
      <c r="EG109" s="6">
        <v>0</v>
      </c>
      <c r="EH109" s="6">
        <v>0</v>
      </c>
      <c r="EI109" s="6">
        <v>0</v>
      </c>
      <c r="EJ109" s="6">
        <v>0</v>
      </c>
      <c r="EK109" s="6">
        <v>0</v>
      </c>
      <c r="EL109" s="6">
        <v>0</v>
      </c>
      <c r="EM109" s="6">
        <v>0</v>
      </c>
      <c r="EN109" s="6">
        <v>0</v>
      </c>
      <c r="EO109" s="6">
        <v>0</v>
      </c>
      <c r="EP109" s="6">
        <v>0</v>
      </c>
      <c r="EQ109" s="6">
        <v>0</v>
      </c>
      <c r="ER109" s="6">
        <v>0</v>
      </c>
      <c r="ES109" s="6">
        <v>0</v>
      </c>
      <c r="ET109" s="6">
        <v>0</v>
      </c>
      <c r="EU109" s="6">
        <v>0</v>
      </c>
      <c r="EV109" s="6">
        <v>0</v>
      </c>
      <c r="EW109" s="6">
        <v>0</v>
      </c>
      <c r="EX109" s="6">
        <v>0</v>
      </c>
      <c r="EY109" s="6">
        <v>0</v>
      </c>
      <c r="EZ109" s="6">
        <v>0</v>
      </c>
      <c r="FA109" s="6">
        <v>0</v>
      </c>
      <c r="FB109" s="6">
        <v>0</v>
      </c>
      <c r="FC109" s="6">
        <v>0</v>
      </c>
      <c r="FD109" s="6">
        <v>0</v>
      </c>
      <c r="FE109" s="6">
        <v>0</v>
      </c>
      <c r="FF109" s="6">
        <v>0</v>
      </c>
      <c r="FG109" s="6">
        <v>0</v>
      </c>
      <c r="FH109" s="6">
        <v>0</v>
      </c>
      <c r="FI109" s="6">
        <v>0</v>
      </c>
      <c r="FJ109" s="6">
        <v>0</v>
      </c>
      <c r="FK109" s="6">
        <v>0</v>
      </c>
      <c r="FL109" s="6">
        <v>0</v>
      </c>
      <c r="FM109" s="6">
        <v>0</v>
      </c>
      <c r="FN109" s="6">
        <v>0</v>
      </c>
      <c r="FO109" s="6">
        <v>0</v>
      </c>
      <c r="FP109" s="6">
        <v>0</v>
      </c>
      <c r="FQ109" s="6">
        <v>0</v>
      </c>
      <c r="FR109" s="6">
        <v>0</v>
      </c>
      <c r="FS109" s="6">
        <v>0</v>
      </c>
      <c r="FT109" s="6">
        <v>0</v>
      </c>
      <c r="FU109" s="6">
        <v>0</v>
      </c>
      <c r="FV109" s="6">
        <v>0</v>
      </c>
      <c r="FW109" s="6">
        <v>0</v>
      </c>
      <c r="FX109" s="6">
        <v>0</v>
      </c>
      <c r="FY109" s="6">
        <v>0</v>
      </c>
      <c r="FZ109" s="6">
        <v>0</v>
      </c>
      <c r="GA109" s="6">
        <v>0</v>
      </c>
      <c r="GB109" s="6">
        <v>0</v>
      </c>
      <c r="GC109" s="6">
        <v>0</v>
      </c>
      <c r="GD109" s="6">
        <v>0</v>
      </c>
      <c r="GE109" s="6">
        <v>0</v>
      </c>
      <c r="GF109" s="6">
        <v>0</v>
      </c>
      <c r="GG109" s="6">
        <v>0</v>
      </c>
      <c r="GH109" s="6">
        <v>0</v>
      </c>
    </row>
    <row r="110" spans="1:190" ht="12.75">
      <c r="A110" s="1" t="s">
        <v>353</v>
      </c>
      <c r="B110" s="6">
        <v>254996</v>
      </c>
      <c r="C110" s="21">
        <v>245418</v>
      </c>
      <c r="D110" s="21">
        <v>9578</v>
      </c>
      <c r="E110" s="6">
        <v>7871</v>
      </c>
      <c r="F110" s="6">
        <v>7764</v>
      </c>
      <c r="G110" s="6">
        <v>627</v>
      </c>
      <c r="H110" s="6">
        <v>79</v>
      </c>
      <c r="I110" s="6">
        <v>9</v>
      </c>
      <c r="J110" s="6">
        <v>92</v>
      </c>
      <c r="K110" s="6">
        <v>0</v>
      </c>
      <c r="L110" s="6">
        <v>19</v>
      </c>
      <c r="M110" s="6">
        <v>2</v>
      </c>
      <c r="N110" s="6">
        <v>1</v>
      </c>
      <c r="O110" s="6">
        <v>1</v>
      </c>
      <c r="P110" s="6">
        <v>2</v>
      </c>
      <c r="Q110" s="6">
        <v>518</v>
      </c>
      <c r="R110" s="6">
        <v>46</v>
      </c>
      <c r="S110" s="6">
        <v>15</v>
      </c>
      <c r="T110" s="6">
        <v>65</v>
      </c>
      <c r="U110" s="6">
        <v>5216</v>
      </c>
      <c r="V110" s="6">
        <v>0</v>
      </c>
      <c r="W110" s="6">
        <v>8</v>
      </c>
      <c r="X110" s="6">
        <v>0</v>
      </c>
      <c r="Y110" s="6">
        <v>0</v>
      </c>
      <c r="Z110" s="6">
        <v>368</v>
      </c>
      <c r="AA110" s="6">
        <v>31</v>
      </c>
      <c r="AB110" s="6">
        <v>340</v>
      </c>
      <c r="AC110" s="6">
        <v>221</v>
      </c>
      <c r="AD110" s="6">
        <v>5</v>
      </c>
      <c r="AE110" s="6">
        <v>6</v>
      </c>
      <c r="AF110" s="6">
        <v>93</v>
      </c>
      <c r="AG110" s="6">
        <v>107</v>
      </c>
      <c r="AH110" s="6">
        <v>1</v>
      </c>
      <c r="AI110" s="6">
        <v>0</v>
      </c>
      <c r="AJ110" s="6">
        <v>0</v>
      </c>
      <c r="AK110" s="6">
        <v>1</v>
      </c>
      <c r="AL110" s="6">
        <v>0</v>
      </c>
      <c r="AM110" s="6">
        <v>2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10</v>
      </c>
      <c r="AT110" s="6">
        <v>3</v>
      </c>
      <c r="AU110" s="6">
        <v>0</v>
      </c>
      <c r="AV110" s="6">
        <v>1</v>
      </c>
      <c r="AW110" s="6">
        <v>88</v>
      </c>
      <c r="AX110" s="6">
        <v>1</v>
      </c>
      <c r="AY110" s="6">
        <v>0</v>
      </c>
      <c r="AZ110" s="6">
        <v>12</v>
      </c>
      <c r="BA110" s="6">
        <v>0</v>
      </c>
      <c r="BB110" s="6">
        <v>1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1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1</v>
      </c>
      <c r="BT110" s="6">
        <v>0</v>
      </c>
      <c r="BU110" s="6">
        <v>0</v>
      </c>
      <c r="BV110" s="6">
        <v>1</v>
      </c>
      <c r="BW110" s="6">
        <v>0</v>
      </c>
      <c r="BX110" s="6">
        <v>0</v>
      </c>
      <c r="BY110" s="6">
        <v>0</v>
      </c>
      <c r="BZ110" s="6">
        <v>3</v>
      </c>
      <c r="CA110" s="6">
        <v>0</v>
      </c>
      <c r="CB110" s="6">
        <v>2</v>
      </c>
      <c r="CC110" s="6">
        <v>0</v>
      </c>
      <c r="CD110" s="6">
        <v>0</v>
      </c>
      <c r="CE110" s="6">
        <v>1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1</v>
      </c>
      <c r="CQ110" s="6">
        <v>0</v>
      </c>
      <c r="CR110" s="6">
        <v>0</v>
      </c>
      <c r="CS110" s="6">
        <v>1</v>
      </c>
      <c r="CT110" s="6">
        <v>0</v>
      </c>
      <c r="CU110" s="6">
        <v>0</v>
      </c>
      <c r="CV110" s="6">
        <v>0</v>
      </c>
      <c r="CW110" s="6">
        <v>0</v>
      </c>
      <c r="CX110" s="6">
        <v>247050</v>
      </c>
      <c r="CY110" s="6">
        <v>6905</v>
      </c>
      <c r="CZ110" s="6">
        <v>198</v>
      </c>
      <c r="DA110" s="6">
        <v>3212</v>
      </c>
      <c r="DB110" s="6">
        <v>3495</v>
      </c>
      <c r="DC110" s="6">
        <v>25681</v>
      </c>
      <c r="DD110" s="6">
        <v>4</v>
      </c>
      <c r="DE110" s="6">
        <v>1</v>
      </c>
      <c r="DF110" s="6">
        <v>1</v>
      </c>
      <c r="DG110" s="6">
        <v>232</v>
      </c>
      <c r="DH110" s="6">
        <v>4320</v>
      </c>
      <c r="DI110" s="6">
        <v>44</v>
      </c>
      <c r="DJ110" s="6">
        <v>988</v>
      </c>
      <c r="DK110" s="6">
        <v>0</v>
      </c>
      <c r="DL110" s="6">
        <v>546</v>
      </c>
      <c r="DM110" s="6">
        <v>28</v>
      </c>
      <c r="DN110" s="6">
        <v>2530</v>
      </c>
      <c r="DO110" s="6">
        <v>5</v>
      </c>
      <c r="DP110" s="6">
        <v>1006</v>
      </c>
      <c r="DQ110" s="6">
        <v>324</v>
      </c>
      <c r="DR110" s="6">
        <v>15644</v>
      </c>
      <c r="DS110" s="6">
        <v>1</v>
      </c>
      <c r="DT110" s="6">
        <v>3</v>
      </c>
      <c r="DU110" s="6">
        <v>4</v>
      </c>
      <c r="DV110" s="6">
        <v>214463</v>
      </c>
      <c r="DW110" s="6">
        <v>9420</v>
      </c>
      <c r="DX110" s="6">
        <v>32282</v>
      </c>
      <c r="DY110" s="6">
        <v>12254</v>
      </c>
      <c r="DZ110" s="6">
        <v>4619</v>
      </c>
      <c r="EA110" s="6">
        <v>35804</v>
      </c>
      <c r="EB110" s="6">
        <v>69932</v>
      </c>
      <c r="EC110" s="6">
        <v>0</v>
      </c>
      <c r="ED110" s="6">
        <v>14916</v>
      </c>
      <c r="EE110" s="6">
        <v>26560</v>
      </c>
      <c r="EF110" s="6">
        <v>1</v>
      </c>
      <c r="EG110" s="6">
        <v>1548</v>
      </c>
      <c r="EH110" s="6">
        <v>7127</v>
      </c>
      <c r="EI110" s="6">
        <v>1</v>
      </c>
      <c r="EJ110" s="6">
        <v>53</v>
      </c>
      <c r="EK110" s="6">
        <v>1</v>
      </c>
      <c r="EL110" s="6">
        <v>1</v>
      </c>
      <c r="EM110" s="6">
        <v>0</v>
      </c>
      <c r="EN110" s="6">
        <v>1</v>
      </c>
      <c r="EO110" s="6">
        <v>0</v>
      </c>
      <c r="EP110" s="6">
        <v>0</v>
      </c>
      <c r="EQ110" s="6">
        <v>3</v>
      </c>
      <c r="ER110" s="6">
        <v>0</v>
      </c>
      <c r="ES110" s="6">
        <v>2</v>
      </c>
      <c r="ET110" s="6">
        <v>0</v>
      </c>
      <c r="EU110" s="6">
        <v>1</v>
      </c>
      <c r="EV110" s="6">
        <v>1</v>
      </c>
      <c r="EW110" s="6">
        <v>1</v>
      </c>
      <c r="EX110" s="6">
        <v>26</v>
      </c>
      <c r="EY110" s="6">
        <v>9</v>
      </c>
      <c r="EZ110" s="6">
        <v>0</v>
      </c>
      <c r="FA110" s="6">
        <v>0</v>
      </c>
      <c r="FB110" s="6">
        <v>0</v>
      </c>
      <c r="FC110" s="6">
        <v>0</v>
      </c>
      <c r="FD110" s="6">
        <v>1</v>
      </c>
      <c r="FE110" s="6">
        <v>2</v>
      </c>
      <c r="FF110" s="6">
        <v>0</v>
      </c>
      <c r="FG110" s="6">
        <v>0</v>
      </c>
      <c r="FH110" s="6">
        <v>0</v>
      </c>
      <c r="FI110" s="6">
        <v>0</v>
      </c>
      <c r="FJ110" s="6">
        <v>0</v>
      </c>
      <c r="FK110" s="6">
        <v>0</v>
      </c>
      <c r="FL110" s="6">
        <v>0</v>
      </c>
      <c r="FM110" s="6">
        <v>1</v>
      </c>
      <c r="FN110" s="6">
        <v>0</v>
      </c>
      <c r="FO110" s="6">
        <v>0</v>
      </c>
      <c r="FP110" s="6">
        <v>0</v>
      </c>
      <c r="FQ110" s="6">
        <v>0</v>
      </c>
      <c r="FR110" s="6">
        <v>0</v>
      </c>
      <c r="FS110" s="6">
        <v>1</v>
      </c>
      <c r="FT110" s="6">
        <v>0</v>
      </c>
      <c r="FU110" s="6">
        <v>0</v>
      </c>
      <c r="FV110" s="6">
        <v>0</v>
      </c>
      <c r="FW110" s="6">
        <v>0</v>
      </c>
      <c r="FX110" s="6">
        <v>0</v>
      </c>
      <c r="FY110" s="6">
        <v>2</v>
      </c>
      <c r="FZ110" s="6">
        <v>10</v>
      </c>
      <c r="GA110" s="6">
        <v>9</v>
      </c>
      <c r="GB110" s="6">
        <v>0</v>
      </c>
      <c r="GC110" s="6">
        <v>0</v>
      </c>
      <c r="GD110" s="6">
        <v>1</v>
      </c>
      <c r="GE110" s="6">
        <v>0</v>
      </c>
      <c r="GF110" s="6">
        <v>0</v>
      </c>
      <c r="GG110" s="6">
        <v>0</v>
      </c>
      <c r="GH110" s="6">
        <v>0</v>
      </c>
    </row>
    <row r="111" spans="1:190" ht="12.75">
      <c r="A111" s="1" t="s">
        <v>354</v>
      </c>
      <c r="B111" s="6">
        <v>6988</v>
      </c>
      <c r="C111" s="21">
        <v>6352</v>
      </c>
      <c r="D111" s="21">
        <v>636</v>
      </c>
      <c r="E111" s="6">
        <v>490</v>
      </c>
      <c r="F111" s="6">
        <v>470</v>
      </c>
      <c r="G111" s="6">
        <v>70</v>
      </c>
      <c r="H111" s="6">
        <v>9</v>
      </c>
      <c r="I111" s="6">
        <v>2</v>
      </c>
      <c r="J111" s="6">
        <v>17</v>
      </c>
      <c r="K111" s="6">
        <v>0</v>
      </c>
      <c r="L111" s="6">
        <v>3</v>
      </c>
      <c r="M111" s="6">
        <v>0</v>
      </c>
      <c r="N111" s="6">
        <v>0</v>
      </c>
      <c r="O111" s="6">
        <v>1</v>
      </c>
      <c r="P111" s="6">
        <v>0</v>
      </c>
      <c r="Q111" s="6">
        <v>110</v>
      </c>
      <c r="R111" s="6">
        <v>10</v>
      </c>
      <c r="S111" s="6">
        <v>4</v>
      </c>
      <c r="T111" s="6">
        <v>44</v>
      </c>
      <c r="U111" s="6">
        <v>100</v>
      </c>
      <c r="V111" s="6">
        <v>0</v>
      </c>
      <c r="W111" s="6">
        <v>0</v>
      </c>
      <c r="X111" s="6">
        <v>0</v>
      </c>
      <c r="Y111" s="6">
        <v>0</v>
      </c>
      <c r="Z111" s="6">
        <v>15</v>
      </c>
      <c r="AA111" s="6">
        <v>1</v>
      </c>
      <c r="AB111" s="6">
        <v>13</v>
      </c>
      <c r="AC111" s="6">
        <v>56</v>
      </c>
      <c r="AD111" s="6">
        <v>0</v>
      </c>
      <c r="AE111" s="6">
        <v>1</v>
      </c>
      <c r="AF111" s="6">
        <v>14</v>
      </c>
      <c r="AG111" s="6">
        <v>20</v>
      </c>
      <c r="AH111" s="6">
        <v>1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4</v>
      </c>
      <c r="AT111" s="6">
        <v>1</v>
      </c>
      <c r="AU111" s="6">
        <v>0</v>
      </c>
      <c r="AV111" s="6">
        <v>0</v>
      </c>
      <c r="AW111" s="6">
        <v>14</v>
      </c>
      <c r="AX111" s="6">
        <v>0</v>
      </c>
      <c r="AY111" s="6">
        <v>0</v>
      </c>
      <c r="AZ111" s="6">
        <v>4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1</v>
      </c>
      <c r="BT111" s="6">
        <v>0</v>
      </c>
      <c r="BU111" s="6">
        <v>0</v>
      </c>
      <c r="BV111" s="6">
        <v>1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2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0</v>
      </c>
      <c r="CJ111" s="6">
        <v>0</v>
      </c>
      <c r="CK111" s="6">
        <v>0</v>
      </c>
      <c r="CL111" s="6">
        <v>0</v>
      </c>
      <c r="CM111" s="6">
        <v>0</v>
      </c>
      <c r="CN111" s="6">
        <v>0</v>
      </c>
      <c r="CO111" s="6">
        <v>0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6484</v>
      </c>
      <c r="CY111" s="6">
        <v>6420</v>
      </c>
      <c r="CZ111" s="6">
        <v>170</v>
      </c>
      <c r="DA111" s="6">
        <v>2782</v>
      </c>
      <c r="DB111" s="6">
        <v>3468</v>
      </c>
      <c r="DC111" s="6">
        <v>12</v>
      </c>
      <c r="DD111" s="6">
        <v>0</v>
      </c>
      <c r="DE111" s="6">
        <v>0</v>
      </c>
      <c r="DF111" s="6">
        <v>0</v>
      </c>
      <c r="DG111" s="6">
        <v>0</v>
      </c>
      <c r="DH111" s="6">
        <v>3</v>
      </c>
      <c r="DI111" s="6">
        <v>0</v>
      </c>
      <c r="DJ111" s="6">
        <v>1</v>
      </c>
      <c r="DK111" s="6">
        <v>0</v>
      </c>
      <c r="DL111" s="6">
        <v>0</v>
      </c>
      <c r="DM111" s="6">
        <v>0</v>
      </c>
      <c r="DN111" s="6">
        <v>3</v>
      </c>
      <c r="DO111" s="6">
        <v>0</v>
      </c>
      <c r="DP111" s="6">
        <v>0</v>
      </c>
      <c r="DQ111" s="6">
        <v>2</v>
      </c>
      <c r="DR111" s="6">
        <v>3</v>
      </c>
      <c r="DS111" s="6">
        <v>0</v>
      </c>
      <c r="DT111" s="6">
        <v>0</v>
      </c>
      <c r="DU111" s="6">
        <v>0</v>
      </c>
      <c r="DV111" s="6">
        <v>51</v>
      </c>
      <c r="DW111" s="6">
        <v>2</v>
      </c>
      <c r="DX111" s="6">
        <v>0</v>
      </c>
      <c r="DY111" s="6">
        <v>6</v>
      </c>
      <c r="DZ111" s="6">
        <v>7</v>
      </c>
      <c r="EA111" s="6">
        <v>15</v>
      </c>
      <c r="EB111" s="6">
        <v>2</v>
      </c>
      <c r="EC111" s="6">
        <v>0</v>
      </c>
      <c r="ED111" s="6">
        <v>0</v>
      </c>
      <c r="EE111" s="6">
        <v>1</v>
      </c>
      <c r="EF111" s="6">
        <v>0</v>
      </c>
      <c r="EG111" s="6">
        <v>0</v>
      </c>
      <c r="EH111" s="6">
        <v>18</v>
      </c>
      <c r="EI111" s="6">
        <v>1</v>
      </c>
      <c r="EJ111" s="6">
        <v>8</v>
      </c>
      <c r="EK111" s="6">
        <v>0</v>
      </c>
      <c r="EL111" s="6">
        <v>0</v>
      </c>
      <c r="EM111" s="6">
        <v>0</v>
      </c>
      <c r="EN111" s="6">
        <v>1</v>
      </c>
      <c r="EO111" s="6">
        <v>0</v>
      </c>
      <c r="EP111" s="6">
        <v>0</v>
      </c>
      <c r="EQ111" s="6">
        <v>0</v>
      </c>
      <c r="ER111" s="6">
        <v>0</v>
      </c>
      <c r="ES111" s="6">
        <v>1</v>
      </c>
      <c r="ET111" s="6">
        <v>0</v>
      </c>
      <c r="EU111" s="6">
        <v>0</v>
      </c>
      <c r="EV111" s="6">
        <v>1</v>
      </c>
      <c r="EW111" s="6">
        <v>1</v>
      </c>
      <c r="EX111" s="6">
        <v>0</v>
      </c>
      <c r="EY111" s="6">
        <v>3</v>
      </c>
      <c r="EZ111" s="6">
        <v>0</v>
      </c>
      <c r="FA111" s="6">
        <v>0</v>
      </c>
      <c r="FB111" s="6">
        <v>0</v>
      </c>
      <c r="FC111" s="6">
        <v>0</v>
      </c>
      <c r="FD111" s="6">
        <v>0</v>
      </c>
      <c r="FE111" s="6">
        <v>0</v>
      </c>
      <c r="FF111" s="6">
        <v>0</v>
      </c>
      <c r="FG111" s="6">
        <v>0</v>
      </c>
      <c r="FH111" s="6">
        <v>0</v>
      </c>
      <c r="FI111" s="6">
        <v>0</v>
      </c>
      <c r="FJ111" s="6">
        <v>0</v>
      </c>
      <c r="FK111" s="6">
        <v>0</v>
      </c>
      <c r="FL111" s="6">
        <v>0</v>
      </c>
      <c r="FM111" s="6">
        <v>0</v>
      </c>
      <c r="FN111" s="6">
        <v>0</v>
      </c>
      <c r="FO111" s="6">
        <v>0</v>
      </c>
      <c r="FP111" s="6">
        <v>0</v>
      </c>
      <c r="FQ111" s="6">
        <v>0</v>
      </c>
      <c r="FR111" s="6">
        <v>0</v>
      </c>
      <c r="FS111" s="6">
        <v>0</v>
      </c>
      <c r="FT111" s="6">
        <v>0</v>
      </c>
      <c r="FU111" s="6">
        <v>0</v>
      </c>
      <c r="FV111" s="6">
        <v>0</v>
      </c>
      <c r="FW111" s="6">
        <v>0</v>
      </c>
      <c r="FX111" s="6">
        <v>0</v>
      </c>
      <c r="FY111" s="6">
        <v>1</v>
      </c>
      <c r="FZ111" s="6">
        <v>2</v>
      </c>
      <c r="GA111" s="6">
        <v>2</v>
      </c>
      <c r="GB111" s="6">
        <v>0</v>
      </c>
      <c r="GC111" s="6">
        <v>0</v>
      </c>
      <c r="GD111" s="6">
        <v>0</v>
      </c>
      <c r="GE111" s="6">
        <v>0</v>
      </c>
      <c r="GF111" s="6">
        <v>0</v>
      </c>
      <c r="GG111" s="6">
        <v>0</v>
      </c>
      <c r="GH111" s="6">
        <v>0</v>
      </c>
    </row>
    <row r="112" spans="1:190" ht="12.75">
      <c r="A112" s="1" t="s">
        <v>355</v>
      </c>
      <c r="B112" s="6">
        <v>252</v>
      </c>
      <c r="C112" s="21">
        <v>165</v>
      </c>
      <c r="D112" s="21">
        <v>87</v>
      </c>
      <c r="E112" s="6">
        <v>67</v>
      </c>
      <c r="F112" s="6">
        <v>65</v>
      </c>
      <c r="G112" s="6">
        <v>7</v>
      </c>
      <c r="H112" s="6">
        <v>1</v>
      </c>
      <c r="I112" s="6">
        <v>1</v>
      </c>
      <c r="J112" s="6">
        <v>2</v>
      </c>
      <c r="K112" s="6">
        <v>0</v>
      </c>
      <c r="L112" s="6">
        <v>1</v>
      </c>
      <c r="M112" s="6">
        <v>0</v>
      </c>
      <c r="N112" s="6">
        <v>0</v>
      </c>
      <c r="O112" s="6">
        <v>0</v>
      </c>
      <c r="P112" s="6">
        <v>0</v>
      </c>
      <c r="Q112" s="6">
        <v>25</v>
      </c>
      <c r="R112" s="6">
        <v>1</v>
      </c>
      <c r="S112" s="6">
        <v>1</v>
      </c>
      <c r="T112" s="6">
        <v>3</v>
      </c>
      <c r="U112" s="6">
        <v>5</v>
      </c>
      <c r="V112" s="6">
        <v>0</v>
      </c>
      <c r="W112" s="6">
        <v>0</v>
      </c>
      <c r="X112" s="6">
        <v>0</v>
      </c>
      <c r="Y112" s="6">
        <v>0</v>
      </c>
      <c r="Z112" s="6">
        <v>2</v>
      </c>
      <c r="AA112" s="6">
        <v>0</v>
      </c>
      <c r="AB112" s="6">
        <v>3</v>
      </c>
      <c r="AC112" s="6">
        <v>10</v>
      </c>
      <c r="AD112" s="6">
        <v>0</v>
      </c>
      <c r="AE112" s="6">
        <v>1</v>
      </c>
      <c r="AF112" s="6">
        <v>2</v>
      </c>
      <c r="AG112" s="6">
        <v>2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2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183</v>
      </c>
      <c r="CY112" s="6">
        <v>176</v>
      </c>
      <c r="CZ112" s="6">
        <v>165</v>
      </c>
      <c r="DA112" s="6">
        <v>9</v>
      </c>
      <c r="DB112" s="6">
        <v>2</v>
      </c>
      <c r="DC112" s="6">
        <v>1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1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0</v>
      </c>
      <c r="DV112" s="6">
        <v>6</v>
      </c>
      <c r="DW112" s="6">
        <v>0</v>
      </c>
      <c r="DX112" s="6">
        <v>0</v>
      </c>
      <c r="DY112" s="6">
        <v>0</v>
      </c>
      <c r="DZ112" s="6">
        <v>2</v>
      </c>
      <c r="EA112" s="6">
        <v>1</v>
      </c>
      <c r="EB112" s="6">
        <v>0</v>
      </c>
      <c r="EC112" s="6">
        <v>0</v>
      </c>
      <c r="ED112" s="6">
        <v>0</v>
      </c>
      <c r="EE112" s="6">
        <v>0</v>
      </c>
      <c r="EF112" s="6">
        <v>0</v>
      </c>
      <c r="EG112" s="6">
        <v>0</v>
      </c>
      <c r="EH112" s="6">
        <v>3</v>
      </c>
      <c r="EI112" s="6">
        <v>0</v>
      </c>
      <c r="EJ112" s="6">
        <v>1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0</v>
      </c>
      <c r="EQ112" s="6">
        <v>0</v>
      </c>
      <c r="ER112" s="6">
        <v>0</v>
      </c>
      <c r="ES112" s="6">
        <v>0</v>
      </c>
      <c r="ET112" s="6">
        <v>0</v>
      </c>
      <c r="EU112" s="6">
        <v>0</v>
      </c>
      <c r="EV112" s="6">
        <v>0</v>
      </c>
      <c r="EW112" s="6">
        <v>1</v>
      </c>
      <c r="EX112" s="6">
        <v>0</v>
      </c>
      <c r="EY112" s="6">
        <v>0</v>
      </c>
      <c r="EZ112" s="6">
        <v>0</v>
      </c>
      <c r="FA112" s="6">
        <v>0</v>
      </c>
      <c r="FB112" s="6">
        <v>0</v>
      </c>
      <c r="FC112" s="6">
        <v>0</v>
      </c>
      <c r="FD112" s="6">
        <v>0</v>
      </c>
      <c r="FE112" s="6">
        <v>0</v>
      </c>
      <c r="FF112" s="6">
        <v>0</v>
      </c>
      <c r="FG112" s="6">
        <v>0</v>
      </c>
      <c r="FH112" s="6">
        <v>0</v>
      </c>
      <c r="FI112" s="6">
        <v>0</v>
      </c>
      <c r="FJ112" s="6">
        <v>0</v>
      </c>
      <c r="FK112" s="6">
        <v>0</v>
      </c>
      <c r="FL112" s="6">
        <v>0</v>
      </c>
      <c r="FM112" s="6">
        <v>0</v>
      </c>
      <c r="FN112" s="6">
        <v>0</v>
      </c>
      <c r="FO112" s="6">
        <v>0</v>
      </c>
      <c r="FP112" s="6">
        <v>0</v>
      </c>
      <c r="FQ112" s="6">
        <v>0</v>
      </c>
      <c r="FR112" s="6">
        <v>0</v>
      </c>
      <c r="FS112" s="6">
        <v>0</v>
      </c>
      <c r="FT112" s="6">
        <v>0</v>
      </c>
      <c r="FU112" s="6">
        <v>0</v>
      </c>
      <c r="FV112" s="6">
        <v>0</v>
      </c>
      <c r="FW112" s="6">
        <v>0</v>
      </c>
      <c r="FX112" s="6">
        <v>0</v>
      </c>
      <c r="FY112" s="6">
        <v>0</v>
      </c>
      <c r="FZ112" s="6">
        <v>1</v>
      </c>
      <c r="GA112" s="6">
        <v>1</v>
      </c>
      <c r="GB112" s="6">
        <v>0</v>
      </c>
      <c r="GC112" s="6">
        <v>0</v>
      </c>
      <c r="GD112" s="6">
        <v>0</v>
      </c>
      <c r="GE112" s="6">
        <v>0</v>
      </c>
      <c r="GF112" s="6">
        <v>0</v>
      </c>
      <c r="GG112" s="6">
        <v>0</v>
      </c>
      <c r="GH112" s="6">
        <v>0</v>
      </c>
    </row>
    <row r="113" spans="1:190" ht="12.75">
      <c r="A113" s="1" t="s">
        <v>356</v>
      </c>
      <c r="B113" s="6">
        <v>3070</v>
      </c>
      <c r="C113" s="21">
        <v>2736</v>
      </c>
      <c r="D113" s="21">
        <v>334</v>
      </c>
      <c r="E113" s="6">
        <v>253</v>
      </c>
      <c r="F113" s="6">
        <v>241</v>
      </c>
      <c r="G113" s="6">
        <v>30</v>
      </c>
      <c r="H113" s="6">
        <v>3</v>
      </c>
      <c r="I113" s="6">
        <v>0</v>
      </c>
      <c r="J113" s="6">
        <v>11</v>
      </c>
      <c r="K113" s="6">
        <v>0</v>
      </c>
      <c r="L113" s="6">
        <v>0</v>
      </c>
      <c r="M113" s="6">
        <v>0</v>
      </c>
      <c r="N113" s="6">
        <v>0</v>
      </c>
      <c r="O113" s="6">
        <v>1</v>
      </c>
      <c r="P113" s="6">
        <v>0</v>
      </c>
      <c r="Q113" s="6">
        <v>40</v>
      </c>
      <c r="R113" s="6">
        <v>9</v>
      </c>
      <c r="S113" s="6">
        <v>2</v>
      </c>
      <c r="T113" s="6">
        <v>38</v>
      </c>
      <c r="U113" s="6">
        <v>54</v>
      </c>
      <c r="V113" s="6">
        <v>0</v>
      </c>
      <c r="W113" s="6">
        <v>0</v>
      </c>
      <c r="X113" s="6">
        <v>0</v>
      </c>
      <c r="Y113" s="6">
        <v>0</v>
      </c>
      <c r="Z113" s="6">
        <v>10</v>
      </c>
      <c r="AA113" s="6">
        <v>1</v>
      </c>
      <c r="AB113" s="6">
        <v>8</v>
      </c>
      <c r="AC113" s="6">
        <v>31</v>
      </c>
      <c r="AD113" s="6">
        <v>0</v>
      </c>
      <c r="AE113" s="6">
        <v>0</v>
      </c>
      <c r="AF113" s="6">
        <v>3</v>
      </c>
      <c r="AG113" s="6">
        <v>12</v>
      </c>
      <c r="AH113" s="6">
        <v>1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2</v>
      </c>
      <c r="AT113" s="6">
        <v>1</v>
      </c>
      <c r="AU113" s="6">
        <v>0</v>
      </c>
      <c r="AV113" s="6">
        <v>0</v>
      </c>
      <c r="AW113" s="6">
        <v>8</v>
      </c>
      <c r="AX113" s="6">
        <v>0</v>
      </c>
      <c r="AY113" s="6">
        <v>0</v>
      </c>
      <c r="AZ113" s="6">
        <v>4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1</v>
      </c>
      <c r="BT113" s="6">
        <v>0</v>
      </c>
      <c r="BU113" s="6">
        <v>0</v>
      </c>
      <c r="BV113" s="6">
        <v>1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2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2806</v>
      </c>
      <c r="CY113" s="6">
        <v>2753</v>
      </c>
      <c r="CZ113" s="6">
        <v>2</v>
      </c>
      <c r="DA113" s="6">
        <v>2736</v>
      </c>
      <c r="DB113" s="6">
        <v>15</v>
      </c>
      <c r="DC113" s="6">
        <v>9</v>
      </c>
      <c r="DD113" s="6">
        <v>0</v>
      </c>
      <c r="DE113" s="6">
        <v>0</v>
      </c>
      <c r="DF113" s="6">
        <v>0</v>
      </c>
      <c r="DG113" s="6">
        <v>0</v>
      </c>
      <c r="DH113" s="6">
        <v>3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2</v>
      </c>
      <c r="DO113" s="6">
        <v>0</v>
      </c>
      <c r="DP113" s="6">
        <v>0</v>
      </c>
      <c r="DQ113" s="6">
        <v>2</v>
      </c>
      <c r="DR113" s="6">
        <v>2</v>
      </c>
      <c r="DS113" s="6">
        <v>0</v>
      </c>
      <c r="DT113" s="6">
        <v>0</v>
      </c>
      <c r="DU113" s="6">
        <v>0</v>
      </c>
      <c r="DV113" s="6">
        <v>43</v>
      </c>
      <c r="DW113" s="6">
        <v>2</v>
      </c>
      <c r="DX113" s="6">
        <v>0</v>
      </c>
      <c r="DY113" s="6">
        <v>5</v>
      </c>
      <c r="DZ113" s="6">
        <v>5</v>
      </c>
      <c r="EA113" s="6">
        <v>13</v>
      </c>
      <c r="EB113" s="6">
        <v>2</v>
      </c>
      <c r="EC113" s="6">
        <v>0</v>
      </c>
      <c r="ED113" s="6">
        <v>0</v>
      </c>
      <c r="EE113" s="6">
        <v>1</v>
      </c>
      <c r="EF113" s="6">
        <v>0</v>
      </c>
      <c r="EG113" s="6">
        <v>0</v>
      </c>
      <c r="EH113" s="6">
        <v>15</v>
      </c>
      <c r="EI113" s="6">
        <v>1</v>
      </c>
      <c r="EJ113" s="6">
        <v>6</v>
      </c>
      <c r="EK113" s="6">
        <v>0</v>
      </c>
      <c r="EL113" s="6">
        <v>0</v>
      </c>
      <c r="EM113" s="6">
        <v>0</v>
      </c>
      <c r="EN113" s="6">
        <v>1</v>
      </c>
      <c r="EO113" s="6">
        <v>0</v>
      </c>
      <c r="EP113" s="6">
        <v>0</v>
      </c>
      <c r="EQ113" s="6">
        <v>0</v>
      </c>
      <c r="ER113" s="6">
        <v>0</v>
      </c>
      <c r="ES113" s="6">
        <v>1</v>
      </c>
      <c r="ET113" s="6">
        <v>0</v>
      </c>
      <c r="EU113" s="6">
        <v>0</v>
      </c>
      <c r="EV113" s="6">
        <v>1</v>
      </c>
      <c r="EW113" s="6">
        <v>0</v>
      </c>
      <c r="EX113" s="6">
        <v>0</v>
      </c>
      <c r="EY113" s="6">
        <v>2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1</v>
      </c>
      <c r="FZ113" s="6">
        <v>1</v>
      </c>
      <c r="GA113" s="6">
        <v>1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6">
        <v>0</v>
      </c>
    </row>
    <row r="114" spans="1:190" ht="12.75">
      <c r="A114" s="1" t="s">
        <v>357</v>
      </c>
      <c r="B114" s="6">
        <v>3666</v>
      </c>
      <c r="C114" s="21">
        <v>3451</v>
      </c>
      <c r="D114" s="21">
        <v>215</v>
      </c>
      <c r="E114" s="6">
        <v>170</v>
      </c>
      <c r="F114" s="6">
        <v>164</v>
      </c>
      <c r="G114" s="6">
        <v>33</v>
      </c>
      <c r="H114" s="6">
        <v>5</v>
      </c>
      <c r="I114" s="6">
        <v>1</v>
      </c>
      <c r="J114" s="6">
        <v>4</v>
      </c>
      <c r="K114" s="6">
        <v>0</v>
      </c>
      <c r="L114" s="6">
        <v>2</v>
      </c>
      <c r="M114" s="6">
        <v>0</v>
      </c>
      <c r="N114" s="6">
        <v>0</v>
      </c>
      <c r="O114" s="6">
        <v>0</v>
      </c>
      <c r="P114" s="6">
        <v>0</v>
      </c>
      <c r="Q114" s="6">
        <v>45</v>
      </c>
      <c r="R114" s="6">
        <v>0</v>
      </c>
      <c r="S114" s="6">
        <v>1</v>
      </c>
      <c r="T114" s="6">
        <v>3</v>
      </c>
      <c r="U114" s="6">
        <v>41</v>
      </c>
      <c r="V114" s="6">
        <v>0</v>
      </c>
      <c r="W114" s="6">
        <v>0</v>
      </c>
      <c r="X114" s="6">
        <v>0</v>
      </c>
      <c r="Y114" s="6">
        <v>0</v>
      </c>
      <c r="Z114" s="6">
        <v>3</v>
      </c>
      <c r="AA114" s="6">
        <v>0</v>
      </c>
      <c r="AB114" s="6">
        <v>2</v>
      </c>
      <c r="AC114" s="6">
        <v>15</v>
      </c>
      <c r="AD114" s="6">
        <v>0</v>
      </c>
      <c r="AE114" s="6">
        <v>0</v>
      </c>
      <c r="AF114" s="6">
        <v>9</v>
      </c>
      <c r="AG114" s="6">
        <v>6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2</v>
      </c>
      <c r="AT114" s="6">
        <v>0</v>
      </c>
      <c r="AU114" s="6">
        <v>0</v>
      </c>
      <c r="AV114" s="6">
        <v>0</v>
      </c>
      <c r="AW114" s="6">
        <v>4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3495</v>
      </c>
      <c r="CY114" s="6">
        <v>3491</v>
      </c>
      <c r="CZ114" s="6">
        <v>3</v>
      </c>
      <c r="DA114" s="6">
        <v>37</v>
      </c>
      <c r="DB114" s="6">
        <v>3451</v>
      </c>
      <c r="DC114" s="6">
        <v>2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6">
        <v>1</v>
      </c>
      <c r="DO114" s="6">
        <v>0</v>
      </c>
      <c r="DP114" s="6">
        <v>0</v>
      </c>
      <c r="DQ114" s="6">
        <v>0</v>
      </c>
      <c r="DR114" s="6">
        <v>1</v>
      </c>
      <c r="DS114" s="6">
        <v>0</v>
      </c>
      <c r="DT114" s="6">
        <v>0</v>
      </c>
      <c r="DU114" s="6">
        <v>0</v>
      </c>
      <c r="DV114" s="6">
        <v>2</v>
      </c>
      <c r="DW114" s="6">
        <v>0</v>
      </c>
      <c r="DX114" s="6">
        <v>0</v>
      </c>
      <c r="DY114" s="6">
        <v>1</v>
      </c>
      <c r="DZ114" s="6">
        <v>0</v>
      </c>
      <c r="EA114" s="6">
        <v>1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1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6">
        <v>0</v>
      </c>
      <c r="EY114" s="6">
        <v>1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0</v>
      </c>
      <c r="FL114" s="6">
        <v>0</v>
      </c>
      <c r="FM114" s="6">
        <v>0</v>
      </c>
      <c r="FN114" s="6">
        <v>0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</row>
    <row r="115" spans="1:190" ht="12.75">
      <c r="A115" s="1" t="s">
        <v>358</v>
      </c>
      <c r="B115" s="6">
        <v>26824</v>
      </c>
      <c r="C115" s="21">
        <v>25600</v>
      </c>
      <c r="D115" s="21">
        <v>1224</v>
      </c>
      <c r="E115" s="6">
        <v>572</v>
      </c>
      <c r="F115" s="6">
        <v>556</v>
      </c>
      <c r="G115" s="6">
        <v>43</v>
      </c>
      <c r="H115" s="6">
        <v>7</v>
      </c>
      <c r="I115" s="6">
        <v>5</v>
      </c>
      <c r="J115" s="6">
        <v>6</v>
      </c>
      <c r="K115" s="6">
        <v>0</v>
      </c>
      <c r="L115" s="6">
        <v>2</v>
      </c>
      <c r="M115" s="6">
        <v>1</v>
      </c>
      <c r="N115" s="6">
        <v>0</v>
      </c>
      <c r="O115" s="6">
        <v>0</v>
      </c>
      <c r="P115" s="6">
        <v>0</v>
      </c>
      <c r="Q115" s="6">
        <v>55</v>
      </c>
      <c r="R115" s="6">
        <v>10</v>
      </c>
      <c r="S115" s="6">
        <v>2</v>
      </c>
      <c r="T115" s="6">
        <v>3</v>
      </c>
      <c r="U115" s="6">
        <v>170</v>
      </c>
      <c r="V115" s="6">
        <v>0</v>
      </c>
      <c r="W115" s="6">
        <v>1</v>
      </c>
      <c r="X115" s="6">
        <v>0</v>
      </c>
      <c r="Y115" s="6">
        <v>0</v>
      </c>
      <c r="Z115" s="6">
        <v>207</v>
      </c>
      <c r="AA115" s="6">
        <v>1</v>
      </c>
      <c r="AB115" s="6">
        <v>10</v>
      </c>
      <c r="AC115" s="6">
        <v>20</v>
      </c>
      <c r="AD115" s="6">
        <v>2</v>
      </c>
      <c r="AE115" s="6">
        <v>0</v>
      </c>
      <c r="AF115" s="6">
        <v>11</v>
      </c>
      <c r="AG115" s="6">
        <v>16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1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2</v>
      </c>
      <c r="AT115" s="6">
        <v>2</v>
      </c>
      <c r="AU115" s="6">
        <v>0</v>
      </c>
      <c r="AV115" s="6">
        <v>1</v>
      </c>
      <c r="AW115" s="6">
        <v>10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v>0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26249</v>
      </c>
      <c r="CY115" s="6">
        <v>280</v>
      </c>
      <c r="CZ115" s="6">
        <v>8</v>
      </c>
      <c r="DA115" s="6">
        <v>261</v>
      </c>
      <c r="DB115" s="6">
        <v>11</v>
      </c>
      <c r="DC115" s="6">
        <v>25641</v>
      </c>
      <c r="DD115" s="6">
        <v>4</v>
      </c>
      <c r="DE115" s="6">
        <v>1</v>
      </c>
      <c r="DF115" s="6">
        <v>1</v>
      </c>
      <c r="DG115" s="6">
        <v>224</v>
      </c>
      <c r="DH115" s="6">
        <v>4317</v>
      </c>
      <c r="DI115" s="6">
        <v>44</v>
      </c>
      <c r="DJ115" s="6">
        <v>986</v>
      </c>
      <c r="DK115" s="6">
        <v>0</v>
      </c>
      <c r="DL115" s="6">
        <v>544</v>
      </c>
      <c r="DM115" s="6">
        <v>28</v>
      </c>
      <c r="DN115" s="6">
        <v>2525</v>
      </c>
      <c r="DO115" s="6">
        <v>5</v>
      </c>
      <c r="DP115" s="6">
        <v>1006</v>
      </c>
      <c r="DQ115" s="6">
        <v>318</v>
      </c>
      <c r="DR115" s="6">
        <v>15631</v>
      </c>
      <c r="DS115" s="6">
        <v>1</v>
      </c>
      <c r="DT115" s="6">
        <v>2</v>
      </c>
      <c r="DU115" s="6">
        <v>4</v>
      </c>
      <c r="DV115" s="6">
        <v>328</v>
      </c>
      <c r="DW115" s="6">
        <v>13</v>
      </c>
      <c r="DX115" s="6">
        <v>0</v>
      </c>
      <c r="DY115" s="6">
        <v>2</v>
      </c>
      <c r="DZ115" s="6">
        <v>1</v>
      </c>
      <c r="EA115" s="6">
        <v>5</v>
      </c>
      <c r="EB115" s="6">
        <v>4</v>
      </c>
      <c r="EC115" s="6">
        <v>0</v>
      </c>
      <c r="ED115" s="6">
        <v>0</v>
      </c>
      <c r="EE115" s="6">
        <v>2</v>
      </c>
      <c r="EF115" s="6">
        <v>0</v>
      </c>
      <c r="EG115" s="6">
        <v>0</v>
      </c>
      <c r="EH115" s="6">
        <v>301</v>
      </c>
      <c r="EI115" s="6">
        <v>0</v>
      </c>
      <c r="EJ115" s="6">
        <v>3</v>
      </c>
      <c r="EK115" s="6">
        <v>0</v>
      </c>
      <c r="EL115" s="6">
        <v>0</v>
      </c>
      <c r="EM115" s="6">
        <v>0</v>
      </c>
      <c r="EN115" s="6">
        <v>0</v>
      </c>
      <c r="EO115" s="6">
        <v>0</v>
      </c>
      <c r="EP115" s="6">
        <v>0</v>
      </c>
      <c r="EQ115" s="6">
        <v>2</v>
      </c>
      <c r="ER115" s="6">
        <v>0</v>
      </c>
      <c r="ES115" s="6">
        <v>1</v>
      </c>
      <c r="ET115" s="6">
        <v>0</v>
      </c>
      <c r="EU115" s="6">
        <v>0</v>
      </c>
      <c r="EV115" s="6">
        <v>0</v>
      </c>
      <c r="EW115" s="6">
        <v>0</v>
      </c>
      <c r="EX115" s="6">
        <v>0</v>
      </c>
      <c r="EY115" s="6">
        <v>0</v>
      </c>
      <c r="EZ115" s="6">
        <v>0</v>
      </c>
      <c r="FA115" s="6">
        <v>0</v>
      </c>
      <c r="FB115" s="6">
        <v>0</v>
      </c>
      <c r="FC115" s="6">
        <v>0</v>
      </c>
      <c r="FD115" s="6">
        <v>0</v>
      </c>
      <c r="FE115" s="6">
        <v>0</v>
      </c>
      <c r="FF115" s="6">
        <v>0</v>
      </c>
      <c r="FG115" s="6">
        <v>0</v>
      </c>
      <c r="FH115" s="6">
        <v>0</v>
      </c>
      <c r="FI115" s="6">
        <v>0</v>
      </c>
      <c r="FJ115" s="6">
        <v>0</v>
      </c>
      <c r="FK115" s="6">
        <v>0</v>
      </c>
      <c r="FL115" s="6">
        <v>0</v>
      </c>
      <c r="FM115" s="6">
        <v>0</v>
      </c>
      <c r="FN115" s="6">
        <v>0</v>
      </c>
      <c r="FO115" s="6">
        <v>0</v>
      </c>
      <c r="FP115" s="6">
        <v>0</v>
      </c>
      <c r="FQ115" s="6">
        <v>0</v>
      </c>
      <c r="FR115" s="6">
        <v>0</v>
      </c>
      <c r="FS115" s="6">
        <v>0</v>
      </c>
      <c r="FT115" s="6">
        <v>0</v>
      </c>
      <c r="FU115" s="6">
        <v>0</v>
      </c>
      <c r="FV115" s="6">
        <v>0</v>
      </c>
      <c r="FW115" s="6">
        <v>0</v>
      </c>
      <c r="FX115" s="6">
        <v>0</v>
      </c>
      <c r="FY115" s="6">
        <v>0</v>
      </c>
      <c r="FZ115" s="6">
        <v>0</v>
      </c>
      <c r="GA115" s="6">
        <v>0</v>
      </c>
      <c r="GB115" s="6">
        <v>0</v>
      </c>
      <c r="GC115" s="6">
        <v>0</v>
      </c>
      <c r="GD115" s="6">
        <v>0</v>
      </c>
      <c r="GE115" s="6">
        <v>0</v>
      </c>
      <c r="GF115" s="6">
        <v>0</v>
      </c>
      <c r="GG115" s="6">
        <v>0</v>
      </c>
      <c r="GH115" s="6">
        <v>0</v>
      </c>
    </row>
    <row r="116" spans="1:190" ht="12.75">
      <c r="A116" s="1" t="s">
        <v>359</v>
      </c>
      <c r="B116" s="6">
        <v>5</v>
      </c>
      <c r="C116" s="21">
        <v>4</v>
      </c>
      <c r="D116" s="21">
        <v>1</v>
      </c>
      <c r="E116" s="6">
        <v>1</v>
      </c>
      <c r="F116" s="6">
        <v>1</v>
      </c>
      <c r="G116" s="6">
        <v>1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4</v>
      </c>
      <c r="CY116" s="6">
        <v>0</v>
      </c>
      <c r="CZ116" s="6">
        <v>0</v>
      </c>
      <c r="DA116" s="6">
        <v>0</v>
      </c>
      <c r="DB116" s="6">
        <v>0</v>
      </c>
      <c r="DC116" s="6">
        <v>4</v>
      </c>
      <c r="DD116" s="6">
        <v>4</v>
      </c>
      <c r="DE116" s="6">
        <v>0</v>
      </c>
      <c r="DF116" s="6">
        <v>0</v>
      </c>
      <c r="DG116" s="6">
        <v>0</v>
      </c>
      <c r="DH116" s="6">
        <v>0</v>
      </c>
      <c r="DI116" s="6">
        <v>0</v>
      </c>
      <c r="DJ116" s="6">
        <v>0</v>
      </c>
      <c r="DK116" s="6">
        <v>0</v>
      </c>
      <c r="DL116" s="6">
        <v>0</v>
      </c>
      <c r="DM116" s="6">
        <v>0</v>
      </c>
      <c r="DN116" s="6">
        <v>0</v>
      </c>
      <c r="DO116" s="6">
        <v>0</v>
      </c>
      <c r="DP116" s="6">
        <v>0</v>
      </c>
      <c r="DQ116" s="6">
        <v>0</v>
      </c>
      <c r="DR116" s="6">
        <v>0</v>
      </c>
      <c r="DS116" s="6">
        <v>0</v>
      </c>
      <c r="DT116" s="6">
        <v>0</v>
      </c>
      <c r="DU116" s="6">
        <v>0</v>
      </c>
      <c r="DV116" s="6">
        <v>0</v>
      </c>
      <c r="DW116" s="6">
        <v>0</v>
      </c>
      <c r="DX116" s="6">
        <v>0</v>
      </c>
      <c r="DY116" s="6">
        <v>0</v>
      </c>
      <c r="DZ116" s="6"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6">
        <v>0</v>
      </c>
      <c r="EG116" s="6">
        <v>0</v>
      </c>
      <c r="EH116" s="6">
        <v>0</v>
      </c>
      <c r="EI116" s="6">
        <v>0</v>
      </c>
      <c r="EJ116" s="6">
        <v>0</v>
      </c>
      <c r="EK116" s="6">
        <v>0</v>
      </c>
      <c r="EL116" s="6">
        <v>0</v>
      </c>
      <c r="EM116" s="6">
        <v>0</v>
      </c>
      <c r="EN116" s="6">
        <v>0</v>
      </c>
      <c r="EO116" s="6">
        <v>0</v>
      </c>
      <c r="EP116" s="6">
        <v>0</v>
      </c>
      <c r="EQ116" s="6">
        <v>0</v>
      </c>
      <c r="ER116" s="6">
        <v>0</v>
      </c>
      <c r="ES116" s="6">
        <v>0</v>
      </c>
      <c r="ET116" s="6">
        <v>0</v>
      </c>
      <c r="EU116" s="6">
        <v>0</v>
      </c>
      <c r="EV116" s="6">
        <v>0</v>
      </c>
      <c r="EW116" s="6">
        <v>0</v>
      </c>
      <c r="EX116" s="6">
        <v>0</v>
      </c>
      <c r="EY116" s="6">
        <v>0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0</v>
      </c>
      <c r="FN116" s="6">
        <v>0</v>
      </c>
      <c r="FO116" s="6">
        <v>0</v>
      </c>
      <c r="FP116" s="6">
        <v>0</v>
      </c>
      <c r="FQ116" s="6">
        <v>0</v>
      </c>
      <c r="FR116" s="6">
        <v>0</v>
      </c>
      <c r="FS116" s="6">
        <v>0</v>
      </c>
      <c r="FT116" s="6">
        <v>0</v>
      </c>
      <c r="FU116" s="6">
        <v>0</v>
      </c>
      <c r="FV116" s="6">
        <v>0</v>
      </c>
      <c r="FW116" s="6">
        <v>0</v>
      </c>
      <c r="FX116" s="6">
        <v>0</v>
      </c>
      <c r="FY116" s="6">
        <v>0</v>
      </c>
      <c r="FZ116" s="6">
        <v>0</v>
      </c>
      <c r="GA116" s="6">
        <v>0</v>
      </c>
      <c r="GB116" s="6">
        <v>0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6">
        <v>0</v>
      </c>
    </row>
    <row r="117" spans="1:190" ht="12.75">
      <c r="A117" s="1" t="s">
        <v>360</v>
      </c>
      <c r="B117" s="6">
        <v>2</v>
      </c>
      <c r="C117" s="21">
        <v>1</v>
      </c>
      <c r="D117" s="21">
        <v>1</v>
      </c>
      <c r="E117" s="6">
        <v>1</v>
      </c>
      <c r="F117" s="6">
        <v>1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1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0</v>
      </c>
      <c r="CJ117" s="6">
        <v>0</v>
      </c>
      <c r="CK117" s="6">
        <v>0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1</v>
      </c>
      <c r="CY117" s="6">
        <v>0</v>
      </c>
      <c r="CZ117" s="6">
        <v>0</v>
      </c>
      <c r="DA117" s="6">
        <v>0</v>
      </c>
      <c r="DB117" s="6">
        <v>0</v>
      </c>
      <c r="DC117" s="6">
        <v>1</v>
      </c>
      <c r="DD117" s="6">
        <v>0</v>
      </c>
      <c r="DE117" s="6">
        <v>1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0</v>
      </c>
      <c r="DL117" s="6">
        <v>0</v>
      </c>
      <c r="DM117" s="6">
        <v>0</v>
      </c>
      <c r="DN117" s="6">
        <v>0</v>
      </c>
      <c r="DO117" s="6">
        <v>0</v>
      </c>
      <c r="DP117" s="6">
        <v>0</v>
      </c>
      <c r="DQ117" s="6">
        <v>0</v>
      </c>
      <c r="DR117" s="6">
        <v>0</v>
      </c>
      <c r="DS117" s="6">
        <v>0</v>
      </c>
      <c r="DT117" s="6">
        <v>0</v>
      </c>
      <c r="DU117" s="6">
        <v>0</v>
      </c>
      <c r="DV117" s="6">
        <v>0</v>
      </c>
      <c r="DW117" s="6">
        <v>0</v>
      </c>
      <c r="DX117" s="6">
        <v>0</v>
      </c>
      <c r="DY117" s="6">
        <v>0</v>
      </c>
      <c r="DZ117" s="6">
        <v>0</v>
      </c>
      <c r="EA117" s="6">
        <v>0</v>
      </c>
      <c r="EB117" s="6">
        <v>0</v>
      </c>
      <c r="EC117" s="6">
        <v>0</v>
      </c>
      <c r="ED117" s="6">
        <v>0</v>
      </c>
      <c r="EE117" s="6">
        <v>0</v>
      </c>
      <c r="EF117" s="6">
        <v>0</v>
      </c>
      <c r="EG117" s="6">
        <v>0</v>
      </c>
      <c r="EH117" s="6">
        <v>0</v>
      </c>
      <c r="EI117" s="6">
        <v>0</v>
      </c>
      <c r="EJ117" s="6">
        <v>0</v>
      </c>
      <c r="EK117" s="6">
        <v>0</v>
      </c>
      <c r="EL117" s="6">
        <v>0</v>
      </c>
      <c r="EM117" s="6">
        <v>0</v>
      </c>
      <c r="EN117" s="6">
        <v>0</v>
      </c>
      <c r="EO117" s="6">
        <v>0</v>
      </c>
      <c r="EP117" s="6">
        <v>0</v>
      </c>
      <c r="EQ117" s="6">
        <v>0</v>
      </c>
      <c r="ER117" s="6">
        <v>0</v>
      </c>
      <c r="ES117" s="6">
        <v>0</v>
      </c>
      <c r="ET117" s="6">
        <v>0</v>
      </c>
      <c r="EU117" s="6">
        <v>0</v>
      </c>
      <c r="EV117" s="6">
        <v>0</v>
      </c>
      <c r="EW117" s="6">
        <v>0</v>
      </c>
      <c r="EX117" s="6">
        <v>0</v>
      </c>
      <c r="EY117" s="6">
        <v>0</v>
      </c>
      <c r="EZ117" s="6">
        <v>0</v>
      </c>
      <c r="FA117" s="6">
        <v>0</v>
      </c>
      <c r="FB117" s="6">
        <v>0</v>
      </c>
      <c r="FC117" s="6">
        <v>0</v>
      </c>
      <c r="FD117" s="6">
        <v>0</v>
      </c>
      <c r="FE117" s="6">
        <v>0</v>
      </c>
      <c r="FF117" s="6">
        <v>0</v>
      </c>
      <c r="FG117" s="6">
        <v>0</v>
      </c>
      <c r="FH117" s="6">
        <v>0</v>
      </c>
      <c r="FI117" s="6">
        <v>0</v>
      </c>
      <c r="FJ117" s="6">
        <v>0</v>
      </c>
      <c r="FK117" s="6">
        <v>0</v>
      </c>
      <c r="FL117" s="6">
        <v>0</v>
      </c>
      <c r="FM117" s="6">
        <v>0</v>
      </c>
      <c r="FN117" s="6">
        <v>0</v>
      </c>
      <c r="FO117" s="6">
        <v>0</v>
      </c>
      <c r="FP117" s="6">
        <v>0</v>
      </c>
      <c r="FQ117" s="6">
        <v>0</v>
      </c>
      <c r="FR117" s="6">
        <v>0</v>
      </c>
      <c r="FS117" s="6">
        <v>0</v>
      </c>
      <c r="FT117" s="6">
        <v>0</v>
      </c>
      <c r="FU117" s="6">
        <v>0</v>
      </c>
      <c r="FV117" s="6">
        <v>0</v>
      </c>
      <c r="FW117" s="6">
        <v>0</v>
      </c>
      <c r="FX117" s="6">
        <v>0</v>
      </c>
      <c r="FY117" s="6">
        <v>0</v>
      </c>
      <c r="FZ117" s="6">
        <v>0</v>
      </c>
      <c r="GA117" s="6">
        <v>0</v>
      </c>
      <c r="GB117" s="6">
        <v>0</v>
      </c>
      <c r="GC117" s="6">
        <v>0</v>
      </c>
      <c r="GD117" s="6">
        <v>0</v>
      </c>
      <c r="GE117" s="6">
        <v>0</v>
      </c>
      <c r="GF117" s="6">
        <v>0</v>
      </c>
      <c r="GG117" s="6">
        <v>0</v>
      </c>
      <c r="GH117" s="6">
        <v>0</v>
      </c>
    </row>
    <row r="118" spans="1:190" ht="12.75">
      <c r="A118" s="1" t="s">
        <v>361</v>
      </c>
      <c r="B118" s="6">
        <v>233</v>
      </c>
      <c r="C118" s="21">
        <v>213</v>
      </c>
      <c r="D118" s="21">
        <v>20</v>
      </c>
      <c r="E118" s="6">
        <v>13</v>
      </c>
      <c r="F118" s="6">
        <v>13</v>
      </c>
      <c r="G118" s="6">
        <v>1</v>
      </c>
      <c r="H118" s="6">
        <v>0</v>
      </c>
      <c r="I118" s="6">
        <v>1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5</v>
      </c>
      <c r="R118" s="6">
        <v>0</v>
      </c>
      <c r="S118" s="6">
        <v>0</v>
      </c>
      <c r="T118" s="6">
        <v>2</v>
      </c>
      <c r="U118" s="6">
        <v>2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2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220</v>
      </c>
      <c r="CY118" s="6">
        <v>5</v>
      </c>
      <c r="CZ118" s="6">
        <v>0</v>
      </c>
      <c r="DA118" s="6">
        <v>4</v>
      </c>
      <c r="DB118" s="6">
        <v>1</v>
      </c>
      <c r="DC118" s="6">
        <v>214</v>
      </c>
      <c r="DD118" s="6">
        <v>0</v>
      </c>
      <c r="DE118" s="6">
        <v>0</v>
      </c>
      <c r="DF118" s="6">
        <v>0</v>
      </c>
      <c r="DG118" s="6">
        <v>213</v>
      </c>
      <c r="DH118" s="6">
        <v>0</v>
      </c>
      <c r="DI118" s="6">
        <v>0</v>
      </c>
      <c r="DJ118" s="6">
        <v>0</v>
      </c>
      <c r="DK118" s="6">
        <v>0</v>
      </c>
      <c r="DL118" s="6">
        <v>1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0</v>
      </c>
      <c r="DV118" s="6">
        <v>1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1</v>
      </c>
      <c r="EF118" s="6">
        <v>0</v>
      </c>
      <c r="EG118" s="6">
        <v>0</v>
      </c>
      <c r="EH118" s="6">
        <v>0</v>
      </c>
      <c r="EI118" s="6">
        <v>0</v>
      </c>
      <c r="EJ118" s="6">
        <v>0</v>
      </c>
      <c r="EK118" s="6">
        <v>0</v>
      </c>
      <c r="EL118" s="6">
        <v>0</v>
      </c>
      <c r="EM118" s="6">
        <v>0</v>
      </c>
      <c r="EN118" s="6">
        <v>0</v>
      </c>
      <c r="EO118" s="6">
        <v>0</v>
      </c>
      <c r="EP118" s="6">
        <v>0</v>
      </c>
      <c r="EQ118" s="6">
        <v>0</v>
      </c>
      <c r="ER118" s="6">
        <v>0</v>
      </c>
      <c r="ES118" s="6">
        <v>0</v>
      </c>
      <c r="ET118" s="6">
        <v>0</v>
      </c>
      <c r="EU118" s="6">
        <v>0</v>
      </c>
      <c r="EV118" s="6">
        <v>0</v>
      </c>
      <c r="EW118" s="6">
        <v>0</v>
      </c>
      <c r="EX118" s="6">
        <v>0</v>
      </c>
      <c r="EY118" s="6">
        <v>0</v>
      </c>
      <c r="EZ118" s="6">
        <v>0</v>
      </c>
      <c r="FA118" s="6">
        <v>0</v>
      </c>
      <c r="FB118" s="6">
        <v>0</v>
      </c>
      <c r="FC118" s="6">
        <v>0</v>
      </c>
      <c r="FD118" s="6">
        <v>0</v>
      </c>
      <c r="FE118" s="6">
        <v>0</v>
      </c>
      <c r="FF118" s="6">
        <v>0</v>
      </c>
      <c r="FG118" s="6">
        <v>0</v>
      </c>
      <c r="FH118" s="6">
        <v>0</v>
      </c>
      <c r="FI118" s="6">
        <v>0</v>
      </c>
      <c r="FJ118" s="6">
        <v>0</v>
      </c>
      <c r="FK118" s="6">
        <v>0</v>
      </c>
      <c r="FL118" s="6">
        <v>0</v>
      </c>
      <c r="FM118" s="6">
        <v>0</v>
      </c>
      <c r="FN118" s="6">
        <v>0</v>
      </c>
      <c r="FO118" s="6">
        <v>0</v>
      </c>
      <c r="FP118" s="6">
        <v>0</v>
      </c>
      <c r="FQ118" s="6">
        <v>0</v>
      </c>
      <c r="FR118" s="6">
        <v>0</v>
      </c>
      <c r="FS118" s="6">
        <v>0</v>
      </c>
      <c r="FT118" s="6">
        <v>0</v>
      </c>
      <c r="FU118" s="6">
        <v>0</v>
      </c>
      <c r="FV118" s="6">
        <v>0</v>
      </c>
      <c r="FW118" s="6">
        <v>0</v>
      </c>
      <c r="FX118" s="6">
        <v>0</v>
      </c>
      <c r="FY118" s="6">
        <v>0</v>
      </c>
      <c r="FZ118" s="6">
        <v>0</v>
      </c>
      <c r="GA118" s="6">
        <v>0</v>
      </c>
      <c r="GB118" s="6">
        <v>0</v>
      </c>
      <c r="GC118" s="6">
        <v>0</v>
      </c>
      <c r="GD118" s="6">
        <v>0</v>
      </c>
      <c r="GE118" s="6">
        <v>0</v>
      </c>
      <c r="GF118" s="6">
        <v>0</v>
      </c>
      <c r="GG118" s="6">
        <v>0</v>
      </c>
      <c r="GH118" s="6">
        <v>0</v>
      </c>
    </row>
    <row r="119" spans="1:190" ht="12.75">
      <c r="A119" s="1" t="s">
        <v>362</v>
      </c>
      <c r="B119" s="6">
        <v>4643</v>
      </c>
      <c r="C119" s="21">
        <v>4316</v>
      </c>
      <c r="D119" s="21">
        <v>327</v>
      </c>
      <c r="E119" s="6">
        <v>127</v>
      </c>
      <c r="F119" s="6">
        <v>120</v>
      </c>
      <c r="G119" s="6">
        <v>13</v>
      </c>
      <c r="H119" s="6">
        <v>0</v>
      </c>
      <c r="I119" s="6">
        <v>4</v>
      </c>
      <c r="J119" s="6">
        <v>2</v>
      </c>
      <c r="K119" s="6">
        <v>0</v>
      </c>
      <c r="L119" s="6">
        <v>1</v>
      </c>
      <c r="M119" s="6">
        <v>1</v>
      </c>
      <c r="N119" s="6">
        <v>0</v>
      </c>
      <c r="O119" s="6">
        <v>0</v>
      </c>
      <c r="P119" s="6">
        <v>0</v>
      </c>
      <c r="Q119" s="6">
        <v>20</v>
      </c>
      <c r="R119" s="6">
        <v>1</v>
      </c>
      <c r="S119" s="6">
        <v>2</v>
      </c>
      <c r="T119" s="6">
        <v>0</v>
      </c>
      <c r="U119" s="6">
        <v>61</v>
      </c>
      <c r="V119" s="6">
        <v>0</v>
      </c>
      <c r="W119" s="6">
        <v>1</v>
      </c>
      <c r="X119" s="6">
        <v>0</v>
      </c>
      <c r="Y119" s="6">
        <v>0</v>
      </c>
      <c r="Z119" s="6">
        <v>2</v>
      </c>
      <c r="AA119" s="6">
        <v>1</v>
      </c>
      <c r="AB119" s="6">
        <v>2</v>
      </c>
      <c r="AC119" s="6">
        <v>2</v>
      </c>
      <c r="AD119" s="6">
        <v>1</v>
      </c>
      <c r="AE119" s="6">
        <v>0</v>
      </c>
      <c r="AF119" s="6">
        <v>6</v>
      </c>
      <c r="AG119" s="6">
        <v>7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1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1</v>
      </c>
      <c r="AT119" s="6">
        <v>2</v>
      </c>
      <c r="AU119" s="6">
        <v>0</v>
      </c>
      <c r="AV119" s="6">
        <v>0</v>
      </c>
      <c r="AW119" s="6">
        <v>3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v>0</v>
      </c>
      <c r="CJ119" s="6">
        <v>0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4516</v>
      </c>
      <c r="CY119" s="6">
        <v>183</v>
      </c>
      <c r="CZ119" s="6">
        <v>3</v>
      </c>
      <c r="DA119" s="6">
        <v>172</v>
      </c>
      <c r="DB119" s="6">
        <v>8</v>
      </c>
      <c r="DC119" s="6">
        <v>4320</v>
      </c>
      <c r="DD119" s="6">
        <v>0</v>
      </c>
      <c r="DE119" s="6">
        <v>0</v>
      </c>
      <c r="DF119" s="6">
        <v>1</v>
      </c>
      <c r="DG119" s="6">
        <v>0</v>
      </c>
      <c r="DH119" s="6">
        <v>4316</v>
      </c>
      <c r="DI119" s="6">
        <v>0</v>
      </c>
      <c r="DJ119" s="6">
        <v>0</v>
      </c>
      <c r="DK119" s="6">
        <v>0</v>
      </c>
      <c r="DL119" s="6">
        <v>0</v>
      </c>
      <c r="DM119" s="6">
        <v>0</v>
      </c>
      <c r="DN119" s="6">
        <v>0</v>
      </c>
      <c r="DO119" s="6">
        <v>0</v>
      </c>
      <c r="DP119" s="6">
        <v>0</v>
      </c>
      <c r="DQ119" s="6">
        <v>1</v>
      </c>
      <c r="DR119" s="6">
        <v>2</v>
      </c>
      <c r="DS119" s="6">
        <v>0</v>
      </c>
      <c r="DT119" s="6">
        <v>0</v>
      </c>
      <c r="DU119" s="6">
        <v>0</v>
      </c>
      <c r="DV119" s="6">
        <v>13</v>
      </c>
      <c r="DW119" s="6">
        <v>3</v>
      </c>
      <c r="DX119" s="6">
        <v>0</v>
      </c>
      <c r="DY119" s="6">
        <v>0</v>
      </c>
      <c r="DZ119" s="6">
        <v>0</v>
      </c>
      <c r="EA119" s="6">
        <v>0</v>
      </c>
      <c r="EB119" s="6">
        <v>1</v>
      </c>
      <c r="EC119" s="6">
        <v>0</v>
      </c>
      <c r="ED119" s="6">
        <v>0</v>
      </c>
      <c r="EE119" s="6">
        <v>1</v>
      </c>
      <c r="EF119" s="6">
        <v>0</v>
      </c>
      <c r="EG119" s="6">
        <v>0</v>
      </c>
      <c r="EH119" s="6">
        <v>8</v>
      </c>
      <c r="EI119" s="6">
        <v>0</v>
      </c>
      <c r="EJ119" s="6">
        <v>0</v>
      </c>
      <c r="EK119" s="6">
        <v>0</v>
      </c>
      <c r="EL119" s="6">
        <v>0</v>
      </c>
      <c r="EM119" s="6">
        <v>0</v>
      </c>
      <c r="EN119" s="6">
        <v>0</v>
      </c>
      <c r="EO119" s="6">
        <v>0</v>
      </c>
      <c r="EP119" s="6">
        <v>0</v>
      </c>
      <c r="EQ119" s="6">
        <v>0</v>
      </c>
      <c r="ER119" s="6">
        <v>0</v>
      </c>
      <c r="ES119" s="6">
        <v>0</v>
      </c>
      <c r="ET119" s="6">
        <v>0</v>
      </c>
      <c r="EU119" s="6">
        <v>0</v>
      </c>
      <c r="EV119" s="6">
        <v>0</v>
      </c>
      <c r="EW119" s="6">
        <v>0</v>
      </c>
      <c r="EX119" s="6">
        <v>0</v>
      </c>
      <c r="EY119" s="6">
        <v>0</v>
      </c>
      <c r="EZ119" s="6">
        <v>0</v>
      </c>
      <c r="FA119" s="6">
        <v>0</v>
      </c>
      <c r="FB119" s="6">
        <v>0</v>
      </c>
      <c r="FC119" s="6">
        <v>0</v>
      </c>
      <c r="FD119" s="6">
        <v>0</v>
      </c>
      <c r="FE119" s="6">
        <v>0</v>
      </c>
      <c r="FF119" s="6">
        <v>0</v>
      </c>
      <c r="FG119" s="6">
        <v>0</v>
      </c>
      <c r="FH119" s="6">
        <v>0</v>
      </c>
      <c r="FI119" s="6">
        <v>0</v>
      </c>
      <c r="FJ119" s="6">
        <v>0</v>
      </c>
      <c r="FK119" s="6">
        <v>0</v>
      </c>
      <c r="FL119" s="6">
        <v>0</v>
      </c>
      <c r="FM119" s="6">
        <v>0</v>
      </c>
      <c r="FN119" s="6">
        <v>0</v>
      </c>
      <c r="FO119" s="6">
        <v>0</v>
      </c>
      <c r="FP119" s="6">
        <v>0</v>
      </c>
      <c r="FQ119" s="6">
        <v>0</v>
      </c>
      <c r="FR119" s="6">
        <v>0</v>
      </c>
      <c r="FS119" s="6">
        <v>0</v>
      </c>
      <c r="FT119" s="6">
        <v>0</v>
      </c>
      <c r="FU119" s="6">
        <v>0</v>
      </c>
      <c r="FV119" s="6">
        <v>0</v>
      </c>
      <c r="FW119" s="6">
        <v>0</v>
      </c>
      <c r="FX119" s="6">
        <v>0</v>
      </c>
      <c r="FY119" s="6">
        <v>0</v>
      </c>
      <c r="FZ119" s="6">
        <v>0</v>
      </c>
      <c r="GA119" s="6">
        <v>0</v>
      </c>
      <c r="GB119" s="6">
        <v>0</v>
      </c>
      <c r="GC119" s="6">
        <v>0</v>
      </c>
      <c r="GD119" s="6">
        <v>0</v>
      </c>
      <c r="GE119" s="6">
        <v>0</v>
      </c>
      <c r="GF119" s="6">
        <v>0</v>
      </c>
      <c r="GG119" s="6">
        <v>0</v>
      </c>
      <c r="GH119" s="6">
        <v>0</v>
      </c>
    </row>
    <row r="120" spans="1:190" ht="12.75">
      <c r="A120" s="1" t="s">
        <v>363</v>
      </c>
      <c r="B120" s="6">
        <v>32</v>
      </c>
      <c r="C120" s="21">
        <v>29</v>
      </c>
      <c r="D120" s="21">
        <v>3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32</v>
      </c>
      <c r="CY120" s="6">
        <v>0</v>
      </c>
      <c r="CZ120" s="6">
        <v>0</v>
      </c>
      <c r="DA120" s="6">
        <v>0</v>
      </c>
      <c r="DB120" s="6">
        <v>0</v>
      </c>
      <c r="DC120" s="6">
        <v>31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29</v>
      </c>
      <c r="DJ120" s="6">
        <v>0</v>
      </c>
      <c r="DK120" s="6">
        <v>0</v>
      </c>
      <c r="DL120" s="6">
        <v>0</v>
      </c>
      <c r="DM120" s="6">
        <v>0</v>
      </c>
      <c r="DN120" s="6">
        <v>0</v>
      </c>
      <c r="DO120" s="6">
        <v>0</v>
      </c>
      <c r="DP120" s="6">
        <v>0</v>
      </c>
      <c r="DQ120" s="6">
        <v>0</v>
      </c>
      <c r="DR120" s="6">
        <v>2</v>
      </c>
      <c r="DS120" s="6">
        <v>0</v>
      </c>
      <c r="DT120" s="6">
        <v>0</v>
      </c>
      <c r="DU120" s="6">
        <v>0</v>
      </c>
      <c r="DV120" s="6">
        <v>1</v>
      </c>
      <c r="DW120" s="6">
        <v>0</v>
      </c>
      <c r="DX120" s="6">
        <v>0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  <c r="EG120" s="6">
        <v>0</v>
      </c>
      <c r="EH120" s="6">
        <v>1</v>
      </c>
      <c r="EI120" s="6">
        <v>0</v>
      </c>
      <c r="EJ120" s="6">
        <v>0</v>
      </c>
      <c r="EK120" s="6">
        <v>0</v>
      </c>
      <c r="EL120" s="6">
        <v>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  <c r="ER120" s="6">
        <v>0</v>
      </c>
      <c r="ES120" s="6">
        <v>0</v>
      </c>
      <c r="ET120" s="6">
        <v>0</v>
      </c>
      <c r="EU120" s="6">
        <v>0</v>
      </c>
      <c r="EV120" s="6">
        <v>0</v>
      </c>
      <c r="EW120" s="6">
        <v>0</v>
      </c>
      <c r="EX120" s="6">
        <v>0</v>
      </c>
      <c r="EY120" s="6">
        <v>0</v>
      </c>
      <c r="EZ120" s="6">
        <v>0</v>
      </c>
      <c r="FA120" s="6">
        <v>0</v>
      </c>
      <c r="FB120" s="6">
        <v>0</v>
      </c>
      <c r="FC120" s="6">
        <v>0</v>
      </c>
      <c r="FD120" s="6">
        <v>0</v>
      </c>
      <c r="FE120" s="6">
        <v>0</v>
      </c>
      <c r="FF120" s="6">
        <v>0</v>
      </c>
      <c r="FG120" s="6">
        <v>0</v>
      </c>
      <c r="FH120" s="6">
        <v>0</v>
      </c>
      <c r="FI120" s="6">
        <v>0</v>
      </c>
      <c r="FJ120" s="6">
        <v>0</v>
      </c>
      <c r="FK120" s="6">
        <v>0</v>
      </c>
      <c r="FL120" s="6">
        <v>0</v>
      </c>
      <c r="FM120" s="6">
        <v>0</v>
      </c>
      <c r="FN120" s="6">
        <v>0</v>
      </c>
      <c r="FO120" s="6">
        <v>0</v>
      </c>
      <c r="FP120" s="6">
        <v>0</v>
      </c>
      <c r="FQ120" s="6">
        <v>0</v>
      </c>
      <c r="FR120" s="6">
        <v>0</v>
      </c>
      <c r="FS120" s="6">
        <v>0</v>
      </c>
      <c r="FT120" s="6">
        <v>0</v>
      </c>
      <c r="FU120" s="6">
        <v>0</v>
      </c>
      <c r="FV120" s="6">
        <v>0</v>
      </c>
      <c r="FW120" s="6">
        <v>0</v>
      </c>
      <c r="FX120" s="6">
        <v>0</v>
      </c>
      <c r="FY120" s="6">
        <v>0</v>
      </c>
      <c r="FZ120" s="6">
        <v>0</v>
      </c>
      <c r="GA120" s="6">
        <v>0</v>
      </c>
      <c r="GB120" s="6">
        <v>0</v>
      </c>
      <c r="GC120" s="6">
        <v>0</v>
      </c>
      <c r="GD120" s="6">
        <v>0</v>
      </c>
      <c r="GE120" s="6">
        <v>0</v>
      </c>
      <c r="GF120" s="6">
        <v>0</v>
      </c>
      <c r="GG120" s="6">
        <v>0</v>
      </c>
      <c r="GH120" s="6">
        <v>0</v>
      </c>
    </row>
    <row r="121" spans="1:190" ht="12.75">
      <c r="A121" s="1" t="s">
        <v>364</v>
      </c>
      <c r="B121" s="6">
        <v>1008</v>
      </c>
      <c r="C121" s="21">
        <v>984</v>
      </c>
      <c r="D121" s="21">
        <v>24</v>
      </c>
      <c r="E121" s="6">
        <v>17</v>
      </c>
      <c r="F121" s="6">
        <v>17</v>
      </c>
      <c r="G121" s="6">
        <v>2</v>
      </c>
      <c r="H121" s="6">
        <v>0</v>
      </c>
      <c r="I121" s="6">
        <v>0</v>
      </c>
      <c r="J121" s="6">
        <v>1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1</v>
      </c>
      <c r="R121" s="6">
        <v>0</v>
      </c>
      <c r="S121" s="6">
        <v>0</v>
      </c>
      <c r="T121" s="6">
        <v>0</v>
      </c>
      <c r="U121" s="6">
        <v>6</v>
      </c>
      <c r="V121" s="6">
        <v>0</v>
      </c>
      <c r="W121" s="6">
        <v>0</v>
      </c>
      <c r="X121" s="6">
        <v>0</v>
      </c>
      <c r="Y121" s="6">
        <v>0</v>
      </c>
      <c r="Z121" s="6">
        <v>1</v>
      </c>
      <c r="AA121" s="6">
        <v>0</v>
      </c>
      <c r="AB121" s="6">
        <v>0</v>
      </c>
      <c r="AC121" s="6">
        <v>3</v>
      </c>
      <c r="AD121" s="6">
        <v>0</v>
      </c>
      <c r="AE121" s="6">
        <v>0</v>
      </c>
      <c r="AF121" s="6">
        <v>3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6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991</v>
      </c>
      <c r="CY121" s="6">
        <v>3</v>
      </c>
      <c r="CZ121" s="6">
        <v>0</v>
      </c>
      <c r="DA121" s="6">
        <v>3</v>
      </c>
      <c r="DB121" s="6">
        <v>0</v>
      </c>
      <c r="DC121" s="6">
        <v>985</v>
      </c>
      <c r="DD121" s="6">
        <v>0</v>
      </c>
      <c r="DE121" s="6">
        <v>0</v>
      </c>
      <c r="DF121" s="6">
        <v>0</v>
      </c>
      <c r="DG121" s="6">
        <v>0</v>
      </c>
      <c r="DH121" s="6">
        <v>0</v>
      </c>
      <c r="DI121" s="6">
        <v>0</v>
      </c>
      <c r="DJ121" s="6">
        <v>984</v>
      </c>
      <c r="DK121" s="6">
        <v>0</v>
      </c>
      <c r="DL121" s="6">
        <v>1</v>
      </c>
      <c r="DM121" s="6">
        <v>0</v>
      </c>
      <c r="DN121" s="6">
        <v>0</v>
      </c>
      <c r="DO121" s="6">
        <v>0</v>
      </c>
      <c r="DP121" s="6">
        <v>0</v>
      </c>
      <c r="DQ121" s="6">
        <v>0</v>
      </c>
      <c r="DR121" s="6">
        <v>0</v>
      </c>
      <c r="DS121" s="6">
        <v>0</v>
      </c>
      <c r="DT121" s="6">
        <v>0</v>
      </c>
      <c r="DU121" s="6">
        <v>0</v>
      </c>
      <c r="DV121" s="6">
        <v>3</v>
      </c>
      <c r="DW121" s="6">
        <v>0</v>
      </c>
      <c r="DX121" s="6">
        <v>0</v>
      </c>
      <c r="DY121" s="6">
        <v>2</v>
      </c>
      <c r="DZ121" s="6">
        <v>0</v>
      </c>
      <c r="EA121" s="6">
        <v>1</v>
      </c>
      <c r="EB121" s="6">
        <v>0</v>
      </c>
      <c r="EC121" s="6">
        <v>0</v>
      </c>
      <c r="ED121" s="6">
        <v>0</v>
      </c>
      <c r="EE121" s="6">
        <v>0</v>
      </c>
      <c r="EF121" s="6">
        <v>0</v>
      </c>
      <c r="EG121" s="6">
        <v>0</v>
      </c>
      <c r="EH121" s="6">
        <v>0</v>
      </c>
      <c r="EI121" s="6">
        <v>0</v>
      </c>
      <c r="EJ121" s="6">
        <v>0</v>
      </c>
      <c r="EK121" s="6">
        <v>0</v>
      </c>
      <c r="EL121" s="6">
        <v>0</v>
      </c>
      <c r="EM121" s="6">
        <v>0</v>
      </c>
      <c r="EN121" s="6">
        <v>0</v>
      </c>
      <c r="EO121" s="6">
        <v>0</v>
      </c>
      <c r="EP121" s="6">
        <v>0</v>
      </c>
      <c r="EQ121" s="6">
        <v>0</v>
      </c>
      <c r="ER121" s="6">
        <v>0</v>
      </c>
      <c r="ES121" s="6">
        <v>0</v>
      </c>
      <c r="ET121" s="6">
        <v>0</v>
      </c>
      <c r="EU121" s="6">
        <v>0</v>
      </c>
      <c r="EV121" s="6">
        <v>0</v>
      </c>
      <c r="EW121" s="6">
        <v>0</v>
      </c>
      <c r="EX121" s="6">
        <v>0</v>
      </c>
      <c r="EY121" s="6">
        <v>0</v>
      </c>
      <c r="EZ121" s="6">
        <v>0</v>
      </c>
      <c r="FA121" s="6">
        <v>0</v>
      </c>
      <c r="FB121" s="6">
        <v>0</v>
      </c>
      <c r="FC121" s="6">
        <v>0</v>
      </c>
      <c r="FD121" s="6">
        <v>0</v>
      </c>
      <c r="FE121" s="6">
        <v>0</v>
      </c>
      <c r="FF121" s="6">
        <v>0</v>
      </c>
      <c r="FG121" s="6">
        <v>0</v>
      </c>
      <c r="FH121" s="6">
        <v>0</v>
      </c>
      <c r="FI121" s="6">
        <v>0</v>
      </c>
      <c r="FJ121" s="6">
        <v>0</v>
      </c>
      <c r="FK121" s="6">
        <v>0</v>
      </c>
      <c r="FL121" s="6">
        <v>0</v>
      </c>
      <c r="FM121" s="6">
        <v>0</v>
      </c>
      <c r="FN121" s="6">
        <v>0</v>
      </c>
      <c r="FO121" s="6">
        <v>0</v>
      </c>
      <c r="FP121" s="6">
        <v>0</v>
      </c>
      <c r="FQ121" s="6">
        <v>0</v>
      </c>
      <c r="FR121" s="6">
        <v>0</v>
      </c>
      <c r="FS121" s="6">
        <v>0</v>
      </c>
      <c r="FT121" s="6">
        <v>0</v>
      </c>
      <c r="FU121" s="6">
        <v>0</v>
      </c>
      <c r="FV121" s="6">
        <v>0</v>
      </c>
      <c r="FW121" s="6">
        <v>0</v>
      </c>
      <c r="FX121" s="6">
        <v>0</v>
      </c>
      <c r="FY121" s="6">
        <v>0</v>
      </c>
      <c r="FZ121" s="6">
        <v>0</v>
      </c>
      <c r="GA121" s="6">
        <v>0</v>
      </c>
      <c r="GB121" s="6">
        <v>0</v>
      </c>
      <c r="GC121" s="6">
        <v>0</v>
      </c>
      <c r="GD121" s="6">
        <v>0</v>
      </c>
      <c r="GE121" s="6">
        <v>0</v>
      </c>
      <c r="GF121" s="6">
        <v>0</v>
      </c>
      <c r="GG121" s="6">
        <v>0</v>
      </c>
      <c r="GH121" s="6">
        <v>0</v>
      </c>
    </row>
    <row r="122" spans="1:190" ht="12.75">
      <c r="A122" s="1" t="s">
        <v>365</v>
      </c>
      <c r="B122" s="6">
        <v>1</v>
      </c>
      <c r="C122" s="21">
        <v>0</v>
      </c>
      <c r="D122" s="21">
        <v>1</v>
      </c>
      <c r="E122" s="6">
        <v>1</v>
      </c>
      <c r="F122" s="6">
        <v>1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1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  <c r="DH122" s="6">
        <v>0</v>
      </c>
      <c r="DI122" s="6">
        <v>0</v>
      </c>
      <c r="DJ122" s="6">
        <v>0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0</v>
      </c>
      <c r="DQ122" s="6">
        <v>0</v>
      </c>
      <c r="DR122" s="6">
        <v>0</v>
      </c>
      <c r="DS122" s="6">
        <v>0</v>
      </c>
      <c r="DT122" s="6">
        <v>0</v>
      </c>
      <c r="DU122" s="6">
        <v>0</v>
      </c>
      <c r="DV122" s="6">
        <v>0</v>
      </c>
      <c r="DW122" s="6">
        <v>0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6">
        <v>0</v>
      </c>
      <c r="EG122" s="6">
        <v>0</v>
      </c>
      <c r="EH122" s="6">
        <v>0</v>
      </c>
      <c r="EI122" s="6">
        <v>0</v>
      </c>
      <c r="EJ122" s="6">
        <v>0</v>
      </c>
      <c r="EK122" s="6">
        <v>0</v>
      </c>
      <c r="EL122" s="6">
        <v>0</v>
      </c>
      <c r="EM122" s="6">
        <v>0</v>
      </c>
      <c r="EN122" s="6">
        <v>0</v>
      </c>
      <c r="EO122" s="6">
        <v>0</v>
      </c>
      <c r="EP122" s="6">
        <v>0</v>
      </c>
      <c r="EQ122" s="6">
        <v>0</v>
      </c>
      <c r="ER122" s="6">
        <v>0</v>
      </c>
      <c r="ES122" s="6">
        <v>0</v>
      </c>
      <c r="ET122" s="6">
        <v>0</v>
      </c>
      <c r="EU122" s="6">
        <v>0</v>
      </c>
      <c r="EV122" s="6">
        <v>0</v>
      </c>
      <c r="EW122" s="6">
        <v>0</v>
      </c>
      <c r="EX122" s="6">
        <v>0</v>
      </c>
      <c r="EY122" s="6">
        <v>0</v>
      </c>
      <c r="EZ122" s="6">
        <v>0</v>
      </c>
      <c r="FA122" s="6">
        <v>0</v>
      </c>
      <c r="FB122" s="6">
        <v>0</v>
      </c>
      <c r="FC122" s="6">
        <v>0</v>
      </c>
      <c r="FD122" s="6">
        <v>0</v>
      </c>
      <c r="FE122" s="6">
        <v>0</v>
      </c>
      <c r="FF122" s="6">
        <v>0</v>
      </c>
      <c r="FG122" s="6">
        <v>0</v>
      </c>
      <c r="FH122" s="6">
        <v>0</v>
      </c>
      <c r="FI122" s="6">
        <v>0</v>
      </c>
      <c r="FJ122" s="6">
        <v>0</v>
      </c>
      <c r="FK122" s="6">
        <v>0</v>
      </c>
      <c r="FL122" s="6">
        <v>0</v>
      </c>
      <c r="FM122" s="6">
        <v>0</v>
      </c>
      <c r="FN122" s="6">
        <v>0</v>
      </c>
      <c r="FO122" s="6">
        <v>0</v>
      </c>
      <c r="FP122" s="6">
        <v>0</v>
      </c>
      <c r="FQ122" s="6">
        <v>0</v>
      </c>
      <c r="FR122" s="6">
        <v>0</v>
      </c>
      <c r="FS122" s="6">
        <v>0</v>
      </c>
      <c r="FT122" s="6">
        <v>0</v>
      </c>
      <c r="FU122" s="6">
        <v>0</v>
      </c>
      <c r="FV122" s="6">
        <v>0</v>
      </c>
      <c r="FW122" s="6">
        <v>0</v>
      </c>
      <c r="FX122" s="6">
        <v>0</v>
      </c>
      <c r="FY122" s="6">
        <v>0</v>
      </c>
      <c r="FZ122" s="6">
        <v>0</v>
      </c>
      <c r="GA122" s="6">
        <v>0</v>
      </c>
      <c r="GB122" s="6">
        <v>0</v>
      </c>
      <c r="GC122" s="6">
        <v>0</v>
      </c>
      <c r="GD122" s="6">
        <v>0</v>
      </c>
      <c r="GE122" s="6">
        <v>0</v>
      </c>
      <c r="GF122" s="6">
        <v>0</v>
      </c>
      <c r="GG122" s="6">
        <v>0</v>
      </c>
      <c r="GH122" s="6">
        <v>0</v>
      </c>
    </row>
    <row r="123" spans="1:190" ht="12.75">
      <c r="A123" s="1" t="s">
        <v>366</v>
      </c>
      <c r="B123" s="6">
        <v>568</v>
      </c>
      <c r="C123" s="21">
        <v>542</v>
      </c>
      <c r="D123" s="21">
        <v>26</v>
      </c>
      <c r="E123" s="6">
        <v>17</v>
      </c>
      <c r="F123" s="6">
        <v>16</v>
      </c>
      <c r="G123" s="6">
        <v>7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2</v>
      </c>
      <c r="R123" s="6">
        <v>0</v>
      </c>
      <c r="S123" s="6">
        <v>0</v>
      </c>
      <c r="T123" s="6">
        <v>0</v>
      </c>
      <c r="U123" s="6">
        <v>6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1</v>
      </c>
      <c r="AD123" s="6">
        <v>0</v>
      </c>
      <c r="AE123" s="6">
        <v>0</v>
      </c>
      <c r="AF123" s="6">
        <v>0</v>
      </c>
      <c r="AG123" s="6">
        <v>1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1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6">
        <v>0</v>
      </c>
      <c r="CJ123" s="6">
        <v>0</v>
      </c>
      <c r="CK123" s="6">
        <v>0</v>
      </c>
      <c r="CL123" s="6">
        <v>0</v>
      </c>
      <c r="CM123" s="6">
        <v>0</v>
      </c>
      <c r="CN123" s="6">
        <v>0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551</v>
      </c>
      <c r="CY123" s="6">
        <v>6</v>
      </c>
      <c r="CZ123" s="6">
        <v>0</v>
      </c>
      <c r="DA123" s="6">
        <v>5</v>
      </c>
      <c r="DB123" s="6">
        <v>1</v>
      </c>
      <c r="DC123" s="6">
        <v>542</v>
      </c>
      <c r="DD123" s="6">
        <v>0</v>
      </c>
      <c r="DE123" s="6">
        <v>0</v>
      </c>
      <c r="DF123" s="6">
        <v>0</v>
      </c>
      <c r="DG123" s="6">
        <v>0</v>
      </c>
      <c r="DH123" s="6">
        <v>0</v>
      </c>
      <c r="DI123" s="6">
        <v>0</v>
      </c>
      <c r="DJ123" s="6">
        <v>0</v>
      </c>
      <c r="DK123" s="6">
        <v>0</v>
      </c>
      <c r="DL123" s="6">
        <v>542</v>
      </c>
      <c r="DM123" s="6">
        <v>0</v>
      </c>
      <c r="DN123" s="6">
        <v>0</v>
      </c>
      <c r="DO123" s="6">
        <v>0</v>
      </c>
      <c r="DP123" s="6">
        <v>0</v>
      </c>
      <c r="DQ123" s="6">
        <v>0</v>
      </c>
      <c r="DR123" s="6">
        <v>0</v>
      </c>
      <c r="DS123" s="6">
        <v>0</v>
      </c>
      <c r="DT123" s="6">
        <v>0</v>
      </c>
      <c r="DU123" s="6">
        <v>0</v>
      </c>
      <c r="DV123" s="6">
        <v>3</v>
      </c>
      <c r="DW123" s="6">
        <v>1</v>
      </c>
      <c r="DX123" s="6">
        <v>0</v>
      </c>
      <c r="DY123" s="6">
        <v>0</v>
      </c>
      <c r="DZ123" s="6">
        <v>0</v>
      </c>
      <c r="EA123" s="6">
        <v>2</v>
      </c>
      <c r="EB123" s="6">
        <v>0</v>
      </c>
      <c r="EC123" s="6">
        <v>0</v>
      </c>
      <c r="ED123" s="6">
        <v>0</v>
      </c>
      <c r="EE123" s="6">
        <v>0</v>
      </c>
      <c r="EF123" s="6">
        <v>0</v>
      </c>
      <c r="EG123" s="6">
        <v>0</v>
      </c>
      <c r="EH123" s="6">
        <v>0</v>
      </c>
      <c r="EI123" s="6">
        <v>0</v>
      </c>
      <c r="EJ123" s="6">
        <v>0</v>
      </c>
      <c r="EK123" s="6">
        <v>0</v>
      </c>
      <c r="EL123" s="6">
        <v>0</v>
      </c>
      <c r="EM123" s="6">
        <v>0</v>
      </c>
      <c r="EN123" s="6">
        <v>0</v>
      </c>
      <c r="EO123" s="6">
        <v>0</v>
      </c>
      <c r="EP123" s="6">
        <v>0</v>
      </c>
      <c r="EQ123" s="6">
        <v>0</v>
      </c>
      <c r="ER123" s="6">
        <v>0</v>
      </c>
      <c r="ES123" s="6">
        <v>0</v>
      </c>
      <c r="ET123" s="6">
        <v>0</v>
      </c>
      <c r="EU123" s="6">
        <v>0</v>
      </c>
      <c r="EV123" s="6">
        <v>0</v>
      </c>
      <c r="EW123" s="6">
        <v>0</v>
      </c>
      <c r="EX123" s="6">
        <v>0</v>
      </c>
      <c r="EY123" s="6">
        <v>0</v>
      </c>
      <c r="EZ123" s="6">
        <v>0</v>
      </c>
      <c r="FA123" s="6">
        <v>0</v>
      </c>
      <c r="FB123" s="6">
        <v>0</v>
      </c>
      <c r="FC123" s="6">
        <v>0</v>
      </c>
      <c r="FD123" s="6">
        <v>0</v>
      </c>
      <c r="FE123" s="6">
        <v>0</v>
      </c>
      <c r="FF123" s="6">
        <v>0</v>
      </c>
      <c r="FG123" s="6">
        <v>0</v>
      </c>
      <c r="FH123" s="6">
        <v>0</v>
      </c>
      <c r="FI123" s="6">
        <v>0</v>
      </c>
      <c r="FJ123" s="6">
        <v>0</v>
      </c>
      <c r="FK123" s="6">
        <v>0</v>
      </c>
      <c r="FL123" s="6">
        <v>0</v>
      </c>
      <c r="FM123" s="6">
        <v>0</v>
      </c>
      <c r="FN123" s="6">
        <v>0</v>
      </c>
      <c r="FO123" s="6">
        <v>0</v>
      </c>
      <c r="FP123" s="6">
        <v>0</v>
      </c>
      <c r="FQ123" s="6">
        <v>0</v>
      </c>
      <c r="FR123" s="6">
        <v>0</v>
      </c>
      <c r="FS123" s="6">
        <v>0</v>
      </c>
      <c r="FT123" s="6">
        <v>0</v>
      </c>
      <c r="FU123" s="6">
        <v>0</v>
      </c>
      <c r="FV123" s="6">
        <v>0</v>
      </c>
      <c r="FW123" s="6">
        <v>0</v>
      </c>
      <c r="FX123" s="6">
        <v>0</v>
      </c>
      <c r="FY123" s="6">
        <v>0</v>
      </c>
      <c r="FZ123" s="6">
        <v>0</v>
      </c>
      <c r="GA123" s="6">
        <v>0</v>
      </c>
      <c r="GB123" s="6">
        <v>0</v>
      </c>
      <c r="GC123" s="6">
        <v>0</v>
      </c>
      <c r="GD123" s="6">
        <v>0</v>
      </c>
      <c r="GE123" s="6">
        <v>0</v>
      </c>
      <c r="GF123" s="6">
        <v>0</v>
      </c>
      <c r="GG123" s="6">
        <v>0</v>
      </c>
      <c r="GH123" s="6">
        <v>0</v>
      </c>
    </row>
    <row r="124" spans="1:190" ht="12.75">
      <c r="A124" s="1" t="s">
        <v>367</v>
      </c>
      <c r="B124" s="6">
        <v>34</v>
      </c>
      <c r="C124" s="21">
        <v>28</v>
      </c>
      <c r="D124" s="21">
        <v>6</v>
      </c>
      <c r="E124" s="6">
        <v>3</v>
      </c>
      <c r="F124" s="6">
        <v>3</v>
      </c>
      <c r="G124" s="6">
        <v>0</v>
      </c>
      <c r="H124" s="6">
        <v>0</v>
      </c>
      <c r="I124" s="6">
        <v>0</v>
      </c>
      <c r="J124" s="6">
        <v>1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1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1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31</v>
      </c>
      <c r="CY124" s="6">
        <v>1</v>
      </c>
      <c r="CZ124" s="6">
        <v>0</v>
      </c>
      <c r="DA124" s="6">
        <v>1</v>
      </c>
      <c r="DB124" s="6">
        <v>0</v>
      </c>
      <c r="DC124" s="6">
        <v>29</v>
      </c>
      <c r="DD124" s="6">
        <v>0</v>
      </c>
      <c r="DE124" s="6">
        <v>0</v>
      </c>
      <c r="DF124" s="6">
        <v>0</v>
      </c>
      <c r="DG124" s="6">
        <v>0</v>
      </c>
      <c r="DH124" s="6">
        <v>1</v>
      </c>
      <c r="DI124" s="6">
        <v>0</v>
      </c>
      <c r="DJ124" s="6">
        <v>0</v>
      </c>
      <c r="DK124" s="6">
        <v>0</v>
      </c>
      <c r="DL124" s="6">
        <v>0</v>
      </c>
      <c r="DM124" s="6">
        <v>28</v>
      </c>
      <c r="DN124" s="6">
        <v>0</v>
      </c>
      <c r="DO124" s="6">
        <v>0</v>
      </c>
      <c r="DP124" s="6">
        <v>0</v>
      </c>
      <c r="DQ124" s="6">
        <v>0</v>
      </c>
      <c r="DR124" s="6">
        <v>0</v>
      </c>
      <c r="DS124" s="6">
        <v>0</v>
      </c>
      <c r="DT124" s="6">
        <v>0</v>
      </c>
      <c r="DU124" s="6">
        <v>0</v>
      </c>
      <c r="DV124" s="6">
        <v>1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  <c r="EG124" s="6">
        <v>0</v>
      </c>
      <c r="EH124" s="6">
        <v>1</v>
      </c>
      <c r="EI124" s="6">
        <v>0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0</v>
      </c>
      <c r="EQ124" s="6">
        <v>0</v>
      </c>
      <c r="ER124" s="6">
        <v>0</v>
      </c>
      <c r="ES124" s="6">
        <v>0</v>
      </c>
      <c r="ET124" s="6">
        <v>0</v>
      </c>
      <c r="EU124" s="6">
        <v>0</v>
      </c>
      <c r="EV124" s="6">
        <v>0</v>
      </c>
      <c r="EW124" s="6">
        <v>0</v>
      </c>
      <c r="EX124" s="6">
        <v>0</v>
      </c>
      <c r="EY124" s="6">
        <v>0</v>
      </c>
      <c r="EZ124" s="6">
        <v>0</v>
      </c>
      <c r="FA124" s="6">
        <v>0</v>
      </c>
      <c r="FB124" s="6">
        <v>0</v>
      </c>
      <c r="FC124" s="6">
        <v>0</v>
      </c>
      <c r="FD124" s="6">
        <v>0</v>
      </c>
      <c r="FE124" s="6">
        <v>0</v>
      </c>
      <c r="FF124" s="6">
        <v>0</v>
      </c>
      <c r="FG124" s="6">
        <v>0</v>
      </c>
      <c r="FH124" s="6">
        <v>0</v>
      </c>
      <c r="FI124" s="6">
        <v>0</v>
      </c>
      <c r="FJ124" s="6">
        <v>0</v>
      </c>
      <c r="FK124" s="6">
        <v>0</v>
      </c>
      <c r="FL124" s="6">
        <v>0</v>
      </c>
      <c r="FM124" s="6">
        <v>0</v>
      </c>
      <c r="FN124" s="6">
        <v>0</v>
      </c>
      <c r="FO124" s="6">
        <v>0</v>
      </c>
      <c r="FP124" s="6">
        <v>0</v>
      </c>
      <c r="FQ124" s="6">
        <v>0</v>
      </c>
      <c r="FR124" s="6">
        <v>0</v>
      </c>
      <c r="FS124" s="6">
        <v>0</v>
      </c>
      <c r="FT124" s="6">
        <v>0</v>
      </c>
      <c r="FU124" s="6">
        <v>0</v>
      </c>
      <c r="FV124" s="6">
        <v>0</v>
      </c>
      <c r="FW124" s="6">
        <v>0</v>
      </c>
      <c r="FX124" s="6">
        <v>0</v>
      </c>
      <c r="FY124" s="6">
        <v>0</v>
      </c>
      <c r="FZ124" s="6">
        <v>0</v>
      </c>
      <c r="GA124" s="6">
        <v>0</v>
      </c>
      <c r="GB124" s="6">
        <v>0</v>
      </c>
      <c r="GC124" s="6">
        <v>0</v>
      </c>
      <c r="GD124" s="6">
        <v>0</v>
      </c>
      <c r="GE124" s="6">
        <v>0</v>
      </c>
      <c r="GF124" s="6">
        <v>0</v>
      </c>
      <c r="GG124" s="6">
        <v>0</v>
      </c>
      <c r="GH124" s="6">
        <v>0</v>
      </c>
    </row>
    <row r="125" spans="1:190" ht="12.75">
      <c r="A125" s="1" t="s">
        <v>368</v>
      </c>
      <c r="B125" s="6">
        <v>2533</v>
      </c>
      <c r="C125" s="21">
        <v>2525</v>
      </c>
      <c r="D125" s="21">
        <v>8</v>
      </c>
      <c r="E125" s="6">
        <v>2</v>
      </c>
      <c r="F125" s="6">
        <v>2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2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  <c r="CI125" s="6">
        <v>0</v>
      </c>
      <c r="CJ125" s="6">
        <v>0</v>
      </c>
      <c r="CK125" s="6">
        <v>0</v>
      </c>
      <c r="CL125" s="6">
        <v>0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2531</v>
      </c>
      <c r="CY125" s="6">
        <v>4</v>
      </c>
      <c r="CZ125" s="6">
        <v>0</v>
      </c>
      <c r="DA125" s="6">
        <v>4</v>
      </c>
      <c r="DB125" s="6">
        <v>0</v>
      </c>
      <c r="DC125" s="6">
        <v>2525</v>
      </c>
      <c r="DD125" s="6">
        <v>0</v>
      </c>
      <c r="DE125" s="6">
        <v>0</v>
      </c>
      <c r="DF125" s="6">
        <v>0</v>
      </c>
      <c r="DG125" s="6">
        <v>0</v>
      </c>
      <c r="DH125" s="6">
        <v>0</v>
      </c>
      <c r="DI125" s="6">
        <v>0</v>
      </c>
      <c r="DJ125" s="6">
        <v>0</v>
      </c>
      <c r="DK125" s="6">
        <v>0</v>
      </c>
      <c r="DL125" s="6">
        <v>0</v>
      </c>
      <c r="DM125" s="6">
        <v>0</v>
      </c>
      <c r="DN125" s="6">
        <v>2525</v>
      </c>
      <c r="DO125" s="6">
        <v>0</v>
      </c>
      <c r="DP125" s="6">
        <v>0</v>
      </c>
      <c r="DQ125" s="6">
        <v>0</v>
      </c>
      <c r="DR125" s="6">
        <v>0</v>
      </c>
      <c r="DS125" s="6">
        <v>0</v>
      </c>
      <c r="DT125" s="6">
        <v>0</v>
      </c>
      <c r="DU125" s="6">
        <v>0</v>
      </c>
      <c r="DV125" s="6">
        <v>2</v>
      </c>
      <c r="DW125" s="6">
        <v>0</v>
      </c>
      <c r="DX125" s="6">
        <v>0</v>
      </c>
      <c r="DY125" s="6">
        <v>0</v>
      </c>
      <c r="DZ125" s="6">
        <v>1</v>
      </c>
      <c r="EA125" s="6">
        <v>0</v>
      </c>
      <c r="EB125" s="6">
        <v>1</v>
      </c>
      <c r="EC125" s="6">
        <v>0</v>
      </c>
      <c r="ED125" s="6">
        <v>0</v>
      </c>
      <c r="EE125" s="6">
        <v>0</v>
      </c>
      <c r="EF125" s="6">
        <v>0</v>
      </c>
      <c r="EG125" s="6">
        <v>0</v>
      </c>
      <c r="EH125" s="6">
        <v>0</v>
      </c>
      <c r="EI125" s="6">
        <v>0</v>
      </c>
      <c r="EJ125" s="6">
        <v>0</v>
      </c>
      <c r="EK125" s="6">
        <v>0</v>
      </c>
      <c r="EL125" s="6">
        <v>0</v>
      </c>
      <c r="EM125" s="6">
        <v>0</v>
      </c>
      <c r="EN125" s="6">
        <v>0</v>
      </c>
      <c r="EO125" s="6">
        <v>0</v>
      </c>
      <c r="EP125" s="6">
        <v>0</v>
      </c>
      <c r="EQ125" s="6">
        <v>0</v>
      </c>
      <c r="ER125" s="6">
        <v>0</v>
      </c>
      <c r="ES125" s="6">
        <v>0</v>
      </c>
      <c r="ET125" s="6">
        <v>0</v>
      </c>
      <c r="EU125" s="6">
        <v>0</v>
      </c>
      <c r="EV125" s="6">
        <v>0</v>
      </c>
      <c r="EW125" s="6">
        <v>0</v>
      </c>
      <c r="EX125" s="6">
        <v>0</v>
      </c>
      <c r="EY125" s="6">
        <v>0</v>
      </c>
      <c r="EZ125" s="6">
        <v>0</v>
      </c>
      <c r="FA125" s="6">
        <v>0</v>
      </c>
      <c r="FB125" s="6">
        <v>0</v>
      </c>
      <c r="FC125" s="6">
        <v>0</v>
      </c>
      <c r="FD125" s="6">
        <v>0</v>
      </c>
      <c r="FE125" s="6">
        <v>0</v>
      </c>
      <c r="FF125" s="6">
        <v>0</v>
      </c>
      <c r="FG125" s="6">
        <v>0</v>
      </c>
      <c r="FH125" s="6">
        <v>0</v>
      </c>
      <c r="FI125" s="6">
        <v>0</v>
      </c>
      <c r="FJ125" s="6">
        <v>0</v>
      </c>
      <c r="FK125" s="6">
        <v>0</v>
      </c>
      <c r="FL125" s="6">
        <v>0</v>
      </c>
      <c r="FM125" s="6">
        <v>0</v>
      </c>
      <c r="FN125" s="6">
        <v>0</v>
      </c>
      <c r="FO125" s="6">
        <v>0</v>
      </c>
      <c r="FP125" s="6">
        <v>0</v>
      </c>
      <c r="FQ125" s="6">
        <v>0</v>
      </c>
      <c r="FR125" s="6">
        <v>0</v>
      </c>
      <c r="FS125" s="6">
        <v>0</v>
      </c>
      <c r="FT125" s="6">
        <v>0</v>
      </c>
      <c r="FU125" s="6">
        <v>0</v>
      </c>
      <c r="FV125" s="6">
        <v>0</v>
      </c>
      <c r="FW125" s="6">
        <v>0</v>
      </c>
      <c r="FX125" s="6">
        <v>0</v>
      </c>
      <c r="FY125" s="6">
        <v>0</v>
      </c>
      <c r="FZ125" s="6">
        <v>0</v>
      </c>
      <c r="GA125" s="6">
        <v>0</v>
      </c>
      <c r="GB125" s="6">
        <v>0</v>
      </c>
      <c r="GC125" s="6">
        <v>0</v>
      </c>
      <c r="GD125" s="6">
        <v>0</v>
      </c>
      <c r="GE125" s="6">
        <v>0</v>
      </c>
      <c r="GF125" s="6">
        <v>0</v>
      </c>
      <c r="GG125" s="6">
        <v>0</v>
      </c>
      <c r="GH125" s="6">
        <v>0</v>
      </c>
    </row>
    <row r="126" spans="1:190" ht="12.75">
      <c r="A126" s="1" t="s">
        <v>369</v>
      </c>
      <c r="B126" s="6">
        <v>9</v>
      </c>
      <c r="C126" s="21">
        <v>5</v>
      </c>
      <c r="D126" s="21">
        <v>4</v>
      </c>
      <c r="E126" s="6">
        <v>2</v>
      </c>
      <c r="F126" s="6">
        <v>2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2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  <c r="CI126" s="6">
        <v>0</v>
      </c>
      <c r="CJ126" s="6">
        <v>0</v>
      </c>
      <c r="CK126" s="6">
        <v>0</v>
      </c>
      <c r="CL126" s="6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7</v>
      </c>
      <c r="CY126" s="6">
        <v>2</v>
      </c>
      <c r="CZ126" s="6">
        <v>1</v>
      </c>
      <c r="DA126" s="6">
        <v>1</v>
      </c>
      <c r="DB126" s="6">
        <v>0</v>
      </c>
      <c r="DC126" s="6">
        <v>5</v>
      </c>
      <c r="DD126" s="6">
        <v>0</v>
      </c>
      <c r="DE126" s="6">
        <v>0</v>
      </c>
      <c r="DF126" s="6">
        <v>0</v>
      </c>
      <c r="DG126" s="6">
        <v>0</v>
      </c>
      <c r="DH126" s="6">
        <v>0</v>
      </c>
      <c r="DI126" s="6">
        <v>0</v>
      </c>
      <c r="DJ126" s="6">
        <v>0</v>
      </c>
      <c r="DK126" s="6">
        <v>0</v>
      </c>
      <c r="DL126" s="6">
        <v>0</v>
      </c>
      <c r="DM126" s="6">
        <v>0</v>
      </c>
      <c r="DN126" s="6">
        <v>0</v>
      </c>
      <c r="DO126" s="6">
        <v>5</v>
      </c>
      <c r="DP126" s="6">
        <v>0</v>
      </c>
      <c r="DQ126" s="6">
        <v>0</v>
      </c>
      <c r="DR126" s="6">
        <v>0</v>
      </c>
      <c r="DS126" s="6">
        <v>0</v>
      </c>
      <c r="DT126" s="6">
        <v>0</v>
      </c>
      <c r="DU126" s="6">
        <v>0</v>
      </c>
      <c r="DV126" s="6">
        <v>0</v>
      </c>
      <c r="DW126" s="6">
        <v>0</v>
      </c>
      <c r="DX126" s="6">
        <v>0</v>
      </c>
      <c r="DY126" s="6">
        <v>0</v>
      </c>
      <c r="DZ126" s="6">
        <v>0</v>
      </c>
      <c r="EA126" s="6">
        <v>0</v>
      </c>
      <c r="EB126" s="6">
        <v>0</v>
      </c>
      <c r="EC126" s="6">
        <v>0</v>
      </c>
      <c r="ED126" s="6">
        <v>0</v>
      </c>
      <c r="EE126" s="6">
        <v>0</v>
      </c>
      <c r="EF126" s="6">
        <v>0</v>
      </c>
      <c r="EG126" s="6">
        <v>0</v>
      </c>
      <c r="EH126" s="6">
        <v>0</v>
      </c>
      <c r="EI126" s="6">
        <v>0</v>
      </c>
      <c r="EJ126" s="6">
        <v>0</v>
      </c>
      <c r="EK126" s="6">
        <v>0</v>
      </c>
      <c r="EL126" s="6">
        <v>0</v>
      </c>
      <c r="EM126" s="6">
        <v>0</v>
      </c>
      <c r="EN126" s="6">
        <v>0</v>
      </c>
      <c r="EO126" s="6">
        <v>0</v>
      </c>
      <c r="EP126" s="6">
        <v>0</v>
      </c>
      <c r="EQ126" s="6">
        <v>0</v>
      </c>
      <c r="ER126" s="6">
        <v>0</v>
      </c>
      <c r="ES126" s="6">
        <v>0</v>
      </c>
      <c r="ET126" s="6">
        <v>0</v>
      </c>
      <c r="EU126" s="6">
        <v>0</v>
      </c>
      <c r="EV126" s="6">
        <v>0</v>
      </c>
      <c r="EW126" s="6">
        <v>0</v>
      </c>
      <c r="EX126" s="6">
        <v>0</v>
      </c>
      <c r="EY126" s="6">
        <v>0</v>
      </c>
      <c r="EZ126" s="6">
        <v>0</v>
      </c>
      <c r="FA126" s="6">
        <v>0</v>
      </c>
      <c r="FB126" s="6">
        <v>0</v>
      </c>
      <c r="FC126" s="6">
        <v>0</v>
      </c>
      <c r="FD126" s="6">
        <v>0</v>
      </c>
      <c r="FE126" s="6">
        <v>0</v>
      </c>
      <c r="FF126" s="6">
        <v>0</v>
      </c>
      <c r="FG126" s="6">
        <v>0</v>
      </c>
      <c r="FH126" s="6">
        <v>0</v>
      </c>
      <c r="FI126" s="6">
        <v>0</v>
      </c>
      <c r="FJ126" s="6">
        <v>0</v>
      </c>
      <c r="FK126" s="6">
        <v>0</v>
      </c>
      <c r="FL126" s="6">
        <v>0</v>
      </c>
      <c r="FM126" s="6">
        <v>0</v>
      </c>
      <c r="FN126" s="6">
        <v>0</v>
      </c>
      <c r="FO126" s="6">
        <v>0</v>
      </c>
      <c r="FP126" s="6">
        <v>0</v>
      </c>
      <c r="FQ126" s="6">
        <v>0</v>
      </c>
      <c r="FR126" s="6">
        <v>0</v>
      </c>
      <c r="FS126" s="6">
        <v>0</v>
      </c>
      <c r="FT126" s="6">
        <v>0</v>
      </c>
      <c r="FU126" s="6">
        <v>0</v>
      </c>
      <c r="FV126" s="6">
        <v>0</v>
      </c>
      <c r="FW126" s="6">
        <v>0</v>
      </c>
      <c r="FX126" s="6">
        <v>0</v>
      </c>
      <c r="FY126" s="6">
        <v>0</v>
      </c>
      <c r="FZ126" s="6">
        <v>0</v>
      </c>
      <c r="GA126" s="6">
        <v>0</v>
      </c>
      <c r="GB126" s="6">
        <v>0</v>
      </c>
      <c r="GC126" s="6">
        <v>0</v>
      </c>
      <c r="GD126" s="6">
        <v>0</v>
      </c>
      <c r="GE126" s="6">
        <v>0</v>
      </c>
      <c r="GF126" s="6">
        <v>0</v>
      </c>
      <c r="GG126" s="6">
        <v>0</v>
      </c>
      <c r="GH126" s="6">
        <v>0</v>
      </c>
    </row>
    <row r="127" spans="1:190" ht="12.75">
      <c r="A127" s="1" t="s">
        <v>370</v>
      </c>
      <c r="B127" s="6">
        <v>1033</v>
      </c>
      <c r="C127" s="21">
        <v>1006</v>
      </c>
      <c r="D127" s="21">
        <v>27</v>
      </c>
      <c r="E127" s="6">
        <v>7</v>
      </c>
      <c r="F127" s="6">
        <v>7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2</v>
      </c>
      <c r="R127" s="6">
        <v>0</v>
      </c>
      <c r="S127" s="6">
        <v>0</v>
      </c>
      <c r="T127" s="6">
        <v>0</v>
      </c>
      <c r="U127" s="6">
        <v>5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6">
        <v>0</v>
      </c>
      <c r="CJ127" s="6">
        <v>0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1026</v>
      </c>
      <c r="CY127" s="6">
        <v>15</v>
      </c>
      <c r="CZ127" s="6">
        <v>1</v>
      </c>
      <c r="DA127" s="6">
        <v>14</v>
      </c>
      <c r="DB127" s="6">
        <v>0</v>
      </c>
      <c r="DC127" s="6">
        <v>1010</v>
      </c>
      <c r="DD127" s="6">
        <v>0</v>
      </c>
      <c r="DE127" s="6">
        <v>0</v>
      </c>
      <c r="DF127" s="6">
        <v>0</v>
      </c>
      <c r="DG127" s="6">
        <v>1</v>
      </c>
      <c r="DH127" s="6">
        <v>0</v>
      </c>
      <c r="DI127" s="6">
        <v>0</v>
      </c>
      <c r="DJ127" s="6">
        <v>2</v>
      </c>
      <c r="DK127" s="6">
        <v>0</v>
      </c>
      <c r="DL127" s="6">
        <v>0</v>
      </c>
      <c r="DM127" s="6">
        <v>0</v>
      </c>
      <c r="DN127" s="6">
        <v>0</v>
      </c>
      <c r="DO127" s="6">
        <v>0</v>
      </c>
      <c r="DP127" s="6">
        <v>1006</v>
      </c>
      <c r="DQ127" s="6">
        <v>0</v>
      </c>
      <c r="DR127" s="6">
        <v>1</v>
      </c>
      <c r="DS127" s="6">
        <v>0</v>
      </c>
      <c r="DT127" s="6">
        <v>0</v>
      </c>
      <c r="DU127" s="6">
        <v>0</v>
      </c>
      <c r="DV127" s="6">
        <v>1</v>
      </c>
      <c r="DW127" s="6">
        <v>0</v>
      </c>
      <c r="DX127" s="6">
        <v>0</v>
      </c>
      <c r="DY127" s="6">
        <v>0</v>
      </c>
      <c r="DZ127" s="6">
        <v>0</v>
      </c>
      <c r="EA127" s="6">
        <v>0</v>
      </c>
      <c r="EB127" s="6">
        <v>0</v>
      </c>
      <c r="EC127" s="6">
        <v>0</v>
      </c>
      <c r="ED127" s="6">
        <v>0</v>
      </c>
      <c r="EE127" s="6">
        <v>0</v>
      </c>
      <c r="EF127" s="6">
        <v>0</v>
      </c>
      <c r="EG127" s="6">
        <v>0</v>
      </c>
      <c r="EH127" s="6">
        <v>1</v>
      </c>
      <c r="EI127" s="6">
        <v>0</v>
      </c>
      <c r="EJ127" s="6">
        <v>0</v>
      </c>
      <c r="EK127" s="6">
        <v>0</v>
      </c>
      <c r="EL127" s="6">
        <v>0</v>
      </c>
      <c r="EM127" s="6">
        <v>0</v>
      </c>
      <c r="EN127" s="6">
        <v>0</v>
      </c>
      <c r="EO127" s="6">
        <v>0</v>
      </c>
      <c r="EP127" s="6">
        <v>0</v>
      </c>
      <c r="EQ127" s="6">
        <v>0</v>
      </c>
      <c r="ER127" s="6">
        <v>0</v>
      </c>
      <c r="ES127" s="6">
        <v>0</v>
      </c>
      <c r="ET127" s="6">
        <v>0</v>
      </c>
      <c r="EU127" s="6">
        <v>0</v>
      </c>
      <c r="EV127" s="6">
        <v>0</v>
      </c>
      <c r="EW127" s="6">
        <v>0</v>
      </c>
      <c r="EX127" s="6">
        <v>0</v>
      </c>
      <c r="EY127" s="6">
        <v>0</v>
      </c>
      <c r="EZ127" s="6">
        <v>0</v>
      </c>
      <c r="FA127" s="6">
        <v>0</v>
      </c>
      <c r="FB127" s="6">
        <v>0</v>
      </c>
      <c r="FC127" s="6">
        <v>0</v>
      </c>
      <c r="FD127" s="6">
        <v>0</v>
      </c>
      <c r="FE127" s="6">
        <v>0</v>
      </c>
      <c r="FF127" s="6">
        <v>0</v>
      </c>
      <c r="FG127" s="6">
        <v>0</v>
      </c>
      <c r="FH127" s="6">
        <v>0</v>
      </c>
      <c r="FI127" s="6">
        <v>0</v>
      </c>
      <c r="FJ127" s="6">
        <v>0</v>
      </c>
      <c r="FK127" s="6">
        <v>0</v>
      </c>
      <c r="FL127" s="6">
        <v>0</v>
      </c>
      <c r="FM127" s="6">
        <v>0</v>
      </c>
      <c r="FN127" s="6">
        <v>0</v>
      </c>
      <c r="FO127" s="6">
        <v>0</v>
      </c>
      <c r="FP127" s="6">
        <v>0</v>
      </c>
      <c r="FQ127" s="6">
        <v>0</v>
      </c>
      <c r="FR127" s="6">
        <v>0</v>
      </c>
      <c r="FS127" s="6">
        <v>0</v>
      </c>
      <c r="FT127" s="6">
        <v>0</v>
      </c>
      <c r="FU127" s="6">
        <v>0</v>
      </c>
      <c r="FV127" s="6">
        <v>0</v>
      </c>
      <c r="FW127" s="6">
        <v>0</v>
      </c>
      <c r="FX127" s="6">
        <v>0</v>
      </c>
      <c r="FY127" s="6">
        <v>0</v>
      </c>
      <c r="FZ127" s="6">
        <v>0</v>
      </c>
      <c r="GA127" s="6">
        <v>0</v>
      </c>
      <c r="GB127" s="6">
        <v>0</v>
      </c>
      <c r="GC127" s="6">
        <v>0</v>
      </c>
      <c r="GD127" s="6">
        <v>0</v>
      </c>
      <c r="GE127" s="6">
        <v>0</v>
      </c>
      <c r="GF127" s="6">
        <v>0</v>
      </c>
      <c r="GG127" s="6">
        <v>0</v>
      </c>
      <c r="GH127" s="6">
        <v>0</v>
      </c>
    </row>
    <row r="128" spans="1:190" ht="12.75">
      <c r="A128" s="1" t="s">
        <v>371</v>
      </c>
      <c r="B128" s="6">
        <v>348</v>
      </c>
      <c r="C128" s="21">
        <v>316</v>
      </c>
      <c r="D128" s="21">
        <v>32</v>
      </c>
      <c r="E128" s="6">
        <v>22</v>
      </c>
      <c r="F128" s="6">
        <v>20</v>
      </c>
      <c r="G128" s="6">
        <v>2</v>
      </c>
      <c r="H128" s="6">
        <v>0</v>
      </c>
      <c r="I128" s="6">
        <v>0</v>
      </c>
      <c r="J128" s="6">
        <v>0</v>
      </c>
      <c r="K128" s="6">
        <v>0</v>
      </c>
      <c r="L128" s="6">
        <v>1</v>
      </c>
      <c r="M128" s="6">
        <v>0</v>
      </c>
      <c r="N128" s="6">
        <v>0</v>
      </c>
      <c r="O128" s="6">
        <v>0</v>
      </c>
      <c r="P128" s="6">
        <v>0</v>
      </c>
      <c r="Q128" s="6">
        <v>2</v>
      </c>
      <c r="R128" s="6">
        <v>0</v>
      </c>
      <c r="S128" s="6">
        <v>0</v>
      </c>
      <c r="T128" s="6">
        <v>0</v>
      </c>
      <c r="U128" s="6">
        <v>9</v>
      </c>
      <c r="V128" s="6">
        <v>0</v>
      </c>
      <c r="W128" s="6">
        <v>0</v>
      </c>
      <c r="X128" s="6">
        <v>0</v>
      </c>
      <c r="Y128" s="6">
        <v>0</v>
      </c>
      <c r="Z128" s="6">
        <v>2</v>
      </c>
      <c r="AA128" s="6">
        <v>0</v>
      </c>
      <c r="AB128" s="6">
        <v>2</v>
      </c>
      <c r="AC128" s="6">
        <v>1</v>
      </c>
      <c r="AD128" s="6">
        <v>0</v>
      </c>
      <c r="AE128" s="6">
        <v>0</v>
      </c>
      <c r="AF128" s="6">
        <v>1</v>
      </c>
      <c r="AG128" s="6">
        <v>2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1</v>
      </c>
      <c r="AT128" s="6">
        <v>0</v>
      </c>
      <c r="AU128" s="6">
        <v>0</v>
      </c>
      <c r="AV128" s="6">
        <v>1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v>0</v>
      </c>
      <c r="CJ128" s="6">
        <v>0</v>
      </c>
      <c r="CK128" s="6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324</v>
      </c>
      <c r="CY128" s="6">
        <v>8</v>
      </c>
      <c r="CZ128" s="6">
        <v>2</v>
      </c>
      <c r="DA128" s="6">
        <v>6</v>
      </c>
      <c r="DB128" s="6">
        <v>0</v>
      </c>
      <c r="DC128" s="6">
        <v>316</v>
      </c>
      <c r="DD128" s="6">
        <v>0</v>
      </c>
      <c r="DE128" s="6">
        <v>0</v>
      </c>
      <c r="DF128" s="6">
        <v>0</v>
      </c>
      <c r="DG128" s="6">
        <v>0</v>
      </c>
      <c r="DH128" s="6">
        <v>0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6">
        <v>0</v>
      </c>
      <c r="DO128" s="6">
        <v>0</v>
      </c>
      <c r="DP128" s="6">
        <v>0</v>
      </c>
      <c r="DQ128" s="6">
        <v>316</v>
      </c>
      <c r="DR128" s="6">
        <v>0</v>
      </c>
      <c r="DS128" s="6">
        <v>0</v>
      </c>
      <c r="DT128" s="6">
        <v>0</v>
      </c>
      <c r="DU128" s="6">
        <v>0</v>
      </c>
      <c r="DV128" s="6">
        <v>0</v>
      </c>
      <c r="DW128" s="6">
        <v>0</v>
      </c>
      <c r="DX128" s="6">
        <v>0</v>
      </c>
      <c r="DY128" s="6">
        <v>0</v>
      </c>
      <c r="DZ128" s="6">
        <v>0</v>
      </c>
      <c r="EA128" s="6">
        <v>0</v>
      </c>
      <c r="EB128" s="6">
        <v>0</v>
      </c>
      <c r="EC128" s="6">
        <v>0</v>
      </c>
      <c r="ED128" s="6">
        <v>0</v>
      </c>
      <c r="EE128" s="6">
        <v>0</v>
      </c>
      <c r="EF128" s="6">
        <v>0</v>
      </c>
      <c r="EG128" s="6">
        <v>0</v>
      </c>
      <c r="EH128" s="6">
        <v>0</v>
      </c>
      <c r="EI128" s="6">
        <v>0</v>
      </c>
      <c r="EJ128" s="6">
        <v>2</v>
      </c>
      <c r="EK128" s="6">
        <v>0</v>
      </c>
      <c r="EL128" s="6">
        <v>0</v>
      </c>
      <c r="EM128" s="6">
        <v>0</v>
      </c>
      <c r="EN128" s="6">
        <v>0</v>
      </c>
      <c r="EO128" s="6">
        <v>0</v>
      </c>
      <c r="EP128" s="6">
        <v>0</v>
      </c>
      <c r="EQ128" s="6">
        <v>2</v>
      </c>
      <c r="ER128" s="6">
        <v>0</v>
      </c>
      <c r="ES128" s="6">
        <v>0</v>
      </c>
      <c r="ET128" s="6">
        <v>0</v>
      </c>
      <c r="EU128" s="6">
        <v>0</v>
      </c>
      <c r="EV128" s="6">
        <v>0</v>
      </c>
      <c r="EW128" s="6">
        <v>0</v>
      </c>
      <c r="EX128" s="6">
        <v>0</v>
      </c>
      <c r="EY128" s="6">
        <v>0</v>
      </c>
      <c r="EZ128" s="6">
        <v>0</v>
      </c>
      <c r="FA128" s="6">
        <v>0</v>
      </c>
      <c r="FB128" s="6">
        <v>0</v>
      </c>
      <c r="FC128" s="6">
        <v>0</v>
      </c>
      <c r="FD128" s="6">
        <v>0</v>
      </c>
      <c r="FE128" s="6">
        <v>0</v>
      </c>
      <c r="FF128" s="6">
        <v>0</v>
      </c>
      <c r="FG128" s="6">
        <v>0</v>
      </c>
      <c r="FH128" s="6">
        <v>0</v>
      </c>
      <c r="FI128" s="6">
        <v>0</v>
      </c>
      <c r="FJ128" s="6">
        <v>0</v>
      </c>
      <c r="FK128" s="6">
        <v>0</v>
      </c>
      <c r="FL128" s="6">
        <v>0</v>
      </c>
      <c r="FM128" s="6">
        <v>0</v>
      </c>
      <c r="FN128" s="6">
        <v>0</v>
      </c>
      <c r="FO128" s="6">
        <v>0</v>
      </c>
      <c r="FP128" s="6">
        <v>0</v>
      </c>
      <c r="FQ128" s="6">
        <v>0</v>
      </c>
      <c r="FR128" s="6">
        <v>0</v>
      </c>
      <c r="FS128" s="6">
        <v>0</v>
      </c>
      <c r="FT128" s="6">
        <v>0</v>
      </c>
      <c r="FU128" s="6">
        <v>0</v>
      </c>
      <c r="FV128" s="6">
        <v>0</v>
      </c>
      <c r="FW128" s="6">
        <v>0</v>
      </c>
      <c r="FX128" s="6">
        <v>0</v>
      </c>
      <c r="FY128" s="6">
        <v>0</v>
      </c>
      <c r="FZ128" s="6">
        <v>0</v>
      </c>
      <c r="GA128" s="6">
        <v>0</v>
      </c>
      <c r="GB128" s="6">
        <v>0</v>
      </c>
      <c r="GC128" s="6">
        <v>0</v>
      </c>
      <c r="GD128" s="6">
        <v>0</v>
      </c>
      <c r="GE128" s="6">
        <v>0</v>
      </c>
      <c r="GF128" s="6">
        <v>0</v>
      </c>
      <c r="GG128" s="6">
        <v>0</v>
      </c>
      <c r="GH128" s="6">
        <v>0</v>
      </c>
    </row>
    <row r="129" spans="1:190" ht="12.75">
      <c r="A129" s="1" t="s">
        <v>372</v>
      </c>
      <c r="B129" s="6">
        <v>16365</v>
      </c>
      <c r="C129" s="21">
        <v>15626</v>
      </c>
      <c r="D129" s="21">
        <v>739</v>
      </c>
      <c r="E129" s="6">
        <v>356</v>
      </c>
      <c r="F129" s="6">
        <v>350</v>
      </c>
      <c r="G129" s="6">
        <v>17</v>
      </c>
      <c r="H129" s="6">
        <v>7</v>
      </c>
      <c r="I129" s="6">
        <v>0</v>
      </c>
      <c r="J129" s="6">
        <v>2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23</v>
      </c>
      <c r="R129" s="6">
        <v>9</v>
      </c>
      <c r="S129" s="6">
        <v>0</v>
      </c>
      <c r="T129" s="6">
        <v>0</v>
      </c>
      <c r="U129" s="6">
        <v>79</v>
      </c>
      <c r="V129" s="6">
        <v>0</v>
      </c>
      <c r="W129" s="6">
        <v>0</v>
      </c>
      <c r="X129" s="6">
        <v>0</v>
      </c>
      <c r="Y129" s="6">
        <v>0</v>
      </c>
      <c r="Z129" s="6">
        <v>201</v>
      </c>
      <c r="AA129" s="6">
        <v>0</v>
      </c>
      <c r="AB129" s="6">
        <v>6</v>
      </c>
      <c r="AC129" s="6">
        <v>5</v>
      </c>
      <c r="AD129" s="6">
        <v>1</v>
      </c>
      <c r="AE129" s="6">
        <v>0</v>
      </c>
      <c r="AF129" s="6">
        <v>0</v>
      </c>
      <c r="AG129" s="6">
        <v>6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6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  <c r="CI129" s="6">
        <v>0</v>
      </c>
      <c r="CJ129" s="6">
        <v>0</v>
      </c>
      <c r="CK129" s="6">
        <v>0</v>
      </c>
      <c r="CL129" s="6">
        <v>0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16009</v>
      </c>
      <c r="CY129" s="6">
        <v>53</v>
      </c>
      <c r="CZ129" s="6">
        <v>1</v>
      </c>
      <c r="DA129" s="6">
        <v>51</v>
      </c>
      <c r="DB129" s="6">
        <v>1</v>
      </c>
      <c r="DC129" s="6">
        <v>15654</v>
      </c>
      <c r="DD129" s="6">
        <v>0</v>
      </c>
      <c r="DE129" s="6">
        <v>0</v>
      </c>
      <c r="DF129" s="6">
        <v>0</v>
      </c>
      <c r="DG129" s="6">
        <v>10</v>
      </c>
      <c r="DH129" s="6">
        <v>0</v>
      </c>
      <c r="DI129" s="6">
        <v>15</v>
      </c>
      <c r="DJ129" s="6">
        <v>0</v>
      </c>
      <c r="DK129" s="6">
        <v>0</v>
      </c>
      <c r="DL129" s="6">
        <v>0</v>
      </c>
      <c r="DM129" s="6">
        <v>0</v>
      </c>
      <c r="DN129" s="6">
        <v>0</v>
      </c>
      <c r="DO129" s="6">
        <v>0</v>
      </c>
      <c r="DP129" s="6">
        <v>0</v>
      </c>
      <c r="DQ129" s="6">
        <v>1</v>
      </c>
      <c r="DR129" s="6">
        <v>15626</v>
      </c>
      <c r="DS129" s="6">
        <v>1</v>
      </c>
      <c r="DT129" s="6">
        <v>1</v>
      </c>
      <c r="DU129" s="6">
        <v>0</v>
      </c>
      <c r="DV129" s="6">
        <v>302</v>
      </c>
      <c r="DW129" s="6">
        <v>9</v>
      </c>
      <c r="DX129" s="6">
        <v>0</v>
      </c>
      <c r="DY129" s="6">
        <v>0</v>
      </c>
      <c r="DZ129" s="6">
        <v>0</v>
      </c>
      <c r="EA129" s="6">
        <v>2</v>
      </c>
      <c r="EB129" s="6">
        <v>2</v>
      </c>
      <c r="EC129" s="6">
        <v>0</v>
      </c>
      <c r="ED129" s="6">
        <v>0</v>
      </c>
      <c r="EE129" s="6">
        <v>0</v>
      </c>
      <c r="EF129" s="6">
        <v>0</v>
      </c>
      <c r="EG129" s="6">
        <v>0</v>
      </c>
      <c r="EH129" s="6">
        <v>289</v>
      </c>
      <c r="EI129" s="6">
        <v>0</v>
      </c>
      <c r="EJ129" s="6">
        <v>0</v>
      </c>
      <c r="EK129" s="6">
        <v>0</v>
      </c>
      <c r="EL129" s="6">
        <v>0</v>
      </c>
      <c r="EM129" s="6">
        <v>0</v>
      </c>
      <c r="EN129" s="6">
        <v>0</v>
      </c>
      <c r="EO129" s="6">
        <v>0</v>
      </c>
      <c r="EP129" s="6">
        <v>0</v>
      </c>
      <c r="EQ129" s="6">
        <v>0</v>
      </c>
      <c r="ER129" s="6">
        <v>0</v>
      </c>
      <c r="ES129" s="6">
        <v>0</v>
      </c>
      <c r="ET129" s="6">
        <v>0</v>
      </c>
      <c r="EU129" s="6">
        <v>0</v>
      </c>
      <c r="EV129" s="6">
        <v>0</v>
      </c>
      <c r="EW129" s="6">
        <v>0</v>
      </c>
      <c r="EX129" s="6">
        <v>0</v>
      </c>
      <c r="EY129" s="6">
        <v>0</v>
      </c>
      <c r="EZ129" s="6">
        <v>0</v>
      </c>
      <c r="FA129" s="6">
        <v>0</v>
      </c>
      <c r="FB129" s="6">
        <v>0</v>
      </c>
      <c r="FC129" s="6">
        <v>0</v>
      </c>
      <c r="FD129" s="6">
        <v>0</v>
      </c>
      <c r="FE129" s="6">
        <v>0</v>
      </c>
      <c r="FF129" s="6">
        <v>0</v>
      </c>
      <c r="FG129" s="6">
        <v>0</v>
      </c>
      <c r="FH129" s="6">
        <v>0</v>
      </c>
      <c r="FI129" s="6">
        <v>0</v>
      </c>
      <c r="FJ129" s="6">
        <v>0</v>
      </c>
      <c r="FK129" s="6">
        <v>0</v>
      </c>
      <c r="FL129" s="6">
        <v>0</v>
      </c>
      <c r="FM129" s="6">
        <v>0</v>
      </c>
      <c r="FN129" s="6">
        <v>0</v>
      </c>
      <c r="FO129" s="6">
        <v>0</v>
      </c>
      <c r="FP129" s="6">
        <v>0</v>
      </c>
      <c r="FQ129" s="6">
        <v>0</v>
      </c>
      <c r="FR129" s="6">
        <v>0</v>
      </c>
      <c r="FS129" s="6">
        <v>0</v>
      </c>
      <c r="FT129" s="6">
        <v>0</v>
      </c>
      <c r="FU129" s="6">
        <v>0</v>
      </c>
      <c r="FV129" s="6">
        <v>0</v>
      </c>
      <c r="FW129" s="6">
        <v>0</v>
      </c>
      <c r="FX129" s="6">
        <v>0</v>
      </c>
      <c r="FY129" s="6">
        <v>0</v>
      </c>
      <c r="FZ129" s="6">
        <v>0</v>
      </c>
      <c r="GA129" s="6">
        <v>0</v>
      </c>
      <c r="GB129" s="6">
        <v>0</v>
      </c>
      <c r="GC129" s="6">
        <v>0</v>
      </c>
      <c r="GD129" s="6">
        <v>0</v>
      </c>
      <c r="GE129" s="6">
        <v>0</v>
      </c>
      <c r="GF129" s="6">
        <v>0</v>
      </c>
      <c r="GG129" s="6">
        <v>0</v>
      </c>
      <c r="GH129" s="6">
        <v>0</v>
      </c>
    </row>
    <row r="130" spans="1:190" ht="12.75">
      <c r="A130" s="1" t="s">
        <v>373</v>
      </c>
      <c r="B130" s="6">
        <v>3</v>
      </c>
      <c r="C130" s="21">
        <v>1</v>
      </c>
      <c r="D130" s="21">
        <v>2</v>
      </c>
      <c r="E130" s="6">
        <v>1</v>
      </c>
      <c r="F130" s="6">
        <v>1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1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v>0</v>
      </c>
      <c r="CJ130" s="6">
        <v>0</v>
      </c>
      <c r="CK130" s="6">
        <v>0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1</v>
      </c>
      <c r="CY130" s="6">
        <v>0</v>
      </c>
      <c r="CZ130" s="6">
        <v>0</v>
      </c>
      <c r="DA130" s="6">
        <v>0</v>
      </c>
      <c r="DB130" s="6">
        <v>0</v>
      </c>
      <c r="DC130" s="6">
        <v>1</v>
      </c>
      <c r="DD130" s="6">
        <v>0</v>
      </c>
      <c r="DE130" s="6">
        <v>0</v>
      </c>
      <c r="DF130" s="6">
        <v>0</v>
      </c>
      <c r="DG130" s="6">
        <v>0</v>
      </c>
      <c r="DH130" s="6">
        <v>0</v>
      </c>
      <c r="DI130" s="6">
        <v>0</v>
      </c>
      <c r="DJ130" s="6">
        <v>0</v>
      </c>
      <c r="DK130" s="6">
        <v>0</v>
      </c>
      <c r="DL130" s="6">
        <v>0</v>
      </c>
      <c r="DM130" s="6">
        <v>0</v>
      </c>
      <c r="DN130" s="6">
        <v>0</v>
      </c>
      <c r="DO130" s="6">
        <v>0</v>
      </c>
      <c r="DP130" s="6">
        <v>0</v>
      </c>
      <c r="DQ130" s="6">
        <v>0</v>
      </c>
      <c r="DR130" s="6">
        <v>0</v>
      </c>
      <c r="DS130" s="6">
        <v>0</v>
      </c>
      <c r="DT130" s="6">
        <v>1</v>
      </c>
      <c r="DU130" s="6">
        <v>0</v>
      </c>
      <c r="DV130" s="6">
        <v>0</v>
      </c>
      <c r="DW130" s="6">
        <v>0</v>
      </c>
      <c r="DX130" s="6">
        <v>0</v>
      </c>
      <c r="DY130" s="6">
        <v>0</v>
      </c>
      <c r="DZ130" s="6">
        <v>0</v>
      </c>
      <c r="EA130" s="6">
        <v>0</v>
      </c>
      <c r="EB130" s="6">
        <v>0</v>
      </c>
      <c r="EC130" s="6">
        <v>0</v>
      </c>
      <c r="ED130" s="6">
        <v>0</v>
      </c>
      <c r="EE130" s="6">
        <v>0</v>
      </c>
      <c r="EF130" s="6">
        <v>0</v>
      </c>
      <c r="EG130" s="6">
        <v>0</v>
      </c>
      <c r="EH130" s="6">
        <v>0</v>
      </c>
      <c r="EI130" s="6">
        <v>0</v>
      </c>
      <c r="EJ130" s="6">
        <v>1</v>
      </c>
      <c r="EK130" s="6">
        <v>0</v>
      </c>
      <c r="EL130" s="6">
        <v>0</v>
      </c>
      <c r="EM130" s="6">
        <v>0</v>
      </c>
      <c r="EN130" s="6">
        <v>0</v>
      </c>
      <c r="EO130" s="6">
        <v>0</v>
      </c>
      <c r="EP130" s="6">
        <v>0</v>
      </c>
      <c r="EQ130" s="6">
        <v>0</v>
      </c>
      <c r="ER130" s="6">
        <v>0</v>
      </c>
      <c r="ES130" s="6">
        <v>1</v>
      </c>
      <c r="ET130" s="6">
        <v>0</v>
      </c>
      <c r="EU130" s="6">
        <v>0</v>
      </c>
      <c r="EV130" s="6">
        <v>0</v>
      </c>
      <c r="EW130" s="6">
        <v>0</v>
      </c>
      <c r="EX130" s="6">
        <v>0</v>
      </c>
      <c r="EY130" s="6">
        <v>0</v>
      </c>
      <c r="EZ130" s="6">
        <v>0</v>
      </c>
      <c r="FA130" s="6">
        <v>0</v>
      </c>
      <c r="FB130" s="6">
        <v>0</v>
      </c>
      <c r="FC130" s="6">
        <v>0</v>
      </c>
      <c r="FD130" s="6">
        <v>0</v>
      </c>
      <c r="FE130" s="6">
        <v>0</v>
      </c>
      <c r="FF130" s="6">
        <v>0</v>
      </c>
      <c r="FG130" s="6">
        <v>0</v>
      </c>
      <c r="FH130" s="6">
        <v>0</v>
      </c>
      <c r="FI130" s="6">
        <v>0</v>
      </c>
      <c r="FJ130" s="6">
        <v>0</v>
      </c>
      <c r="FK130" s="6">
        <v>0</v>
      </c>
      <c r="FL130" s="6">
        <v>0</v>
      </c>
      <c r="FM130" s="6">
        <v>0</v>
      </c>
      <c r="FN130" s="6">
        <v>0</v>
      </c>
      <c r="FO130" s="6">
        <v>0</v>
      </c>
      <c r="FP130" s="6">
        <v>0</v>
      </c>
      <c r="FQ130" s="6">
        <v>0</v>
      </c>
      <c r="FR130" s="6">
        <v>0</v>
      </c>
      <c r="FS130" s="6">
        <v>0</v>
      </c>
      <c r="FT130" s="6">
        <v>0</v>
      </c>
      <c r="FU130" s="6">
        <v>0</v>
      </c>
      <c r="FV130" s="6">
        <v>0</v>
      </c>
      <c r="FW130" s="6">
        <v>0</v>
      </c>
      <c r="FX130" s="6">
        <v>0</v>
      </c>
      <c r="FY130" s="6">
        <v>0</v>
      </c>
      <c r="FZ130" s="6">
        <v>0</v>
      </c>
      <c r="GA130" s="6">
        <v>0</v>
      </c>
      <c r="GB130" s="6">
        <v>0</v>
      </c>
      <c r="GC130" s="6">
        <v>0</v>
      </c>
      <c r="GD130" s="6">
        <v>0</v>
      </c>
      <c r="GE130" s="6">
        <v>0</v>
      </c>
      <c r="GF130" s="6">
        <v>0</v>
      </c>
      <c r="GG130" s="6">
        <v>0</v>
      </c>
      <c r="GH130" s="6">
        <v>0</v>
      </c>
    </row>
    <row r="131" spans="1:190" ht="12.75">
      <c r="A131" s="1" t="s">
        <v>374</v>
      </c>
      <c r="B131" s="6">
        <v>7</v>
      </c>
      <c r="C131" s="21">
        <v>4</v>
      </c>
      <c r="D131" s="21">
        <v>3</v>
      </c>
      <c r="E131" s="6">
        <v>2</v>
      </c>
      <c r="F131" s="6">
        <v>2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2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5</v>
      </c>
      <c r="CY131" s="6">
        <v>0</v>
      </c>
      <c r="CZ131" s="6">
        <v>0</v>
      </c>
      <c r="DA131" s="6">
        <v>0</v>
      </c>
      <c r="DB131" s="6">
        <v>0</v>
      </c>
      <c r="DC131" s="6">
        <v>4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0</v>
      </c>
      <c r="DS131" s="6">
        <v>0</v>
      </c>
      <c r="DT131" s="6">
        <v>0</v>
      </c>
      <c r="DU131" s="6">
        <v>4</v>
      </c>
      <c r="DV131" s="6">
        <v>1</v>
      </c>
      <c r="DW131" s="6">
        <v>0</v>
      </c>
      <c r="DX131" s="6">
        <v>0</v>
      </c>
      <c r="DY131" s="6">
        <v>0</v>
      </c>
      <c r="DZ131" s="6"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  <c r="EG131" s="6">
        <v>0</v>
      </c>
      <c r="EH131" s="6">
        <v>1</v>
      </c>
      <c r="EI131" s="6">
        <v>0</v>
      </c>
      <c r="EJ131" s="6">
        <v>0</v>
      </c>
      <c r="EK131" s="6">
        <v>0</v>
      </c>
      <c r="EL131" s="6">
        <v>0</v>
      </c>
      <c r="EM131" s="6">
        <v>0</v>
      </c>
      <c r="EN131" s="6">
        <v>0</v>
      </c>
      <c r="EO131" s="6">
        <v>0</v>
      </c>
      <c r="EP131" s="6">
        <v>0</v>
      </c>
      <c r="EQ131" s="6">
        <v>0</v>
      </c>
      <c r="ER131" s="6">
        <v>0</v>
      </c>
      <c r="ES131" s="6">
        <v>0</v>
      </c>
      <c r="ET131" s="6">
        <v>0</v>
      </c>
      <c r="EU131" s="6">
        <v>0</v>
      </c>
      <c r="EV131" s="6">
        <v>0</v>
      </c>
      <c r="EW131" s="6">
        <v>0</v>
      </c>
      <c r="EX131" s="6">
        <v>0</v>
      </c>
      <c r="EY131" s="6">
        <v>0</v>
      </c>
      <c r="EZ131" s="6">
        <v>0</v>
      </c>
      <c r="FA131" s="6">
        <v>0</v>
      </c>
      <c r="FB131" s="6">
        <v>0</v>
      </c>
      <c r="FC131" s="6">
        <v>0</v>
      </c>
      <c r="FD131" s="6">
        <v>0</v>
      </c>
      <c r="FE131" s="6">
        <v>0</v>
      </c>
      <c r="FF131" s="6">
        <v>0</v>
      </c>
      <c r="FG131" s="6">
        <v>0</v>
      </c>
      <c r="FH131" s="6">
        <v>0</v>
      </c>
      <c r="FI131" s="6">
        <v>0</v>
      </c>
      <c r="FJ131" s="6">
        <v>0</v>
      </c>
      <c r="FK131" s="6">
        <v>0</v>
      </c>
      <c r="FL131" s="6">
        <v>0</v>
      </c>
      <c r="FM131" s="6">
        <v>0</v>
      </c>
      <c r="FN131" s="6">
        <v>0</v>
      </c>
      <c r="FO131" s="6">
        <v>0</v>
      </c>
      <c r="FP131" s="6">
        <v>0</v>
      </c>
      <c r="FQ131" s="6">
        <v>0</v>
      </c>
      <c r="FR131" s="6">
        <v>0</v>
      </c>
      <c r="FS131" s="6">
        <v>0</v>
      </c>
      <c r="FT131" s="6">
        <v>0</v>
      </c>
      <c r="FU131" s="6">
        <v>0</v>
      </c>
      <c r="FV131" s="6">
        <v>0</v>
      </c>
      <c r="FW131" s="6">
        <v>0</v>
      </c>
      <c r="FX131" s="6">
        <v>0</v>
      </c>
      <c r="FY131" s="6">
        <v>0</v>
      </c>
      <c r="FZ131" s="6">
        <v>0</v>
      </c>
      <c r="GA131" s="6">
        <v>0</v>
      </c>
      <c r="GB131" s="6">
        <v>0</v>
      </c>
      <c r="GC131" s="6">
        <v>0</v>
      </c>
      <c r="GD131" s="6">
        <v>0</v>
      </c>
      <c r="GE131" s="6">
        <v>0</v>
      </c>
      <c r="GF131" s="6">
        <v>0</v>
      </c>
      <c r="GG131" s="6">
        <v>0</v>
      </c>
      <c r="GH131" s="6">
        <v>0</v>
      </c>
    </row>
    <row r="132" spans="1:190" ht="12.75">
      <c r="A132" s="1" t="s">
        <v>375</v>
      </c>
      <c r="B132" s="6">
        <v>221183</v>
      </c>
      <c r="C132" s="21">
        <v>213466</v>
      </c>
      <c r="D132" s="21">
        <v>7717</v>
      </c>
      <c r="E132" s="6">
        <v>6808</v>
      </c>
      <c r="F132" s="6">
        <v>6737</v>
      </c>
      <c r="G132" s="6">
        <v>514</v>
      </c>
      <c r="H132" s="6">
        <v>63</v>
      </c>
      <c r="I132" s="6">
        <v>2</v>
      </c>
      <c r="J132" s="6">
        <v>69</v>
      </c>
      <c r="K132" s="6">
        <v>0</v>
      </c>
      <c r="L132" s="6">
        <v>14</v>
      </c>
      <c r="M132" s="6">
        <v>1</v>
      </c>
      <c r="N132" s="6">
        <v>1</v>
      </c>
      <c r="O132" s="6">
        <v>0</v>
      </c>
      <c r="P132" s="6">
        <v>2</v>
      </c>
      <c r="Q132" s="6">
        <v>353</v>
      </c>
      <c r="R132" s="6">
        <v>26</v>
      </c>
      <c r="S132" s="6">
        <v>9</v>
      </c>
      <c r="T132" s="6">
        <v>18</v>
      </c>
      <c r="U132" s="6">
        <v>4946</v>
      </c>
      <c r="V132" s="6">
        <v>0</v>
      </c>
      <c r="W132" s="6">
        <v>7</v>
      </c>
      <c r="X132" s="6">
        <v>0</v>
      </c>
      <c r="Y132" s="6">
        <v>0</v>
      </c>
      <c r="Z132" s="6">
        <v>145</v>
      </c>
      <c r="AA132" s="6">
        <v>29</v>
      </c>
      <c r="AB132" s="6">
        <v>317</v>
      </c>
      <c r="AC132" s="6">
        <v>145</v>
      </c>
      <c r="AD132" s="6">
        <v>3</v>
      </c>
      <c r="AE132" s="6">
        <v>5</v>
      </c>
      <c r="AF132" s="6">
        <v>68</v>
      </c>
      <c r="AG132" s="6">
        <v>71</v>
      </c>
      <c r="AH132" s="6">
        <v>0</v>
      </c>
      <c r="AI132" s="6">
        <v>0</v>
      </c>
      <c r="AJ132" s="6">
        <v>0</v>
      </c>
      <c r="AK132" s="6">
        <v>1</v>
      </c>
      <c r="AL132" s="6">
        <v>0</v>
      </c>
      <c r="AM132" s="6">
        <v>1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4</v>
      </c>
      <c r="AT132" s="6">
        <v>0</v>
      </c>
      <c r="AU132" s="6">
        <v>0</v>
      </c>
      <c r="AV132" s="6">
        <v>0</v>
      </c>
      <c r="AW132" s="6">
        <v>64</v>
      </c>
      <c r="AX132" s="6">
        <v>1</v>
      </c>
      <c r="AY132" s="6">
        <v>0</v>
      </c>
      <c r="AZ132" s="6">
        <v>8</v>
      </c>
      <c r="BA132" s="6">
        <v>0</v>
      </c>
      <c r="BB132" s="6">
        <v>1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1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3</v>
      </c>
      <c r="CA132" s="6">
        <v>0</v>
      </c>
      <c r="CB132" s="6">
        <v>0</v>
      </c>
      <c r="CC132" s="6">
        <v>0</v>
      </c>
      <c r="CD132" s="6">
        <v>0</v>
      </c>
      <c r="CE132" s="6">
        <v>1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1</v>
      </c>
      <c r="CQ132" s="6">
        <v>0</v>
      </c>
      <c r="CR132" s="6">
        <v>0</v>
      </c>
      <c r="CS132" s="6">
        <v>1</v>
      </c>
      <c r="CT132" s="6">
        <v>0</v>
      </c>
      <c r="CU132" s="6">
        <v>0</v>
      </c>
      <c r="CV132" s="6">
        <v>0</v>
      </c>
      <c r="CW132" s="6">
        <v>0</v>
      </c>
      <c r="CX132" s="6">
        <v>214317</v>
      </c>
      <c r="CY132" s="6">
        <v>205</v>
      </c>
      <c r="CZ132" s="6">
        <v>20</v>
      </c>
      <c r="DA132" s="6">
        <v>169</v>
      </c>
      <c r="DB132" s="6">
        <v>16</v>
      </c>
      <c r="DC132" s="6">
        <v>28</v>
      </c>
      <c r="DD132" s="6">
        <v>0</v>
      </c>
      <c r="DE132" s="6">
        <v>0</v>
      </c>
      <c r="DF132" s="6">
        <v>0</v>
      </c>
      <c r="DG132" s="6">
        <v>8</v>
      </c>
      <c r="DH132" s="6">
        <v>0</v>
      </c>
      <c r="DI132" s="6">
        <v>0</v>
      </c>
      <c r="DJ132" s="6">
        <v>1</v>
      </c>
      <c r="DK132" s="6">
        <v>0</v>
      </c>
      <c r="DL132" s="6">
        <v>2</v>
      </c>
      <c r="DM132" s="6">
        <v>0</v>
      </c>
      <c r="DN132" s="6">
        <v>2</v>
      </c>
      <c r="DO132" s="6">
        <v>0</v>
      </c>
      <c r="DP132" s="6">
        <v>0</v>
      </c>
      <c r="DQ132" s="6">
        <v>4</v>
      </c>
      <c r="DR132" s="6">
        <v>10</v>
      </c>
      <c r="DS132" s="6">
        <v>0</v>
      </c>
      <c r="DT132" s="6">
        <v>1</v>
      </c>
      <c r="DU132" s="6">
        <v>0</v>
      </c>
      <c r="DV132" s="6">
        <v>214084</v>
      </c>
      <c r="DW132" s="6">
        <v>9405</v>
      </c>
      <c r="DX132" s="6">
        <v>32282</v>
      </c>
      <c r="DY132" s="6">
        <v>12246</v>
      </c>
      <c r="DZ132" s="6">
        <v>4611</v>
      </c>
      <c r="EA132" s="6">
        <v>35784</v>
      </c>
      <c r="EB132" s="6">
        <v>69926</v>
      </c>
      <c r="EC132" s="6">
        <v>0</v>
      </c>
      <c r="ED132" s="6">
        <v>14916</v>
      </c>
      <c r="EE132" s="6">
        <v>26557</v>
      </c>
      <c r="EF132" s="6">
        <v>1</v>
      </c>
      <c r="EG132" s="6">
        <v>1548</v>
      </c>
      <c r="EH132" s="6">
        <v>6808</v>
      </c>
      <c r="EI132" s="6">
        <v>0</v>
      </c>
      <c r="EJ132" s="6">
        <v>42</v>
      </c>
      <c r="EK132" s="6">
        <v>1</v>
      </c>
      <c r="EL132" s="6">
        <v>1</v>
      </c>
      <c r="EM132" s="6">
        <v>0</v>
      </c>
      <c r="EN132" s="6">
        <v>0</v>
      </c>
      <c r="EO132" s="6">
        <v>0</v>
      </c>
      <c r="EP132" s="6">
        <v>0</v>
      </c>
      <c r="EQ132" s="6">
        <v>1</v>
      </c>
      <c r="ER132" s="6">
        <v>0</v>
      </c>
      <c r="ES132" s="6">
        <v>0</v>
      </c>
      <c r="ET132" s="6">
        <v>0</v>
      </c>
      <c r="EU132" s="6">
        <v>1</v>
      </c>
      <c r="EV132" s="6">
        <v>0</v>
      </c>
      <c r="EW132" s="6">
        <v>0</v>
      </c>
      <c r="EX132" s="6">
        <v>26</v>
      </c>
      <c r="EY132" s="6">
        <v>6</v>
      </c>
      <c r="EZ132" s="6">
        <v>0</v>
      </c>
      <c r="FA132" s="6">
        <v>0</v>
      </c>
      <c r="FB132" s="6">
        <v>0</v>
      </c>
      <c r="FC132" s="6">
        <v>0</v>
      </c>
      <c r="FD132" s="6">
        <v>1</v>
      </c>
      <c r="FE132" s="6">
        <v>2</v>
      </c>
      <c r="FF132" s="6">
        <v>0</v>
      </c>
      <c r="FG132" s="6">
        <v>0</v>
      </c>
      <c r="FH132" s="6">
        <v>0</v>
      </c>
      <c r="FI132" s="6">
        <v>0</v>
      </c>
      <c r="FJ132" s="6">
        <v>0</v>
      </c>
      <c r="FK132" s="6">
        <v>0</v>
      </c>
      <c r="FL132" s="6">
        <v>0</v>
      </c>
      <c r="FM132" s="6">
        <v>1</v>
      </c>
      <c r="FN132" s="6">
        <v>0</v>
      </c>
      <c r="FO132" s="6">
        <v>0</v>
      </c>
      <c r="FP132" s="6">
        <v>0</v>
      </c>
      <c r="FQ132" s="6">
        <v>0</v>
      </c>
      <c r="FR132" s="6">
        <v>0</v>
      </c>
      <c r="FS132" s="6">
        <v>1</v>
      </c>
      <c r="FT132" s="6">
        <v>0</v>
      </c>
      <c r="FU132" s="6">
        <v>0</v>
      </c>
      <c r="FV132" s="6">
        <v>0</v>
      </c>
      <c r="FW132" s="6">
        <v>0</v>
      </c>
      <c r="FX132" s="6">
        <v>0</v>
      </c>
      <c r="FY132" s="6">
        <v>1</v>
      </c>
      <c r="FZ132" s="6">
        <v>8</v>
      </c>
      <c r="GA132" s="6">
        <v>7</v>
      </c>
      <c r="GB132" s="6">
        <v>0</v>
      </c>
      <c r="GC132" s="6">
        <v>0</v>
      </c>
      <c r="GD132" s="6">
        <v>1</v>
      </c>
      <c r="GE132" s="6">
        <v>0</v>
      </c>
      <c r="GF132" s="6">
        <v>0</v>
      </c>
      <c r="GG132" s="6">
        <v>0</v>
      </c>
      <c r="GH132" s="6">
        <v>0</v>
      </c>
    </row>
    <row r="133" spans="1:190" ht="12.75">
      <c r="A133" s="1" t="s">
        <v>376</v>
      </c>
      <c r="B133" s="6">
        <v>12666</v>
      </c>
      <c r="C133" s="21">
        <v>9300</v>
      </c>
      <c r="D133" s="21">
        <v>3366</v>
      </c>
      <c r="E133" s="6">
        <v>3245</v>
      </c>
      <c r="F133" s="6">
        <v>3219</v>
      </c>
      <c r="G133" s="6">
        <v>153</v>
      </c>
      <c r="H133" s="6">
        <v>21</v>
      </c>
      <c r="I133" s="6">
        <v>1</v>
      </c>
      <c r="J133" s="6">
        <v>30</v>
      </c>
      <c r="K133" s="6">
        <v>0</v>
      </c>
      <c r="L133" s="6">
        <v>2</v>
      </c>
      <c r="M133" s="6">
        <v>1</v>
      </c>
      <c r="N133" s="6">
        <v>0</v>
      </c>
      <c r="O133" s="6">
        <v>0</v>
      </c>
      <c r="P133" s="6">
        <v>0</v>
      </c>
      <c r="Q133" s="6">
        <v>103</v>
      </c>
      <c r="R133" s="6">
        <v>13</v>
      </c>
      <c r="S133" s="6">
        <v>4</v>
      </c>
      <c r="T133" s="6">
        <v>12</v>
      </c>
      <c r="U133" s="6">
        <v>2785</v>
      </c>
      <c r="V133" s="6">
        <v>0</v>
      </c>
      <c r="W133" s="6">
        <v>6</v>
      </c>
      <c r="X133" s="6">
        <v>0</v>
      </c>
      <c r="Y133" s="6">
        <v>0</v>
      </c>
      <c r="Z133" s="6">
        <v>12</v>
      </c>
      <c r="AA133" s="6">
        <v>11</v>
      </c>
      <c r="AB133" s="6">
        <v>20</v>
      </c>
      <c r="AC133" s="6">
        <v>25</v>
      </c>
      <c r="AD133" s="6">
        <v>2</v>
      </c>
      <c r="AE133" s="6">
        <v>3</v>
      </c>
      <c r="AF133" s="6">
        <v>15</v>
      </c>
      <c r="AG133" s="6">
        <v>26</v>
      </c>
      <c r="AH133" s="6">
        <v>0</v>
      </c>
      <c r="AI133" s="6">
        <v>0</v>
      </c>
      <c r="AJ133" s="6">
        <v>0</v>
      </c>
      <c r="AK133" s="6">
        <v>1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25</v>
      </c>
      <c r="AX133" s="6">
        <v>0</v>
      </c>
      <c r="AY133" s="6">
        <v>0</v>
      </c>
      <c r="AZ133" s="6">
        <v>2</v>
      </c>
      <c r="BA133" s="6">
        <v>0</v>
      </c>
      <c r="BB133" s="6">
        <v>1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1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9398</v>
      </c>
      <c r="CY133" s="6">
        <v>25</v>
      </c>
      <c r="CZ133" s="6">
        <v>2</v>
      </c>
      <c r="DA133" s="6">
        <v>21</v>
      </c>
      <c r="DB133" s="6">
        <v>2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  <c r="DH133" s="6">
        <v>0</v>
      </c>
      <c r="DI133" s="6">
        <v>0</v>
      </c>
      <c r="DJ133" s="6">
        <v>0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6">
        <v>0</v>
      </c>
      <c r="DS133" s="6">
        <v>0</v>
      </c>
      <c r="DT133" s="6">
        <v>0</v>
      </c>
      <c r="DU133" s="6">
        <v>0</v>
      </c>
      <c r="DV133" s="6">
        <v>9373</v>
      </c>
      <c r="DW133" s="6">
        <v>9300</v>
      </c>
      <c r="DX133" s="6">
        <v>9</v>
      </c>
      <c r="DY133" s="6">
        <v>5</v>
      </c>
      <c r="DZ133" s="6">
        <v>12</v>
      </c>
      <c r="EA133" s="6">
        <v>3</v>
      </c>
      <c r="EB133" s="6">
        <v>0</v>
      </c>
      <c r="EC133" s="6">
        <v>0</v>
      </c>
      <c r="ED133" s="6">
        <v>14</v>
      </c>
      <c r="EE133" s="6">
        <v>18</v>
      </c>
      <c r="EF133" s="6">
        <v>0</v>
      </c>
      <c r="EG133" s="6">
        <v>9</v>
      </c>
      <c r="EH133" s="6">
        <v>3</v>
      </c>
      <c r="EI133" s="6">
        <v>0</v>
      </c>
      <c r="EJ133" s="6">
        <v>20</v>
      </c>
      <c r="EK133" s="6">
        <v>1</v>
      </c>
      <c r="EL133" s="6">
        <v>1</v>
      </c>
      <c r="EM133" s="6">
        <v>0</v>
      </c>
      <c r="EN133" s="6">
        <v>0</v>
      </c>
      <c r="EO133" s="6">
        <v>0</v>
      </c>
      <c r="EP133" s="6">
        <v>0</v>
      </c>
      <c r="EQ133" s="6">
        <v>0</v>
      </c>
      <c r="ER133" s="6">
        <v>0</v>
      </c>
      <c r="ES133" s="6">
        <v>0</v>
      </c>
      <c r="ET133" s="6">
        <v>0</v>
      </c>
      <c r="EU133" s="6">
        <v>1</v>
      </c>
      <c r="EV133" s="6">
        <v>0</v>
      </c>
      <c r="EW133" s="6">
        <v>0</v>
      </c>
      <c r="EX133" s="6">
        <v>17</v>
      </c>
      <c r="EY133" s="6">
        <v>0</v>
      </c>
      <c r="EZ133" s="6">
        <v>0</v>
      </c>
      <c r="FA133" s="6">
        <v>0</v>
      </c>
      <c r="FB133" s="6">
        <v>0</v>
      </c>
      <c r="FC133" s="6">
        <v>0</v>
      </c>
      <c r="FD133" s="6">
        <v>0</v>
      </c>
      <c r="FE133" s="6">
        <v>0</v>
      </c>
      <c r="FF133" s="6">
        <v>0</v>
      </c>
      <c r="FG133" s="6">
        <v>0</v>
      </c>
      <c r="FH133" s="6">
        <v>0</v>
      </c>
      <c r="FI133" s="6">
        <v>0</v>
      </c>
      <c r="FJ133" s="6">
        <v>0</v>
      </c>
      <c r="FK133" s="6">
        <v>0</v>
      </c>
      <c r="FL133" s="6">
        <v>0</v>
      </c>
      <c r="FM133" s="6">
        <v>0</v>
      </c>
      <c r="FN133" s="6">
        <v>0</v>
      </c>
      <c r="FO133" s="6">
        <v>0</v>
      </c>
      <c r="FP133" s="6">
        <v>0</v>
      </c>
      <c r="FQ133" s="6">
        <v>0</v>
      </c>
      <c r="FR133" s="6">
        <v>0</v>
      </c>
      <c r="FS133" s="6">
        <v>0</v>
      </c>
      <c r="FT133" s="6">
        <v>0</v>
      </c>
      <c r="FU133" s="6">
        <v>0</v>
      </c>
      <c r="FV133" s="6">
        <v>0</v>
      </c>
      <c r="FW133" s="6">
        <v>0</v>
      </c>
      <c r="FX133" s="6">
        <v>0</v>
      </c>
      <c r="FY133" s="6">
        <v>0</v>
      </c>
      <c r="FZ133" s="6">
        <v>1</v>
      </c>
      <c r="GA133" s="6">
        <v>1</v>
      </c>
      <c r="GB133" s="6">
        <v>0</v>
      </c>
      <c r="GC133" s="6">
        <v>0</v>
      </c>
      <c r="GD133" s="6">
        <v>0</v>
      </c>
      <c r="GE133" s="6">
        <v>0</v>
      </c>
      <c r="GF133" s="6">
        <v>0</v>
      </c>
      <c r="GG133" s="6">
        <v>0</v>
      </c>
      <c r="GH133" s="6">
        <v>0</v>
      </c>
    </row>
    <row r="134" spans="1:190" ht="12.75">
      <c r="A134" s="1" t="s">
        <v>377</v>
      </c>
      <c r="B134" s="6">
        <v>32369</v>
      </c>
      <c r="C134" s="21">
        <v>32261</v>
      </c>
      <c r="D134" s="21">
        <v>108</v>
      </c>
      <c r="E134" s="6">
        <v>72</v>
      </c>
      <c r="F134" s="6">
        <v>70</v>
      </c>
      <c r="G134" s="6">
        <v>34</v>
      </c>
      <c r="H134" s="6">
        <v>2</v>
      </c>
      <c r="I134" s="6">
        <v>0</v>
      </c>
      <c r="J134" s="6">
        <v>4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3</v>
      </c>
      <c r="R134" s="6">
        <v>0</v>
      </c>
      <c r="S134" s="6">
        <v>0</v>
      </c>
      <c r="T134" s="6">
        <v>0</v>
      </c>
      <c r="U134" s="6">
        <v>13</v>
      </c>
      <c r="V134" s="6">
        <v>0</v>
      </c>
      <c r="W134" s="6">
        <v>0</v>
      </c>
      <c r="X134" s="6">
        <v>0</v>
      </c>
      <c r="Y134" s="6">
        <v>0</v>
      </c>
      <c r="Z134" s="6">
        <v>5</v>
      </c>
      <c r="AA134" s="6">
        <v>0</v>
      </c>
      <c r="AB134" s="6">
        <v>1</v>
      </c>
      <c r="AC134" s="6">
        <v>4</v>
      </c>
      <c r="AD134" s="6">
        <v>0</v>
      </c>
      <c r="AE134" s="6">
        <v>0</v>
      </c>
      <c r="AF134" s="6">
        <v>4</v>
      </c>
      <c r="AG134" s="6">
        <v>2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2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32297</v>
      </c>
      <c r="CY134" s="6">
        <v>8</v>
      </c>
      <c r="CZ134" s="6">
        <v>0</v>
      </c>
      <c r="DA134" s="6">
        <v>7</v>
      </c>
      <c r="DB134" s="6">
        <v>1</v>
      </c>
      <c r="DC134" s="6">
        <v>1</v>
      </c>
      <c r="DD134" s="6">
        <v>0</v>
      </c>
      <c r="DE134" s="6">
        <v>0</v>
      </c>
      <c r="DF134" s="6">
        <v>0</v>
      </c>
      <c r="DG134" s="6">
        <v>0</v>
      </c>
      <c r="DH134" s="6">
        <v>0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6">
        <v>1</v>
      </c>
      <c r="DO134" s="6">
        <v>0</v>
      </c>
      <c r="DP134" s="6">
        <v>0</v>
      </c>
      <c r="DQ134" s="6">
        <v>0</v>
      </c>
      <c r="DR134" s="6">
        <v>0</v>
      </c>
      <c r="DS134" s="6">
        <v>0</v>
      </c>
      <c r="DT134" s="6">
        <v>0</v>
      </c>
      <c r="DU134" s="6">
        <v>0</v>
      </c>
      <c r="DV134" s="6">
        <v>32288</v>
      </c>
      <c r="DW134" s="6">
        <v>13</v>
      </c>
      <c r="DX134" s="6">
        <v>32261</v>
      </c>
      <c r="DY134" s="6">
        <v>2</v>
      </c>
      <c r="DZ134" s="6">
        <v>3</v>
      </c>
      <c r="EA134" s="6">
        <v>0</v>
      </c>
      <c r="EB134" s="6">
        <v>4</v>
      </c>
      <c r="EC134" s="6">
        <v>0</v>
      </c>
      <c r="ED134" s="6">
        <v>0</v>
      </c>
      <c r="EE134" s="6">
        <v>1</v>
      </c>
      <c r="EF134" s="6">
        <v>0</v>
      </c>
      <c r="EG134" s="6">
        <v>0</v>
      </c>
      <c r="EH134" s="6">
        <v>4</v>
      </c>
      <c r="EI134" s="6">
        <v>0</v>
      </c>
      <c r="EJ134" s="6">
        <v>0</v>
      </c>
      <c r="EK134" s="6">
        <v>0</v>
      </c>
      <c r="EL134" s="6">
        <v>0</v>
      </c>
      <c r="EM134" s="6">
        <v>0</v>
      </c>
      <c r="EN134" s="6">
        <v>0</v>
      </c>
      <c r="EO134" s="6">
        <v>0</v>
      </c>
      <c r="EP134" s="6">
        <v>0</v>
      </c>
      <c r="EQ134" s="6">
        <v>0</v>
      </c>
      <c r="ER134" s="6">
        <v>0</v>
      </c>
      <c r="ES134" s="6">
        <v>0</v>
      </c>
      <c r="ET134" s="6">
        <v>0</v>
      </c>
      <c r="EU134" s="6">
        <v>0</v>
      </c>
      <c r="EV134" s="6">
        <v>0</v>
      </c>
      <c r="EW134" s="6">
        <v>0</v>
      </c>
      <c r="EX134" s="6">
        <v>0</v>
      </c>
      <c r="EY134" s="6">
        <v>0</v>
      </c>
      <c r="EZ134" s="6">
        <v>0</v>
      </c>
      <c r="FA134" s="6">
        <v>0</v>
      </c>
      <c r="FB134" s="6">
        <v>0</v>
      </c>
      <c r="FC134" s="6">
        <v>0</v>
      </c>
      <c r="FD134" s="6">
        <v>0</v>
      </c>
      <c r="FE134" s="6">
        <v>0</v>
      </c>
      <c r="FF134" s="6">
        <v>0</v>
      </c>
      <c r="FG134" s="6">
        <v>0</v>
      </c>
      <c r="FH134" s="6">
        <v>0</v>
      </c>
      <c r="FI134" s="6">
        <v>0</v>
      </c>
      <c r="FJ134" s="6">
        <v>0</v>
      </c>
      <c r="FK134" s="6">
        <v>0</v>
      </c>
      <c r="FL134" s="6">
        <v>0</v>
      </c>
      <c r="FM134" s="6">
        <v>0</v>
      </c>
      <c r="FN134" s="6">
        <v>0</v>
      </c>
      <c r="FO134" s="6">
        <v>0</v>
      </c>
      <c r="FP134" s="6">
        <v>0</v>
      </c>
      <c r="FQ134" s="6">
        <v>0</v>
      </c>
      <c r="FR134" s="6">
        <v>0</v>
      </c>
      <c r="FS134" s="6">
        <v>0</v>
      </c>
      <c r="FT134" s="6">
        <v>0</v>
      </c>
      <c r="FU134" s="6">
        <v>0</v>
      </c>
      <c r="FV134" s="6">
        <v>0</v>
      </c>
      <c r="FW134" s="6">
        <v>0</v>
      </c>
      <c r="FX134" s="6">
        <v>0</v>
      </c>
      <c r="FY134" s="6">
        <v>0</v>
      </c>
      <c r="FZ134" s="6">
        <v>0</v>
      </c>
      <c r="GA134" s="6">
        <v>0</v>
      </c>
      <c r="GB134" s="6">
        <v>0</v>
      </c>
      <c r="GC134" s="6">
        <v>0</v>
      </c>
      <c r="GD134" s="6">
        <v>0</v>
      </c>
      <c r="GE134" s="6">
        <v>0</v>
      </c>
      <c r="GF134" s="6">
        <v>0</v>
      </c>
      <c r="GG134" s="6">
        <v>0</v>
      </c>
      <c r="GH134" s="6">
        <v>0</v>
      </c>
    </row>
    <row r="135" spans="1:190" ht="12.75">
      <c r="A135" s="1" t="s">
        <v>378</v>
      </c>
      <c r="B135" s="6">
        <v>12710</v>
      </c>
      <c r="C135" s="21">
        <v>12229</v>
      </c>
      <c r="D135" s="21">
        <v>481</v>
      </c>
      <c r="E135" s="6">
        <v>444</v>
      </c>
      <c r="F135" s="6">
        <v>439</v>
      </c>
      <c r="G135" s="6">
        <v>40</v>
      </c>
      <c r="H135" s="6">
        <v>5</v>
      </c>
      <c r="I135" s="6">
        <v>1</v>
      </c>
      <c r="J135" s="6">
        <v>6</v>
      </c>
      <c r="K135" s="6">
        <v>0</v>
      </c>
      <c r="L135" s="6">
        <v>2</v>
      </c>
      <c r="M135" s="6">
        <v>0</v>
      </c>
      <c r="N135" s="6">
        <v>0</v>
      </c>
      <c r="O135" s="6">
        <v>0</v>
      </c>
      <c r="P135" s="6">
        <v>0</v>
      </c>
      <c r="Q135" s="6">
        <v>29</v>
      </c>
      <c r="R135" s="6">
        <v>5</v>
      </c>
      <c r="S135" s="6">
        <v>0</v>
      </c>
      <c r="T135" s="6">
        <v>1</v>
      </c>
      <c r="U135" s="6">
        <v>207</v>
      </c>
      <c r="V135" s="6">
        <v>0</v>
      </c>
      <c r="W135" s="6">
        <v>0</v>
      </c>
      <c r="X135" s="6">
        <v>0</v>
      </c>
      <c r="Y135" s="6">
        <v>0</v>
      </c>
      <c r="Z135" s="6">
        <v>8</v>
      </c>
      <c r="AA135" s="6">
        <v>2</v>
      </c>
      <c r="AB135" s="6">
        <v>111</v>
      </c>
      <c r="AC135" s="6">
        <v>17</v>
      </c>
      <c r="AD135" s="6">
        <v>0</v>
      </c>
      <c r="AE135" s="6">
        <v>2</v>
      </c>
      <c r="AF135" s="6">
        <v>3</v>
      </c>
      <c r="AG135" s="6">
        <v>5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2</v>
      </c>
      <c r="AT135" s="6">
        <v>0</v>
      </c>
      <c r="AU135" s="6">
        <v>0</v>
      </c>
      <c r="AV135" s="6">
        <v>0</v>
      </c>
      <c r="AW135" s="6">
        <v>3</v>
      </c>
      <c r="AX135" s="6">
        <v>0</v>
      </c>
      <c r="AY135" s="6">
        <v>0</v>
      </c>
      <c r="AZ135" s="6">
        <v>1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1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6">
        <v>0</v>
      </c>
      <c r="CH135" s="6">
        <v>0</v>
      </c>
      <c r="CI135" s="6">
        <v>0</v>
      </c>
      <c r="CJ135" s="6">
        <v>0</v>
      </c>
      <c r="CK135" s="6">
        <v>0</v>
      </c>
      <c r="CL135" s="6">
        <v>0</v>
      </c>
      <c r="CM135" s="6">
        <v>0</v>
      </c>
      <c r="CN135" s="6">
        <v>0</v>
      </c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12261</v>
      </c>
      <c r="CY135" s="6">
        <v>14</v>
      </c>
      <c r="CZ135" s="6">
        <v>2</v>
      </c>
      <c r="DA135" s="6">
        <v>12</v>
      </c>
      <c r="DB135" s="6">
        <v>0</v>
      </c>
      <c r="DC135" s="6">
        <v>1</v>
      </c>
      <c r="DD135" s="6">
        <v>0</v>
      </c>
      <c r="DE135" s="6">
        <v>0</v>
      </c>
      <c r="DF135" s="6">
        <v>0</v>
      </c>
      <c r="DG135" s="6">
        <v>0</v>
      </c>
      <c r="DH135" s="6">
        <v>0</v>
      </c>
      <c r="DI135" s="6">
        <v>0</v>
      </c>
      <c r="DJ135" s="6">
        <v>0</v>
      </c>
      <c r="DK135" s="6">
        <v>0</v>
      </c>
      <c r="DL135" s="6">
        <v>0</v>
      </c>
      <c r="DM135" s="6">
        <v>0</v>
      </c>
      <c r="DN135" s="6">
        <v>0</v>
      </c>
      <c r="DO135" s="6">
        <v>0</v>
      </c>
      <c r="DP135" s="6">
        <v>0</v>
      </c>
      <c r="DQ135" s="6">
        <v>1</v>
      </c>
      <c r="DR135" s="6">
        <v>0</v>
      </c>
      <c r="DS135" s="6">
        <v>0</v>
      </c>
      <c r="DT135" s="6">
        <v>0</v>
      </c>
      <c r="DU135" s="6">
        <v>0</v>
      </c>
      <c r="DV135" s="6">
        <v>12246</v>
      </c>
      <c r="DW135" s="6">
        <v>1</v>
      </c>
      <c r="DX135" s="6">
        <v>3</v>
      </c>
      <c r="DY135" s="6">
        <v>12229</v>
      </c>
      <c r="DZ135" s="6">
        <v>3</v>
      </c>
      <c r="EA135" s="6">
        <v>0</v>
      </c>
      <c r="EB135" s="6">
        <v>1</v>
      </c>
      <c r="EC135" s="6">
        <v>0</v>
      </c>
      <c r="ED135" s="6">
        <v>1</v>
      </c>
      <c r="EE135" s="6">
        <v>5</v>
      </c>
      <c r="EF135" s="6">
        <v>0</v>
      </c>
      <c r="EG135" s="6">
        <v>1</v>
      </c>
      <c r="EH135" s="6">
        <v>2</v>
      </c>
      <c r="EI135" s="6">
        <v>0</v>
      </c>
      <c r="EJ135" s="6">
        <v>4</v>
      </c>
      <c r="EK135" s="6">
        <v>0</v>
      </c>
      <c r="EL135" s="6">
        <v>0</v>
      </c>
      <c r="EM135" s="6">
        <v>0</v>
      </c>
      <c r="EN135" s="6">
        <v>0</v>
      </c>
      <c r="EO135" s="6">
        <v>0</v>
      </c>
      <c r="EP135" s="6">
        <v>0</v>
      </c>
      <c r="EQ135" s="6">
        <v>0</v>
      </c>
      <c r="ER135" s="6">
        <v>0</v>
      </c>
      <c r="ES135" s="6">
        <v>0</v>
      </c>
      <c r="ET135" s="6">
        <v>0</v>
      </c>
      <c r="EU135" s="6">
        <v>0</v>
      </c>
      <c r="EV135" s="6">
        <v>0</v>
      </c>
      <c r="EW135" s="6">
        <v>0</v>
      </c>
      <c r="EX135" s="6">
        <v>0</v>
      </c>
      <c r="EY135" s="6">
        <v>1</v>
      </c>
      <c r="EZ135" s="6">
        <v>0</v>
      </c>
      <c r="FA135" s="6">
        <v>0</v>
      </c>
      <c r="FB135" s="6">
        <v>0</v>
      </c>
      <c r="FC135" s="6">
        <v>0</v>
      </c>
      <c r="FD135" s="6">
        <v>0</v>
      </c>
      <c r="FE135" s="6">
        <v>2</v>
      </c>
      <c r="FF135" s="6">
        <v>0</v>
      </c>
      <c r="FG135" s="6">
        <v>0</v>
      </c>
      <c r="FH135" s="6">
        <v>0</v>
      </c>
      <c r="FI135" s="6">
        <v>0</v>
      </c>
      <c r="FJ135" s="6">
        <v>0</v>
      </c>
      <c r="FK135" s="6">
        <v>0</v>
      </c>
      <c r="FL135" s="6">
        <v>0</v>
      </c>
      <c r="FM135" s="6">
        <v>1</v>
      </c>
      <c r="FN135" s="6">
        <v>0</v>
      </c>
      <c r="FO135" s="6">
        <v>0</v>
      </c>
      <c r="FP135" s="6">
        <v>0</v>
      </c>
      <c r="FQ135" s="6">
        <v>0</v>
      </c>
      <c r="FR135" s="6">
        <v>0</v>
      </c>
      <c r="FS135" s="6">
        <v>0</v>
      </c>
      <c r="FT135" s="6">
        <v>0</v>
      </c>
      <c r="FU135" s="6">
        <v>0</v>
      </c>
      <c r="FV135" s="6">
        <v>0</v>
      </c>
      <c r="FW135" s="6">
        <v>0</v>
      </c>
      <c r="FX135" s="6">
        <v>0</v>
      </c>
      <c r="FY135" s="6">
        <v>0</v>
      </c>
      <c r="FZ135" s="6">
        <v>0</v>
      </c>
      <c r="GA135" s="6">
        <v>0</v>
      </c>
      <c r="GB135" s="6">
        <v>0</v>
      </c>
      <c r="GC135" s="6">
        <v>0</v>
      </c>
      <c r="GD135" s="6">
        <v>0</v>
      </c>
      <c r="GE135" s="6">
        <v>0</v>
      </c>
      <c r="GF135" s="6">
        <v>0</v>
      </c>
      <c r="GG135" s="6">
        <v>0</v>
      </c>
      <c r="GH135" s="6">
        <v>0</v>
      </c>
    </row>
    <row r="136" spans="1:190" ht="12.75">
      <c r="A136" s="1" t="s">
        <v>379</v>
      </c>
      <c r="B136" s="6">
        <v>4887</v>
      </c>
      <c r="C136" s="21">
        <v>4574</v>
      </c>
      <c r="D136" s="21">
        <v>313</v>
      </c>
      <c r="E136" s="6">
        <v>280</v>
      </c>
      <c r="F136" s="6">
        <v>274</v>
      </c>
      <c r="G136" s="6">
        <v>30</v>
      </c>
      <c r="H136" s="6">
        <v>3</v>
      </c>
      <c r="I136" s="6">
        <v>0</v>
      </c>
      <c r="J136" s="6">
        <v>3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39</v>
      </c>
      <c r="R136" s="6">
        <v>0</v>
      </c>
      <c r="S136" s="6">
        <v>0</v>
      </c>
      <c r="T136" s="6">
        <v>0</v>
      </c>
      <c r="U136" s="6">
        <v>164</v>
      </c>
      <c r="V136" s="6">
        <v>0</v>
      </c>
      <c r="W136" s="6">
        <v>0</v>
      </c>
      <c r="X136" s="6">
        <v>0</v>
      </c>
      <c r="Y136" s="6">
        <v>0</v>
      </c>
      <c r="Z136" s="6">
        <v>4</v>
      </c>
      <c r="AA136" s="6">
        <v>0</v>
      </c>
      <c r="AB136" s="6">
        <v>0</v>
      </c>
      <c r="AC136" s="6">
        <v>9</v>
      </c>
      <c r="AD136" s="6">
        <v>0</v>
      </c>
      <c r="AE136" s="6">
        <v>0</v>
      </c>
      <c r="AF136" s="6">
        <v>22</v>
      </c>
      <c r="AG136" s="6">
        <v>6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6</v>
      </c>
      <c r="AX136" s="6">
        <v>0</v>
      </c>
      <c r="AY136" s="6">
        <v>0</v>
      </c>
      <c r="AZ136" s="6">
        <v>1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0</v>
      </c>
      <c r="CL136" s="6">
        <v>0</v>
      </c>
      <c r="CM136" s="6">
        <v>0</v>
      </c>
      <c r="CN136" s="6">
        <v>0</v>
      </c>
      <c r="CO136" s="6">
        <v>0</v>
      </c>
      <c r="CP136" s="6">
        <v>1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4602</v>
      </c>
      <c r="CY136" s="6">
        <v>8</v>
      </c>
      <c r="CZ136" s="6">
        <v>2</v>
      </c>
      <c r="DA136" s="6">
        <v>6</v>
      </c>
      <c r="DB136" s="6">
        <v>0</v>
      </c>
      <c r="DC136" s="6">
        <v>0</v>
      </c>
      <c r="DD136" s="6">
        <v>0</v>
      </c>
      <c r="DE136" s="6">
        <v>0</v>
      </c>
      <c r="DF136" s="6">
        <v>0</v>
      </c>
      <c r="DG136" s="6">
        <v>0</v>
      </c>
      <c r="DH136" s="6">
        <v>0</v>
      </c>
      <c r="DI136" s="6">
        <v>0</v>
      </c>
      <c r="DJ136" s="6">
        <v>0</v>
      </c>
      <c r="DK136" s="6">
        <v>0</v>
      </c>
      <c r="DL136" s="6">
        <v>0</v>
      </c>
      <c r="DM136" s="6">
        <v>0</v>
      </c>
      <c r="DN136" s="6">
        <v>0</v>
      </c>
      <c r="DO136" s="6">
        <v>0</v>
      </c>
      <c r="DP136" s="6">
        <v>0</v>
      </c>
      <c r="DQ136" s="6">
        <v>0</v>
      </c>
      <c r="DR136" s="6">
        <v>0</v>
      </c>
      <c r="DS136" s="6">
        <v>0</v>
      </c>
      <c r="DT136" s="6">
        <v>0</v>
      </c>
      <c r="DU136" s="6">
        <v>0</v>
      </c>
      <c r="DV136" s="6">
        <v>4594</v>
      </c>
      <c r="DW136" s="6">
        <v>7</v>
      </c>
      <c r="DX136" s="6">
        <v>1</v>
      </c>
      <c r="DY136" s="6">
        <v>1</v>
      </c>
      <c r="DZ136" s="6">
        <v>4574</v>
      </c>
      <c r="EA136" s="6">
        <v>0</v>
      </c>
      <c r="EB136" s="6">
        <v>1</v>
      </c>
      <c r="EC136" s="6">
        <v>0</v>
      </c>
      <c r="ED136" s="6">
        <v>0</v>
      </c>
      <c r="EE136" s="6">
        <v>4</v>
      </c>
      <c r="EF136" s="6">
        <v>0</v>
      </c>
      <c r="EG136" s="6">
        <v>0</v>
      </c>
      <c r="EH136" s="6">
        <v>6</v>
      </c>
      <c r="EI136" s="6">
        <v>0</v>
      </c>
      <c r="EJ136" s="6">
        <v>1</v>
      </c>
      <c r="EK136" s="6">
        <v>0</v>
      </c>
      <c r="EL136" s="6">
        <v>0</v>
      </c>
      <c r="EM136" s="6">
        <v>0</v>
      </c>
      <c r="EN136" s="6">
        <v>0</v>
      </c>
      <c r="EO136" s="6">
        <v>0</v>
      </c>
      <c r="EP136" s="6">
        <v>0</v>
      </c>
      <c r="EQ136" s="6">
        <v>0</v>
      </c>
      <c r="ER136" s="6">
        <v>0</v>
      </c>
      <c r="ES136" s="6">
        <v>0</v>
      </c>
      <c r="ET136" s="6">
        <v>0</v>
      </c>
      <c r="EU136" s="6">
        <v>0</v>
      </c>
      <c r="EV136" s="6">
        <v>0</v>
      </c>
      <c r="EW136" s="6">
        <v>0</v>
      </c>
      <c r="EX136" s="6">
        <v>0</v>
      </c>
      <c r="EY136" s="6">
        <v>0</v>
      </c>
      <c r="EZ136" s="6">
        <v>0</v>
      </c>
      <c r="FA136" s="6">
        <v>0</v>
      </c>
      <c r="FB136" s="6">
        <v>0</v>
      </c>
      <c r="FC136" s="6">
        <v>0</v>
      </c>
      <c r="FD136" s="6">
        <v>0</v>
      </c>
      <c r="FE136" s="6">
        <v>0</v>
      </c>
      <c r="FF136" s="6">
        <v>0</v>
      </c>
      <c r="FG136" s="6">
        <v>0</v>
      </c>
      <c r="FH136" s="6">
        <v>0</v>
      </c>
      <c r="FI136" s="6">
        <v>0</v>
      </c>
      <c r="FJ136" s="6">
        <v>0</v>
      </c>
      <c r="FK136" s="6">
        <v>0</v>
      </c>
      <c r="FL136" s="6">
        <v>0</v>
      </c>
      <c r="FM136" s="6">
        <v>0</v>
      </c>
      <c r="FN136" s="6">
        <v>0</v>
      </c>
      <c r="FO136" s="6">
        <v>0</v>
      </c>
      <c r="FP136" s="6">
        <v>0</v>
      </c>
      <c r="FQ136" s="6">
        <v>0</v>
      </c>
      <c r="FR136" s="6">
        <v>0</v>
      </c>
      <c r="FS136" s="6">
        <v>0</v>
      </c>
      <c r="FT136" s="6">
        <v>0</v>
      </c>
      <c r="FU136" s="6">
        <v>0</v>
      </c>
      <c r="FV136" s="6">
        <v>0</v>
      </c>
      <c r="FW136" s="6">
        <v>0</v>
      </c>
      <c r="FX136" s="6">
        <v>0</v>
      </c>
      <c r="FY136" s="6">
        <v>1</v>
      </c>
      <c r="FZ136" s="6">
        <v>3</v>
      </c>
      <c r="GA136" s="6">
        <v>3</v>
      </c>
      <c r="GB136" s="6">
        <v>0</v>
      </c>
      <c r="GC136" s="6">
        <v>0</v>
      </c>
      <c r="GD136" s="6">
        <v>0</v>
      </c>
      <c r="GE136" s="6">
        <v>0</v>
      </c>
      <c r="GF136" s="6">
        <v>0</v>
      </c>
      <c r="GG136" s="6">
        <v>0</v>
      </c>
      <c r="GH136" s="6">
        <v>0</v>
      </c>
    </row>
    <row r="137" spans="1:190" ht="12.75">
      <c r="A137" s="1" t="s">
        <v>380</v>
      </c>
      <c r="B137" s="6">
        <v>36615</v>
      </c>
      <c r="C137" s="21">
        <v>35768</v>
      </c>
      <c r="D137" s="21">
        <v>847</v>
      </c>
      <c r="E137" s="6">
        <v>479</v>
      </c>
      <c r="F137" s="6">
        <v>468</v>
      </c>
      <c r="G137" s="6">
        <v>75</v>
      </c>
      <c r="H137" s="6">
        <v>11</v>
      </c>
      <c r="I137" s="6">
        <v>0</v>
      </c>
      <c r="J137" s="6">
        <v>10</v>
      </c>
      <c r="K137" s="6">
        <v>0</v>
      </c>
      <c r="L137" s="6">
        <v>5</v>
      </c>
      <c r="M137" s="6">
        <v>0</v>
      </c>
      <c r="N137" s="6">
        <v>0</v>
      </c>
      <c r="O137" s="6">
        <v>0</v>
      </c>
      <c r="P137" s="6">
        <v>1</v>
      </c>
      <c r="Q137" s="6">
        <v>58</v>
      </c>
      <c r="R137" s="6">
        <v>2</v>
      </c>
      <c r="S137" s="6">
        <v>1</v>
      </c>
      <c r="T137" s="6">
        <v>1</v>
      </c>
      <c r="U137" s="6">
        <v>166</v>
      </c>
      <c r="V137" s="6">
        <v>0</v>
      </c>
      <c r="W137" s="6">
        <v>0</v>
      </c>
      <c r="X137" s="6">
        <v>0</v>
      </c>
      <c r="Y137" s="6">
        <v>0</v>
      </c>
      <c r="Z137" s="6">
        <v>76</v>
      </c>
      <c r="AA137" s="6">
        <v>1</v>
      </c>
      <c r="AB137" s="6">
        <v>8</v>
      </c>
      <c r="AC137" s="6">
        <v>44</v>
      </c>
      <c r="AD137" s="6">
        <v>0</v>
      </c>
      <c r="AE137" s="6">
        <v>0</v>
      </c>
      <c r="AF137" s="6">
        <v>9</v>
      </c>
      <c r="AG137" s="6">
        <v>11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11</v>
      </c>
      <c r="AX137" s="6">
        <v>0</v>
      </c>
      <c r="AY137" s="6">
        <v>0</v>
      </c>
      <c r="AZ137" s="6">
        <v>1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1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  <c r="CI137" s="6">
        <v>0</v>
      </c>
      <c r="CJ137" s="6">
        <v>0</v>
      </c>
      <c r="CK137" s="6">
        <v>0</v>
      </c>
      <c r="CL137" s="6">
        <v>0</v>
      </c>
      <c r="CM137" s="6">
        <v>0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36126</v>
      </c>
      <c r="CY137" s="6">
        <v>74</v>
      </c>
      <c r="CZ137" s="6">
        <v>5</v>
      </c>
      <c r="DA137" s="6">
        <v>63</v>
      </c>
      <c r="DB137" s="6">
        <v>6</v>
      </c>
      <c r="DC137" s="6">
        <v>12</v>
      </c>
      <c r="DD137" s="6">
        <v>0</v>
      </c>
      <c r="DE137" s="6">
        <v>0</v>
      </c>
      <c r="DF137" s="6">
        <v>0</v>
      </c>
      <c r="DG137" s="6">
        <v>6</v>
      </c>
      <c r="DH137" s="6">
        <v>0</v>
      </c>
      <c r="DI137" s="6">
        <v>0</v>
      </c>
      <c r="DJ137" s="6">
        <v>1</v>
      </c>
      <c r="DK137" s="6">
        <v>0</v>
      </c>
      <c r="DL137" s="6">
        <v>2</v>
      </c>
      <c r="DM137" s="6">
        <v>0</v>
      </c>
      <c r="DN137" s="6">
        <v>0</v>
      </c>
      <c r="DO137" s="6">
        <v>0</v>
      </c>
      <c r="DP137" s="6">
        <v>0</v>
      </c>
      <c r="DQ137" s="6">
        <v>1</v>
      </c>
      <c r="DR137" s="6">
        <v>2</v>
      </c>
      <c r="DS137" s="6">
        <v>0</v>
      </c>
      <c r="DT137" s="6">
        <v>0</v>
      </c>
      <c r="DU137" s="6">
        <v>0</v>
      </c>
      <c r="DV137" s="6">
        <v>36040</v>
      </c>
      <c r="DW137" s="6">
        <v>0</v>
      </c>
      <c r="DX137" s="6">
        <v>2</v>
      </c>
      <c r="DY137" s="6">
        <v>1</v>
      </c>
      <c r="DZ137" s="6">
        <v>3</v>
      </c>
      <c r="EA137" s="6">
        <v>35768</v>
      </c>
      <c r="EB137" s="6">
        <v>17</v>
      </c>
      <c r="EC137" s="6">
        <v>0</v>
      </c>
      <c r="ED137" s="6">
        <v>0</v>
      </c>
      <c r="EE137" s="6">
        <v>2</v>
      </c>
      <c r="EF137" s="6">
        <v>0</v>
      </c>
      <c r="EG137" s="6">
        <v>1</v>
      </c>
      <c r="EH137" s="6">
        <v>246</v>
      </c>
      <c r="EI137" s="6">
        <v>0</v>
      </c>
      <c r="EJ137" s="6">
        <v>8</v>
      </c>
      <c r="EK137" s="6">
        <v>0</v>
      </c>
      <c r="EL137" s="6">
        <v>0</v>
      </c>
      <c r="EM137" s="6">
        <v>0</v>
      </c>
      <c r="EN137" s="6">
        <v>0</v>
      </c>
      <c r="EO137" s="6">
        <v>0</v>
      </c>
      <c r="EP137" s="6">
        <v>0</v>
      </c>
      <c r="EQ137" s="6">
        <v>0</v>
      </c>
      <c r="ER137" s="6">
        <v>0</v>
      </c>
      <c r="ES137" s="6">
        <v>0</v>
      </c>
      <c r="ET137" s="6">
        <v>0</v>
      </c>
      <c r="EU137" s="6">
        <v>0</v>
      </c>
      <c r="EV137" s="6">
        <v>0</v>
      </c>
      <c r="EW137" s="6">
        <v>0</v>
      </c>
      <c r="EX137" s="6">
        <v>5</v>
      </c>
      <c r="EY137" s="6">
        <v>2</v>
      </c>
      <c r="EZ137" s="6">
        <v>0</v>
      </c>
      <c r="FA137" s="6">
        <v>0</v>
      </c>
      <c r="FB137" s="6">
        <v>0</v>
      </c>
      <c r="FC137" s="6">
        <v>0</v>
      </c>
      <c r="FD137" s="6">
        <v>1</v>
      </c>
      <c r="FE137" s="6">
        <v>0</v>
      </c>
      <c r="FF137" s="6">
        <v>0</v>
      </c>
      <c r="FG137" s="6">
        <v>0</v>
      </c>
      <c r="FH137" s="6">
        <v>0</v>
      </c>
      <c r="FI137" s="6">
        <v>0</v>
      </c>
      <c r="FJ137" s="6">
        <v>0</v>
      </c>
      <c r="FK137" s="6">
        <v>0</v>
      </c>
      <c r="FL137" s="6">
        <v>0</v>
      </c>
      <c r="FM137" s="6">
        <v>0</v>
      </c>
      <c r="FN137" s="6">
        <v>0</v>
      </c>
      <c r="FO137" s="6">
        <v>0</v>
      </c>
      <c r="FP137" s="6">
        <v>0</v>
      </c>
      <c r="FQ137" s="6">
        <v>0</v>
      </c>
      <c r="FR137" s="6">
        <v>0</v>
      </c>
      <c r="FS137" s="6">
        <v>0</v>
      </c>
      <c r="FT137" s="6">
        <v>0</v>
      </c>
      <c r="FU137" s="6">
        <v>0</v>
      </c>
      <c r="FV137" s="6">
        <v>0</v>
      </c>
      <c r="FW137" s="6">
        <v>0</v>
      </c>
      <c r="FX137" s="6">
        <v>0</v>
      </c>
      <c r="FY137" s="6">
        <v>0</v>
      </c>
      <c r="FZ137" s="6">
        <v>1</v>
      </c>
      <c r="GA137" s="6">
        <v>1</v>
      </c>
      <c r="GB137" s="6">
        <v>0</v>
      </c>
      <c r="GC137" s="6">
        <v>0</v>
      </c>
      <c r="GD137" s="6">
        <v>0</v>
      </c>
      <c r="GE137" s="6">
        <v>0</v>
      </c>
      <c r="GF137" s="6">
        <v>0</v>
      </c>
      <c r="GG137" s="6">
        <v>0</v>
      </c>
      <c r="GH137" s="6">
        <v>0</v>
      </c>
    </row>
    <row r="138" spans="1:190" ht="12.75">
      <c r="A138" s="1" t="s">
        <v>381</v>
      </c>
      <c r="B138" s="6">
        <v>70168</v>
      </c>
      <c r="C138" s="21">
        <v>69893</v>
      </c>
      <c r="D138" s="21">
        <v>275</v>
      </c>
      <c r="E138" s="6">
        <v>211</v>
      </c>
      <c r="F138" s="6">
        <v>208</v>
      </c>
      <c r="G138" s="6">
        <v>26</v>
      </c>
      <c r="H138" s="6">
        <v>0</v>
      </c>
      <c r="I138" s="6">
        <v>0</v>
      </c>
      <c r="J138" s="6">
        <v>2</v>
      </c>
      <c r="K138" s="6">
        <v>0</v>
      </c>
      <c r="L138" s="6">
        <v>1</v>
      </c>
      <c r="M138" s="6">
        <v>0</v>
      </c>
      <c r="N138" s="6">
        <v>0</v>
      </c>
      <c r="O138" s="6">
        <v>0</v>
      </c>
      <c r="P138" s="6">
        <v>0</v>
      </c>
      <c r="Q138" s="6">
        <v>10</v>
      </c>
      <c r="R138" s="6">
        <v>0</v>
      </c>
      <c r="S138" s="6">
        <v>0</v>
      </c>
      <c r="T138" s="6">
        <v>2</v>
      </c>
      <c r="U138" s="6">
        <v>141</v>
      </c>
      <c r="V138" s="6">
        <v>0</v>
      </c>
      <c r="W138" s="6">
        <v>0</v>
      </c>
      <c r="X138" s="6">
        <v>0</v>
      </c>
      <c r="Y138" s="6">
        <v>0</v>
      </c>
      <c r="Z138" s="6">
        <v>11</v>
      </c>
      <c r="AA138" s="6">
        <v>2</v>
      </c>
      <c r="AB138" s="6">
        <v>3</v>
      </c>
      <c r="AC138" s="6">
        <v>8</v>
      </c>
      <c r="AD138" s="6">
        <v>0</v>
      </c>
      <c r="AE138" s="6">
        <v>0</v>
      </c>
      <c r="AF138" s="6">
        <v>2</v>
      </c>
      <c r="AG138" s="6">
        <v>3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3</v>
      </c>
      <c r="AX138" s="6">
        <v>0</v>
      </c>
      <c r="AY138" s="6">
        <v>0</v>
      </c>
      <c r="AZ138" s="6">
        <v>2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1</v>
      </c>
      <c r="CA138" s="6">
        <v>0</v>
      </c>
      <c r="CB138" s="6">
        <v>0</v>
      </c>
      <c r="CC138" s="6">
        <v>0</v>
      </c>
      <c r="CD138" s="6">
        <v>0</v>
      </c>
      <c r="CE138" s="6">
        <v>1</v>
      </c>
      <c r="CF138" s="6">
        <v>0</v>
      </c>
      <c r="CG138" s="6">
        <v>0</v>
      </c>
      <c r="CH138" s="6">
        <v>0</v>
      </c>
      <c r="CI138" s="6">
        <v>0</v>
      </c>
      <c r="CJ138" s="6">
        <v>0</v>
      </c>
      <c r="CK138" s="6">
        <v>0</v>
      </c>
      <c r="CL138" s="6">
        <v>0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69953</v>
      </c>
      <c r="CY138" s="6">
        <v>26</v>
      </c>
      <c r="CZ138" s="6">
        <v>5</v>
      </c>
      <c r="DA138" s="6">
        <v>20</v>
      </c>
      <c r="DB138" s="6">
        <v>1</v>
      </c>
      <c r="DC138" s="6">
        <v>0</v>
      </c>
      <c r="DD138" s="6">
        <v>0</v>
      </c>
      <c r="DE138" s="6">
        <v>0</v>
      </c>
      <c r="DF138" s="6">
        <v>0</v>
      </c>
      <c r="DG138" s="6">
        <v>0</v>
      </c>
      <c r="DH138" s="6">
        <v>0</v>
      </c>
      <c r="DI138" s="6">
        <v>0</v>
      </c>
      <c r="DJ138" s="6">
        <v>0</v>
      </c>
      <c r="DK138" s="6">
        <v>0</v>
      </c>
      <c r="DL138" s="6">
        <v>0</v>
      </c>
      <c r="DM138" s="6">
        <v>0</v>
      </c>
      <c r="DN138" s="6">
        <v>0</v>
      </c>
      <c r="DO138" s="6">
        <v>0</v>
      </c>
      <c r="DP138" s="6">
        <v>0</v>
      </c>
      <c r="DQ138" s="6">
        <v>0</v>
      </c>
      <c r="DR138" s="6">
        <v>0</v>
      </c>
      <c r="DS138" s="6">
        <v>0</v>
      </c>
      <c r="DT138" s="6">
        <v>0</v>
      </c>
      <c r="DU138" s="6">
        <v>0</v>
      </c>
      <c r="DV138" s="6">
        <v>69927</v>
      </c>
      <c r="DW138" s="6">
        <v>1</v>
      </c>
      <c r="DX138" s="6">
        <v>3</v>
      </c>
      <c r="DY138" s="6">
        <v>0</v>
      </c>
      <c r="DZ138" s="6">
        <v>3</v>
      </c>
      <c r="EA138" s="6">
        <v>5</v>
      </c>
      <c r="EB138" s="6">
        <v>69893</v>
      </c>
      <c r="EC138" s="6">
        <v>0</v>
      </c>
      <c r="ED138" s="6">
        <v>0</v>
      </c>
      <c r="EE138" s="6">
        <v>5</v>
      </c>
      <c r="EF138" s="6">
        <v>0</v>
      </c>
      <c r="EG138" s="6">
        <v>0</v>
      </c>
      <c r="EH138" s="6">
        <v>17</v>
      </c>
      <c r="EI138" s="6">
        <v>0</v>
      </c>
      <c r="EJ138" s="6">
        <v>2</v>
      </c>
      <c r="EK138" s="6">
        <v>0</v>
      </c>
      <c r="EL138" s="6">
        <v>0</v>
      </c>
      <c r="EM138" s="6">
        <v>0</v>
      </c>
      <c r="EN138" s="6">
        <v>0</v>
      </c>
      <c r="EO138" s="6">
        <v>0</v>
      </c>
      <c r="EP138" s="6">
        <v>0</v>
      </c>
      <c r="EQ138" s="6">
        <v>1</v>
      </c>
      <c r="ER138" s="6">
        <v>0</v>
      </c>
      <c r="ES138" s="6">
        <v>0</v>
      </c>
      <c r="ET138" s="6">
        <v>0</v>
      </c>
      <c r="EU138" s="6">
        <v>0</v>
      </c>
      <c r="EV138" s="6">
        <v>0</v>
      </c>
      <c r="EW138" s="6">
        <v>0</v>
      </c>
      <c r="EX138" s="6">
        <v>0</v>
      </c>
      <c r="EY138" s="6">
        <v>0</v>
      </c>
      <c r="EZ138" s="6">
        <v>0</v>
      </c>
      <c r="FA138" s="6">
        <v>0</v>
      </c>
      <c r="FB138" s="6">
        <v>0</v>
      </c>
      <c r="FC138" s="6">
        <v>0</v>
      </c>
      <c r="FD138" s="6">
        <v>0</v>
      </c>
      <c r="FE138" s="6">
        <v>0</v>
      </c>
      <c r="FF138" s="6">
        <v>0</v>
      </c>
      <c r="FG138" s="6">
        <v>0</v>
      </c>
      <c r="FH138" s="6">
        <v>0</v>
      </c>
      <c r="FI138" s="6">
        <v>0</v>
      </c>
      <c r="FJ138" s="6">
        <v>0</v>
      </c>
      <c r="FK138" s="6">
        <v>0</v>
      </c>
      <c r="FL138" s="6">
        <v>0</v>
      </c>
      <c r="FM138" s="6">
        <v>0</v>
      </c>
      <c r="FN138" s="6">
        <v>0</v>
      </c>
      <c r="FO138" s="6">
        <v>0</v>
      </c>
      <c r="FP138" s="6">
        <v>0</v>
      </c>
      <c r="FQ138" s="6">
        <v>0</v>
      </c>
      <c r="FR138" s="6">
        <v>0</v>
      </c>
      <c r="FS138" s="6">
        <v>1</v>
      </c>
      <c r="FT138" s="6">
        <v>0</v>
      </c>
      <c r="FU138" s="6">
        <v>0</v>
      </c>
      <c r="FV138" s="6">
        <v>0</v>
      </c>
      <c r="FW138" s="6">
        <v>0</v>
      </c>
      <c r="FX138" s="6">
        <v>0</v>
      </c>
      <c r="FY138" s="6">
        <v>0</v>
      </c>
      <c r="FZ138" s="6">
        <v>0</v>
      </c>
      <c r="GA138" s="6">
        <v>0</v>
      </c>
      <c r="GB138" s="6">
        <v>0</v>
      </c>
      <c r="GC138" s="6">
        <v>0</v>
      </c>
      <c r="GD138" s="6">
        <v>0</v>
      </c>
      <c r="GE138" s="6">
        <v>0</v>
      </c>
      <c r="GF138" s="6">
        <v>0</v>
      </c>
      <c r="GG138" s="6">
        <v>0</v>
      </c>
      <c r="GH138" s="6">
        <v>0</v>
      </c>
    </row>
    <row r="139" spans="1:190" ht="12.75">
      <c r="A139" s="1" t="s">
        <v>382</v>
      </c>
      <c r="B139" s="6">
        <v>3</v>
      </c>
      <c r="C139" s="21">
        <v>0</v>
      </c>
      <c r="D139" s="21">
        <v>3</v>
      </c>
      <c r="E139" s="6">
        <v>2</v>
      </c>
      <c r="F139" s="6">
        <v>2</v>
      </c>
      <c r="G139" s="6">
        <v>1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1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1</v>
      </c>
      <c r="CY139" s="6">
        <v>0</v>
      </c>
      <c r="CZ139" s="6">
        <v>0</v>
      </c>
      <c r="DA139" s="6">
        <v>0</v>
      </c>
      <c r="DB139" s="6">
        <v>0</v>
      </c>
      <c r="DC139" s="6">
        <v>1</v>
      </c>
      <c r="DD139" s="6">
        <v>0</v>
      </c>
      <c r="DE139" s="6">
        <v>0</v>
      </c>
      <c r="DF139" s="6">
        <v>0</v>
      </c>
      <c r="DG139" s="6">
        <v>0</v>
      </c>
      <c r="DH139" s="6">
        <v>0</v>
      </c>
      <c r="DI139" s="6">
        <v>0</v>
      </c>
      <c r="DJ139" s="6">
        <v>0</v>
      </c>
      <c r="DK139" s="6">
        <v>0</v>
      </c>
      <c r="DL139" s="6">
        <v>0</v>
      </c>
      <c r="DM139" s="6">
        <v>0</v>
      </c>
      <c r="DN139" s="6">
        <v>0</v>
      </c>
      <c r="DO139" s="6">
        <v>0</v>
      </c>
      <c r="DP139" s="6">
        <v>0</v>
      </c>
      <c r="DQ139" s="6">
        <v>0</v>
      </c>
      <c r="DR139" s="6">
        <v>0</v>
      </c>
      <c r="DS139" s="6">
        <v>0</v>
      </c>
      <c r="DT139" s="6">
        <v>1</v>
      </c>
      <c r="DU139" s="6">
        <v>0</v>
      </c>
      <c r="DV139" s="6">
        <v>0</v>
      </c>
      <c r="DW139" s="6">
        <v>0</v>
      </c>
      <c r="DX139" s="6">
        <v>0</v>
      </c>
      <c r="DY139" s="6">
        <v>0</v>
      </c>
      <c r="DZ139" s="6">
        <v>0</v>
      </c>
      <c r="EA139" s="6">
        <v>0</v>
      </c>
      <c r="EB139" s="6">
        <v>0</v>
      </c>
      <c r="EC139" s="6">
        <v>0</v>
      </c>
      <c r="ED139" s="6">
        <v>0</v>
      </c>
      <c r="EE139" s="6">
        <v>0</v>
      </c>
      <c r="EF139" s="6">
        <v>0</v>
      </c>
      <c r="EG139" s="6">
        <v>0</v>
      </c>
      <c r="EH139" s="6">
        <v>0</v>
      </c>
      <c r="EI139" s="6">
        <v>0</v>
      </c>
      <c r="EJ139" s="6">
        <v>0</v>
      </c>
      <c r="EK139" s="6">
        <v>0</v>
      </c>
      <c r="EL139" s="6">
        <v>0</v>
      </c>
      <c r="EM139" s="6">
        <v>0</v>
      </c>
      <c r="EN139" s="6">
        <v>0</v>
      </c>
      <c r="EO139" s="6">
        <v>0</v>
      </c>
      <c r="EP139" s="6">
        <v>0</v>
      </c>
      <c r="EQ139" s="6">
        <v>0</v>
      </c>
      <c r="ER139" s="6">
        <v>0</v>
      </c>
      <c r="ES139" s="6">
        <v>0</v>
      </c>
      <c r="ET139" s="6">
        <v>0</v>
      </c>
      <c r="EU139" s="6">
        <v>0</v>
      </c>
      <c r="EV139" s="6">
        <v>0</v>
      </c>
      <c r="EW139" s="6">
        <v>0</v>
      </c>
      <c r="EX139" s="6">
        <v>0</v>
      </c>
      <c r="EY139" s="6">
        <v>0</v>
      </c>
      <c r="EZ139" s="6">
        <v>0</v>
      </c>
      <c r="FA139" s="6">
        <v>0</v>
      </c>
      <c r="FB139" s="6">
        <v>0</v>
      </c>
      <c r="FC139" s="6">
        <v>0</v>
      </c>
      <c r="FD139" s="6">
        <v>0</v>
      </c>
      <c r="FE139" s="6">
        <v>0</v>
      </c>
      <c r="FF139" s="6">
        <v>0</v>
      </c>
      <c r="FG139" s="6">
        <v>0</v>
      </c>
      <c r="FH139" s="6">
        <v>0</v>
      </c>
      <c r="FI139" s="6">
        <v>0</v>
      </c>
      <c r="FJ139" s="6">
        <v>0</v>
      </c>
      <c r="FK139" s="6">
        <v>0</v>
      </c>
      <c r="FL139" s="6">
        <v>0</v>
      </c>
      <c r="FM139" s="6">
        <v>0</v>
      </c>
      <c r="FN139" s="6">
        <v>0</v>
      </c>
      <c r="FO139" s="6">
        <v>0</v>
      </c>
      <c r="FP139" s="6">
        <v>0</v>
      </c>
      <c r="FQ139" s="6">
        <v>0</v>
      </c>
      <c r="FR139" s="6">
        <v>0</v>
      </c>
      <c r="FS139" s="6">
        <v>0</v>
      </c>
      <c r="FT139" s="6">
        <v>0</v>
      </c>
      <c r="FU139" s="6">
        <v>0</v>
      </c>
      <c r="FV139" s="6">
        <v>0</v>
      </c>
      <c r="FW139" s="6">
        <v>0</v>
      </c>
      <c r="FX139" s="6">
        <v>0</v>
      </c>
      <c r="FY139" s="6">
        <v>0</v>
      </c>
      <c r="FZ139" s="6">
        <v>0</v>
      </c>
      <c r="GA139" s="6">
        <v>0</v>
      </c>
      <c r="GB139" s="6">
        <v>0</v>
      </c>
      <c r="GC139" s="6">
        <v>0</v>
      </c>
      <c r="GD139" s="6">
        <v>0</v>
      </c>
      <c r="GE139" s="6">
        <v>0</v>
      </c>
      <c r="GF139" s="6">
        <v>0</v>
      </c>
      <c r="GG139" s="6">
        <v>0</v>
      </c>
      <c r="GH139" s="6">
        <v>0</v>
      </c>
    </row>
    <row r="140" spans="1:190" ht="12.75">
      <c r="A140" s="1" t="s">
        <v>383</v>
      </c>
      <c r="B140" s="6">
        <v>15035</v>
      </c>
      <c r="C140" s="21">
        <v>14901</v>
      </c>
      <c r="D140" s="21">
        <v>134</v>
      </c>
      <c r="E140" s="6">
        <v>103</v>
      </c>
      <c r="F140" s="6">
        <v>100</v>
      </c>
      <c r="G140" s="6">
        <v>19</v>
      </c>
      <c r="H140" s="6">
        <v>3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7</v>
      </c>
      <c r="R140" s="6">
        <v>0</v>
      </c>
      <c r="S140" s="6">
        <v>0</v>
      </c>
      <c r="T140" s="6">
        <v>0</v>
      </c>
      <c r="U140" s="6">
        <v>66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3</v>
      </c>
      <c r="AC140" s="6">
        <v>2</v>
      </c>
      <c r="AD140" s="6">
        <v>0</v>
      </c>
      <c r="AE140" s="6">
        <v>0</v>
      </c>
      <c r="AF140" s="6">
        <v>0</v>
      </c>
      <c r="AG140" s="6">
        <v>3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2</v>
      </c>
      <c r="AX140" s="6">
        <v>1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14932</v>
      </c>
      <c r="CY140" s="6">
        <v>1</v>
      </c>
      <c r="CZ140" s="6">
        <v>0</v>
      </c>
      <c r="DA140" s="6">
        <v>1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0</v>
      </c>
      <c r="DV140" s="6">
        <v>14931</v>
      </c>
      <c r="DW140" s="6">
        <v>21</v>
      </c>
      <c r="DX140" s="6">
        <v>0</v>
      </c>
      <c r="DY140" s="6">
        <v>4</v>
      </c>
      <c r="DZ140" s="6">
        <v>1</v>
      </c>
      <c r="EA140" s="6">
        <v>0</v>
      </c>
      <c r="EB140" s="6">
        <v>0</v>
      </c>
      <c r="EC140" s="6">
        <v>0</v>
      </c>
      <c r="ED140" s="6">
        <v>14901</v>
      </c>
      <c r="EE140" s="6">
        <v>0</v>
      </c>
      <c r="EF140" s="6">
        <v>0</v>
      </c>
      <c r="EG140" s="6">
        <v>2</v>
      </c>
      <c r="EH140" s="6">
        <v>2</v>
      </c>
      <c r="EI140" s="6">
        <v>0</v>
      </c>
      <c r="EJ140" s="6">
        <v>0</v>
      </c>
      <c r="EK140" s="6">
        <v>0</v>
      </c>
      <c r="EL140" s="6">
        <v>0</v>
      </c>
      <c r="EM140" s="6">
        <v>0</v>
      </c>
      <c r="EN140" s="6">
        <v>0</v>
      </c>
      <c r="EO140" s="6">
        <v>0</v>
      </c>
      <c r="EP140" s="6">
        <v>0</v>
      </c>
      <c r="EQ140" s="6">
        <v>0</v>
      </c>
      <c r="ER140" s="6">
        <v>0</v>
      </c>
      <c r="ES140" s="6">
        <v>0</v>
      </c>
      <c r="ET140" s="6">
        <v>0</v>
      </c>
      <c r="EU140" s="6">
        <v>0</v>
      </c>
      <c r="EV140" s="6">
        <v>0</v>
      </c>
      <c r="EW140" s="6">
        <v>0</v>
      </c>
      <c r="EX140" s="6">
        <v>0</v>
      </c>
      <c r="EY140" s="6">
        <v>0</v>
      </c>
      <c r="EZ140" s="6">
        <v>0</v>
      </c>
      <c r="FA140" s="6">
        <v>0</v>
      </c>
      <c r="FB140" s="6">
        <v>0</v>
      </c>
      <c r="FC140" s="6">
        <v>0</v>
      </c>
      <c r="FD140" s="6">
        <v>0</v>
      </c>
      <c r="FE140" s="6">
        <v>0</v>
      </c>
      <c r="FF140" s="6">
        <v>0</v>
      </c>
      <c r="FG140" s="6">
        <v>0</v>
      </c>
      <c r="FH140" s="6">
        <v>0</v>
      </c>
      <c r="FI140" s="6">
        <v>0</v>
      </c>
      <c r="FJ140" s="6">
        <v>0</v>
      </c>
      <c r="FK140" s="6">
        <v>0</v>
      </c>
      <c r="FL140" s="6">
        <v>0</v>
      </c>
      <c r="FM140" s="6">
        <v>0</v>
      </c>
      <c r="FN140" s="6">
        <v>0</v>
      </c>
      <c r="FO140" s="6">
        <v>0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0</v>
      </c>
      <c r="FZ140" s="6">
        <v>0</v>
      </c>
      <c r="GA140" s="6">
        <v>0</v>
      </c>
      <c r="GB140" s="6">
        <v>0</v>
      </c>
      <c r="GC140" s="6">
        <v>0</v>
      </c>
      <c r="GD140" s="6">
        <v>0</v>
      </c>
      <c r="GE140" s="6">
        <v>0</v>
      </c>
      <c r="GF140" s="6">
        <v>0</v>
      </c>
      <c r="GG140" s="6">
        <v>0</v>
      </c>
      <c r="GH140" s="6">
        <v>0</v>
      </c>
    </row>
    <row r="141" spans="1:190" ht="12.75">
      <c r="A141" s="1" t="s">
        <v>384</v>
      </c>
      <c r="B141" s="6">
        <v>27263</v>
      </c>
      <c r="C141" s="21">
        <v>26514</v>
      </c>
      <c r="D141" s="21">
        <v>749</v>
      </c>
      <c r="E141" s="6">
        <v>604</v>
      </c>
      <c r="F141" s="6">
        <v>595</v>
      </c>
      <c r="G141" s="6">
        <v>59</v>
      </c>
      <c r="H141" s="6">
        <v>14</v>
      </c>
      <c r="I141" s="6">
        <v>0</v>
      </c>
      <c r="J141" s="6">
        <v>9</v>
      </c>
      <c r="K141" s="6">
        <v>0</v>
      </c>
      <c r="L141" s="6">
        <v>2</v>
      </c>
      <c r="M141" s="6">
        <v>0</v>
      </c>
      <c r="N141" s="6">
        <v>0</v>
      </c>
      <c r="O141" s="6">
        <v>0</v>
      </c>
      <c r="P141" s="6">
        <v>0</v>
      </c>
      <c r="Q141" s="6">
        <v>38</v>
      </c>
      <c r="R141" s="6">
        <v>1</v>
      </c>
      <c r="S141" s="6">
        <v>2</v>
      </c>
      <c r="T141" s="6">
        <v>0</v>
      </c>
      <c r="U141" s="6">
        <v>429</v>
      </c>
      <c r="V141" s="6">
        <v>0</v>
      </c>
      <c r="W141" s="6">
        <v>0</v>
      </c>
      <c r="X141" s="6">
        <v>0</v>
      </c>
      <c r="Y141" s="6">
        <v>0</v>
      </c>
      <c r="Z141" s="6">
        <v>9</v>
      </c>
      <c r="AA141" s="6">
        <v>3</v>
      </c>
      <c r="AB141" s="6">
        <v>4</v>
      </c>
      <c r="AC141" s="6">
        <v>18</v>
      </c>
      <c r="AD141" s="6">
        <v>0</v>
      </c>
      <c r="AE141" s="6">
        <v>0</v>
      </c>
      <c r="AF141" s="6">
        <v>7</v>
      </c>
      <c r="AG141" s="6">
        <v>9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1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8</v>
      </c>
      <c r="AX141" s="6">
        <v>0</v>
      </c>
      <c r="AY141" s="6">
        <v>0</v>
      </c>
      <c r="AZ141" s="6">
        <v>1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6">
        <v>0</v>
      </c>
      <c r="CJ141" s="6">
        <v>0</v>
      </c>
      <c r="CK141" s="6">
        <v>0</v>
      </c>
      <c r="CL141" s="6">
        <v>0</v>
      </c>
      <c r="CM141" s="6">
        <v>0</v>
      </c>
      <c r="CN141" s="6">
        <v>0</v>
      </c>
      <c r="CO141" s="6">
        <v>0</v>
      </c>
      <c r="CP141" s="6">
        <v>0</v>
      </c>
      <c r="CQ141" s="6">
        <v>0</v>
      </c>
      <c r="CR141" s="6">
        <v>0</v>
      </c>
      <c r="CS141" s="6">
        <v>1</v>
      </c>
      <c r="CT141" s="6">
        <v>0</v>
      </c>
      <c r="CU141" s="6">
        <v>0</v>
      </c>
      <c r="CV141" s="6">
        <v>0</v>
      </c>
      <c r="CW141" s="6">
        <v>0</v>
      </c>
      <c r="CX141" s="6">
        <v>26653</v>
      </c>
      <c r="CY141" s="6">
        <v>23</v>
      </c>
      <c r="CZ141" s="6">
        <v>3</v>
      </c>
      <c r="DA141" s="6">
        <v>16</v>
      </c>
      <c r="DB141" s="6">
        <v>4</v>
      </c>
      <c r="DC141" s="6">
        <v>5</v>
      </c>
      <c r="DD141" s="6">
        <v>0</v>
      </c>
      <c r="DE141" s="6">
        <v>0</v>
      </c>
      <c r="DF141" s="6">
        <v>0</v>
      </c>
      <c r="DG141" s="6">
        <v>2</v>
      </c>
      <c r="DH141" s="6">
        <v>0</v>
      </c>
      <c r="DI141" s="6">
        <v>0</v>
      </c>
      <c r="DJ141" s="6">
        <v>0</v>
      </c>
      <c r="DK141" s="6">
        <v>0</v>
      </c>
      <c r="DL141" s="6">
        <v>0</v>
      </c>
      <c r="DM141" s="6">
        <v>0</v>
      </c>
      <c r="DN141" s="6">
        <v>1</v>
      </c>
      <c r="DO141" s="6">
        <v>0</v>
      </c>
      <c r="DP141" s="6">
        <v>0</v>
      </c>
      <c r="DQ141" s="6">
        <v>1</v>
      </c>
      <c r="DR141" s="6">
        <v>1</v>
      </c>
      <c r="DS141" s="6">
        <v>0</v>
      </c>
      <c r="DT141" s="6">
        <v>0</v>
      </c>
      <c r="DU141" s="6">
        <v>0</v>
      </c>
      <c r="DV141" s="6">
        <v>26625</v>
      </c>
      <c r="DW141" s="6">
        <v>58</v>
      </c>
      <c r="DX141" s="6">
        <v>2</v>
      </c>
      <c r="DY141" s="6">
        <v>3</v>
      </c>
      <c r="DZ141" s="6">
        <v>11</v>
      </c>
      <c r="EA141" s="6">
        <v>1</v>
      </c>
      <c r="EB141" s="6">
        <v>1</v>
      </c>
      <c r="EC141" s="6">
        <v>0</v>
      </c>
      <c r="ED141" s="6">
        <v>0</v>
      </c>
      <c r="EE141" s="6">
        <v>26514</v>
      </c>
      <c r="EF141" s="6">
        <v>0</v>
      </c>
      <c r="EG141" s="6">
        <v>3</v>
      </c>
      <c r="EH141" s="6">
        <v>32</v>
      </c>
      <c r="EI141" s="6">
        <v>0</v>
      </c>
      <c r="EJ141" s="6">
        <v>3</v>
      </c>
      <c r="EK141" s="6">
        <v>0</v>
      </c>
      <c r="EL141" s="6">
        <v>0</v>
      </c>
      <c r="EM141" s="6">
        <v>0</v>
      </c>
      <c r="EN141" s="6">
        <v>0</v>
      </c>
      <c r="EO141" s="6">
        <v>0</v>
      </c>
      <c r="EP141" s="6">
        <v>0</v>
      </c>
      <c r="EQ141" s="6">
        <v>0</v>
      </c>
      <c r="ER141" s="6">
        <v>0</v>
      </c>
      <c r="ES141" s="6">
        <v>0</v>
      </c>
      <c r="ET141" s="6">
        <v>0</v>
      </c>
      <c r="EU141" s="6">
        <v>0</v>
      </c>
      <c r="EV141" s="6">
        <v>0</v>
      </c>
      <c r="EW141" s="6">
        <v>0</v>
      </c>
      <c r="EX141" s="6">
        <v>0</v>
      </c>
      <c r="EY141" s="6">
        <v>3</v>
      </c>
      <c r="EZ141" s="6">
        <v>0</v>
      </c>
      <c r="FA141" s="6">
        <v>0</v>
      </c>
      <c r="FB141" s="6">
        <v>0</v>
      </c>
      <c r="FC141" s="6">
        <v>0</v>
      </c>
      <c r="FD141" s="6">
        <v>0</v>
      </c>
      <c r="FE141" s="6">
        <v>0</v>
      </c>
      <c r="FF141" s="6">
        <v>0</v>
      </c>
      <c r="FG141" s="6">
        <v>0</v>
      </c>
      <c r="FH141" s="6">
        <v>0</v>
      </c>
      <c r="FI141" s="6">
        <v>0</v>
      </c>
      <c r="FJ141" s="6">
        <v>0</v>
      </c>
      <c r="FK141" s="6">
        <v>0</v>
      </c>
      <c r="FL141" s="6">
        <v>0</v>
      </c>
      <c r="FM141" s="6">
        <v>0</v>
      </c>
      <c r="FN141" s="6">
        <v>0</v>
      </c>
      <c r="FO141" s="6">
        <v>0</v>
      </c>
      <c r="FP141" s="6">
        <v>0</v>
      </c>
      <c r="FQ141" s="6">
        <v>0</v>
      </c>
      <c r="FR141" s="6">
        <v>0</v>
      </c>
      <c r="FS141" s="6">
        <v>0</v>
      </c>
      <c r="FT141" s="6">
        <v>0</v>
      </c>
      <c r="FU141" s="6">
        <v>0</v>
      </c>
      <c r="FV141" s="6">
        <v>0</v>
      </c>
      <c r="FW141" s="6">
        <v>0</v>
      </c>
      <c r="FX141" s="6">
        <v>0</v>
      </c>
      <c r="FY141" s="6">
        <v>0</v>
      </c>
      <c r="FZ141" s="6">
        <v>2</v>
      </c>
      <c r="GA141" s="6">
        <v>1</v>
      </c>
      <c r="GB141" s="6">
        <v>0</v>
      </c>
      <c r="GC141" s="6">
        <v>0</v>
      </c>
      <c r="GD141" s="6">
        <v>1</v>
      </c>
      <c r="GE141" s="6">
        <v>0</v>
      </c>
      <c r="GF141" s="6">
        <v>0</v>
      </c>
      <c r="GG141" s="6">
        <v>0</v>
      </c>
      <c r="GH141" s="6">
        <v>0</v>
      </c>
    </row>
    <row r="142" spans="1:190" ht="12.75">
      <c r="A142" s="1" t="s">
        <v>385</v>
      </c>
      <c r="B142" s="6">
        <v>6</v>
      </c>
      <c r="C142" s="21">
        <v>1</v>
      </c>
      <c r="D142" s="21">
        <v>5</v>
      </c>
      <c r="E142" s="6">
        <v>4</v>
      </c>
      <c r="F142" s="6">
        <v>4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4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6">
        <v>0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2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0</v>
      </c>
      <c r="DE142" s="6">
        <v>0</v>
      </c>
      <c r="DF142" s="6">
        <v>0</v>
      </c>
      <c r="DG142" s="6">
        <v>0</v>
      </c>
      <c r="DH142" s="6">
        <v>0</v>
      </c>
      <c r="DI142" s="6">
        <v>0</v>
      </c>
      <c r="DJ142" s="6">
        <v>0</v>
      </c>
      <c r="DK142" s="6">
        <v>0</v>
      </c>
      <c r="DL142" s="6">
        <v>0</v>
      </c>
      <c r="DM142" s="6">
        <v>0</v>
      </c>
      <c r="DN142" s="6">
        <v>0</v>
      </c>
      <c r="DO142" s="6">
        <v>0</v>
      </c>
      <c r="DP142" s="6">
        <v>0</v>
      </c>
      <c r="DQ142" s="6">
        <v>0</v>
      </c>
      <c r="DR142" s="6">
        <v>0</v>
      </c>
      <c r="DS142" s="6">
        <v>0</v>
      </c>
      <c r="DT142" s="6">
        <v>0</v>
      </c>
      <c r="DU142" s="6">
        <v>0</v>
      </c>
      <c r="DV142" s="6">
        <v>2</v>
      </c>
      <c r="DW142" s="6">
        <v>0</v>
      </c>
      <c r="DX142" s="6">
        <v>0</v>
      </c>
      <c r="DY142" s="6">
        <v>0</v>
      </c>
      <c r="DZ142" s="6"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1</v>
      </c>
      <c r="EF142" s="6">
        <v>1</v>
      </c>
      <c r="EG142" s="6">
        <v>0</v>
      </c>
      <c r="EH142" s="6">
        <v>0</v>
      </c>
      <c r="EI142" s="6">
        <v>0</v>
      </c>
      <c r="EJ142" s="6">
        <v>0</v>
      </c>
      <c r="EK142" s="6">
        <v>0</v>
      </c>
      <c r="EL142" s="6">
        <v>0</v>
      </c>
      <c r="EM142" s="6">
        <v>0</v>
      </c>
      <c r="EN142" s="6">
        <v>0</v>
      </c>
      <c r="EO142" s="6">
        <v>0</v>
      </c>
      <c r="EP142" s="6">
        <v>0</v>
      </c>
      <c r="EQ142" s="6">
        <v>0</v>
      </c>
      <c r="ER142" s="6">
        <v>0</v>
      </c>
      <c r="ES142" s="6">
        <v>0</v>
      </c>
      <c r="ET142" s="6">
        <v>0</v>
      </c>
      <c r="EU142" s="6">
        <v>0</v>
      </c>
      <c r="EV142" s="6">
        <v>0</v>
      </c>
      <c r="EW142" s="6">
        <v>0</v>
      </c>
      <c r="EX142" s="6">
        <v>0</v>
      </c>
      <c r="EY142" s="6">
        <v>0</v>
      </c>
      <c r="EZ142" s="6">
        <v>0</v>
      </c>
      <c r="FA142" s="6">
        <v>0</v>
      </c>
      <c r="FB142" s="6">
        <v>0</v>
      </c>
      <c r="FC142" s="6">
        <v>0</v>
      </c>
      <c r="FD142" s="6">
        <v>0</v>
      </c>
      <c r="FE142" s="6">
        <v>0</v>
      </c>
      <c r="FF142" s="6">
        <v>0</v>
      </c>
      <c r="FG142" s="6">
        <v>0</v>
      </c>
      <c r="FH142" s="6">
        <v>0</v>
      </c>
      <c r="FI142" s="6">
        <v>0</v>
      </c>
      <c r="FJ142" s="6">
        <v>0</v>
      </c>
      <c r="FK142" s="6">
        <v>0</v>
      </c>
      <c r="FL142" s="6">
        <v>0</v>
      </c>
      <c r="FM142" s="6">
        <v>0</v>
      </c>
      <c r="FN142" s="6">
        <v>0</v>
      </c>
      <c r="FO142" s="6">
        <v>0</v>
      </c>
      <c r="FP142" s="6">
        <v>0</v>
      </c>
      <c r="FQ142" s="6">
        <v>0</v>
      </c>
      <c r="FR142" s="6">
        <v>0</v>
      </c>
      <c r="FS142" s="6">
        <v>0</v>
      </c>
      <c r="FT142" s="6">
        <v>0</v>
      </c>
      <c r="FU142" s="6">
        <v>0</v>
      </c>
      <c r="FV142" s="6">
        <v>0</v>
      </c>
      <c r="FW142" s="6">
        <v>0</v>
      </c>
      <c r="FX142" s="6">
        <v>0</v>
      </c>
      <c r="FY142" s="6">
        <v>0</v>
      </c>
      <c r="FZ142" s="6">
        <v>0</v>
      </c>
      <c r="GA142" s="6">
        <v>0</v>
      </c>
      <c r="GB142" s="6">
        <v>0</v>
      </c>
      <c r="GC142" s="6">
        <v>0</v>
      </c>
      <c r="GD142" s="6">
        <v>0</v>
      </c>
      <c r="GE142" s="6">
        <v>0</v>
      </c>
      <c r="GF142" s="6">
        <v>0</v>
      </c>
      <c r="GG142" s="6">
        <v>0</v>
      </c>
      <c r="GH142" s="6">
        <v>0</v>
      </c>
    </row>
    <row r="143" spans="1:190" ht="12.75">
      <c r="A143" s="1" t="s">
        <v>386</v>
      </c>
      <c r="B143" s="6">
        <v>1995</v>
      </c>
      <c r="C143" s="21">
        <v>1532</v>
      </c>
      <c r="D143" s="21">
        <v>463</v>
      </c>
      <c r="E143" s="6">
        <v>448</v>
      </c>
      <c r="F143" s="6">
        <v>448</v>
      </c>
      <c r="G143" s="6">
        <v>21</v>
      </c>
      <c r="H143" s="6">
        <v>1</v>
      </c>
      <c r="I143" s="6">
        <v>0</v>
      </c>
      <c r="J143" s="6">
        <v>0</v>
      </c>
      <c r="K143" s="6">
        <v>0</v>
      </c>
      <c r="L143" s="6">
        <v>1</v>
      </c>
      <c r="M143" s="6">
        <v>0</v>
      </c>
      <c r="N143" s="6">
        <v>0</v>
      </c>
      <c r="O143" s="6">
        <v>0</v>
      </c>
      <c r="P143" s="6">
        <v>1</v>
      </c>
      <c r="Q143" s="6">
        <v>9</v>
      </c>
      <c r="R143" s="6">
        <v>1</v>
      </c>
      <c r="S143" s="6">
        <v>0</v>
      </c>
      <c r="T143" s="6">
        <v>1</v>
      </c>
      <c r="U143" s="6">
        <v>403</v>
      </c>
      <c r="V143" s="6">
        <v>0</v>
      </c>
      <c r="W143" s="6">
        <v>1</v>
      </c>
      <c r="X143" s="6">
        <v>0</v>
      </c>
      <c r="Y143" s="6">
        <v>0</v>
      </c>
      <c r="Z143" s="6">
        <v>0</v>
      </c>
      <c r="AA143" s="6">
        <v>2</v>
      </c>
      <c r="AB143" s="6">
        <v>4</v>
      </c>
      <c r="AC143" s="6">
        <v>0</v>
      </c>
      <c r="AD143" s="6">
        <v>0</v>
      </c>
      <c r="AE143" s="6">
        <v>0</v>
      </c>
      <c r="AF143" s="6">
        <v>3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1543</v>
      </c>
      <c r="CY143" s="6">
        <v>2</v>
      </c>
      <c r="CZ143" s="6">
        <v>0</v>
      </c>
      <c r="DA143" s="6">
        <v>1</v>
      </c>
      <c r="DB143" s="6">
        <v>1</v>
      </c>
      <c r="DC143" s="6">
        <v>0</v>
      </c>
      <c r="DD143" s="6">
        <v>0</v>
      </c>
      <c r="DE143" s="6">
        <v>0</v>
      </c>
      <c r="DF143" s="6">
        <v>0</v>
      </c>
      <c r="DG143" s="6">
        <v>0</v>
      </c>
      <c r="DH143" s="6">
        <v>0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0</v>
      </c>
      <c r="DS143" s="6">
        <v>0</v>
      </c>
      <c r="DT143" s="6">
        <v>0</v>
      </c>
      <c r="DU143" s="6">
        <v>0</v>
      </c>
      <c r="DV143" s="6">
        <v>1541</v>
      </c>
      <c r="DW143" s="6">
        <v>4</v>
      </c>
      <c r="DX143" s="6">
        <v>0</v>
      </c>
      <c r="DY143" s="6">
        <v>1</v>
      </c>
      <c r="DZ143" s="6">
        <v>1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0</v>
      </c>
      <c r="EG143" s="6">
        <v>1532</v>
      </c>
      <c r="EH143" s="6">
        <v>3</v>
      </c>
      <c r="EI143" s="6">
        <v>0</v>
      </c>
      <c r="EJ143" s="6">
        <v>3</v>
      </c>
      <c r="EK143" s="6">
        <v>0</v>
      </c>
      <c r="EL143" s="6">
        <v>0</v>
      </c>
      <c r="EM143" s="6">
        <v>0</v>
      </c>
      <c r="EN143" s="6">
        <v>0</v>
      </c>
      <c r="EO143" s="6">
        <v>0</v>
      </c>
      <c r="EP143" s="6">
        <v>0</v>
      </c>
      <c r="EQ143" s="6">
        <v>0</v>
      </c>
      <c r="ER143" s="6">
        <v>0</v>
      </c>
      <c r="ES143" s="6">
        <v>0</v>
      </c>
      <c r="ET143" s="6">
        <v>0</v>
      </c>
      <c r="EU143" s="6">
        <v>0</v>
      </c>
      <c r="EV143" s="6">
        <v>0</v>
      </c>
      <c r="EW143" s="6">
        <v>0</v>
      </c>
      <c r="EX143" s="6">
        <v>3</v>
      </c>
      <c r="EY143" s="6">
        <v>0</v>
      </c>
      <c r="EZ143" s="6">
        <v>0</v>
      </c>
      <c r="FA143" s="6">
        <v>0</v>
      </c>
      <c r="FB143" s="6">
        <v>0</v>
      </c>
      <c r="FC143" s="6">
        <v>0</v>
      </c>
      <c r="FD143" s="6">
        <v>0</v>
      </c>
      <c r="FE143" s="6">
        <v>0</v>
      </c>
      <c r="FF143" s="6">
        <v>0</v>
      </c>
      <c r="FG143" s="6">
        <v>0</v>
      </c>
      <c r="FH143" s="6">
        <v>0</v>
      </c>
      <c r="FI143" s="6">
        <v>0</v>
      </c>
      <c r="FJ143" s="6">
        <v>0</v>
      </c>
      <c r="FK143" s="6">
        <v>0</v>
      </c>
      <c r="FL143" s="6">
        <v>0</v>
      </c>
      <c r="FM143" s="6">
        <v>0</v>
      </c>
      <c r="FN143" s="6">
        <v>0</v>
      </c>
      <c r="FO143" s="6">
        <v>0</v>
      </c>
      <c r="FP143" s="6">
        <v>0</v>
      </c>
      <c r="FQ143" s="6">
        <v>0</v>
      </c>
      <c r="FR143" s="6">
        <v>0</v>
      </c>
      <c r="FS143" s="6">
        <v>0</v>
      </c>
      <c r="FT143" s="6">
        <v>0</v>
      </c>
      <c r="FU143" s="6">
        <v>0</v>
      </c>
      <c r="FV143" s="6">
        <v>0</v>
      </c>
      <c r="FW143" s="6">
        <v>0</v>
      </c>
      <c r="FX143" s="6">
        <v>0</v>
      </c>
      <c r="FY143" s="6">
        <v>0</v>
      </c>
      <c r="FZ143" s="6">
        <v>1</v>
      </c>
      <c r="GA143" s="6">
        <v>1</v>
      </c>
      <c r="GB143" s="6">
        <v>0</v>
      </c>
      <c r="GC143" s="6">
        <v>0</v>
      </c>
      <c r="GD143" s="6">
        <v>0</v>
      </c>
      <c r="GE143" s="6">
        <v>0</v>
      </c>
      <c r="GF143" s="6">
        <v>0</v>
      </c>
      <c r="GG143" s="6">
        <v>0</v>
      </c>
      <c r="GH143" s="6">
        <v>0</v>
      </c>
    </row>
    <row r="144" spans="1:190" ht="12.75">
      <c r="A144" s="1" t="s">
        <v>387</v>
      </c>
      <c r="B144" s="6">
        <v>7466</v>
      </c>
      <c r="C144" s="21">
        <v>6493</v>
      </c>
      <c r="D144" s="21">
        <v>973</v>
      </c>
      <c r="E144" s="6">
        <v>916</v>
      </c>
      <c r="F144" s="6">
        <v>910</v>
      </c>
      <c r="G144" s="6">
        <v>56</v>
      </c>
      <c r="H144" s="6">
        <v>3</v>
      </c>
      <c r="I144" s="6">
        <v>0</v>
      </c>
      <c r="J144" s="6">
        <v>5</v>
      </c>
      <c r="K144" s="6">
        <v>0</v>
      </c>
      <c r="L144" s="6">
        <v>1</v>
      </c>
      <c r="M144" s="6">
        <v>0</v>
      </c>
      <c r="N144" s="6">
        <v>1</v>
      </c>
      <c r="O144" s="6">
        <v>0</v>
      </c>
      <c r="P144" s="6">
        <v>0</v>
      </c>
      <c r="Q144" s="6">
        <v>57</v>
      </c>
      <c r="R144" s="6">
        <v>4</v>
      </c>
      <c r="S144" s="6">
        <v>2</v>
      </c>
      <c r="T144" s="6">
        <v>1</v>
      </c>
      <c r="U144" s="6">
        <v>572</v>
      </c>
      <c r="V144" s="6">
        <v>0</v>
      </c>
      <c r="W144" s="6">
        <v>0</v>
      </c>
      <c r="X144" s="6">
        <v>0</v>
      </c>
      <c r="Y144" s="6">
        <v>0</v>
      </c>
      <c r="Z144" s="6">
        <v>16</v>
      </c>
      <c r="AA144" s="6">
        <v>8</v>
      </c>
      <c r="AB144" s="6">
        <v>163</v>
      </c>
      <c r="AC144" s="6">
        <v>17</v>
      </c>
      <c r="AD144" s="6">
        <v>1</v>
      </c>
      <c r="AE144" s="6">
        <v>0</v>
      </c>
      <c r="AF144" s="6">
        <v>3</v>
      </c>
      <c r="AG144" s="6">
        <v>6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2</v>
      </c>
      <c r="AT144" s="6">
        <v>0</v>
      </c>
      <c r="AU144" s="6">
        <v>0</v>
      </c>
      <c r="AV144" s="6">
        <v>0</v>
      </c>
      <c r="AW144" s="6">
        <v>4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0</v>
      </c>
      <c r="CH144" s="6">
        <v>0</v>
      </c>
      <c r="CI144" s="6">
        <v>0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6549</v>
      </c>
      <c r="CY144" s="6">
        <v>24</v>
      </c>
      <c r="CZ144" s="6">
        <v>1</v>
      </c>
      <c r="DA144" s="6">
        <v>22</v>
      </c>
      <c r="DB144" s="6">
        <v>1</v>
      </c>
      <c r="DC144" s="6">
        <v>8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6">
        <v>0</v>
      </c>
      <c r="DO144" s="6">
        <v>0</v>
      </c>
      <c r="DP144" s="6">
        <v>0</v>
      </c>
      <c r="DQ144" s="6">
        <v>1</v>
      </c>
      <c r="DR144" s="6">
        <v>7</v>
      </c>
      <c r="DS144" s="6">
        <v>0</v>
      </c>
      <c r="DT144" s="6">
        <v>0</v>
      </c>
      <c r="DU144" s="6">
        <v>0</v>
      </c>
      <c r="DV144" s="6">
        <v>6517</v>
      </c>
      <c r="DW144" s="6">
        <v>0</v>
      </c>
      <c r="DX144" s="6">
        <v>1</v>
      </c>
      <c r="DY144" s="6">
        <v>0</v>
      </c>
      <c r="DZ144" s="6">
        <v>0</v>
      </c>
      <c r="EA144" s="6">
        <v>7</v>
      </c>
      <c r="EB144" s="6">
        <v>9</v>
      </c>
      <c r="EC144" s="6">
        <v>0</v>
      </c>
      <c r="ED144" s="6">
        <v>0</v>
      </c>
      <c r="EE144" s="6">
        <v>7</v>
      </c>
      <c r="EF144" s="6">
        <v>0</v>
      </c>
      <c r="EG144" s="6">
        <v>0</v>
      </c>
      <c r="EH144" s="6">
        <v>6493</v>
      </c>
      <c r="EI144" s="6">
        <v>0</v>
      </c>
      <c r="EJ144" s="6">
        <v>1</v>
      </c>
      <c r="EK144" s="6">
        <v>0</v>
      </c>
      <c r="EL144" s="6">
        <v>0</v>
      </c>
      <c r="EM144" s="6">
        <v>0</v>
      </c>
      <c r="EN144" s="6">
        <v>0</v>
      </c>
      <c r="EO144" s="6">
        <v>0</v>
      </c>
      <c r="EP144" s="6">
        <v>0</v>
      </c>
      <c r="EQ144" s="6">
        <v>0</v>
      </c>
      <c r="ER144" s="6">
        <v>0</v>
      </c>
      <c r="ES144" s="6">
        <v>0</v>
      </c>
      <c r="ET144" s="6">
        <v>0</v>
      </c>
      <c r="EU144" s="6">
        <v>0</v>
      </c>
      <c r="EV144" s="6">
        <v>0</v>
      </c>
      <c r="EW144" s="6">
        <v>0</v>
      </c>
      <c r="EX144" s="6">
        <v>1</v>
      </c>
      <c r="EY144" s="6">
        <v>0</v>
      </c>
      <c r="EZ144" s="6">
        <v>0</v>
      </c>
      <c r="FA144" s="6">
        <v>0</v>
      </c>
      <c r="FB144" s="6">
        <v>0</v>
      </c>
      <c r="FC144" s="6">
        <v>0</v>
      </c>
      <c r="FD144" s="6">
        <v>0</v>
      </c>
      <c r="FE144" s="6">
        <v>0</v>
      </c>
      <c r="FF144" s="6">
        <v>0</v>
      </c>
      <c r="FG144" s="6">
        <v>0</v>
      </c>
      <c r="FH144" s="6">
        <v>0</v>
      </c>
      <c r="FI144" s="6">
        <v>0</v>
      </c>
      <c r="FJ144" s="6">
        <v>0</v>
      </c>
      <c r="FK144" s="6">
        <v>0</v>
      </c>
      <c r="FL144" s="6">
        <v>0</v>
      </c>
      <c r="FM144" s="6">
        <v>0</v>
      </c>
      <c r="FN144" s="6">
        <v>0</v>
      </c>
      <c r="FO144" s="6">
        <v>0</v>
      </c>
      <c r="FP144" s="6">
        <v>0</v>
      </c>
      <c r="FQ144" s="6">
        <v>0</v>
      </c>
      <c r="FR144" s="6">
        <v>0</v>
      </c>
      <c r="FS144" s="6">
        <v>0</v>
      </c>
      <c r="FT144" s="6">
        <v>0</v>
      </c>
      <c r="FU144" s="6">
        <v>0</v>
      </c>
      <c r="FV144" s="6">
        <v>0</v>
      </c>
      <c r="FW144" s="6">
        <v>0</v>
      </c>
      <c r="FX144" s="6">
        <v>0</v>
      </c>
      <c r="FY144" s="6">
        <v>0</v>
      </c>
      <c r="FZ144" s="6">
        <v>0</v>
      </c>
      <c r="GA144" s="6">
        <v>0</v>
      </c>
      <c r="GB144" s="6">
        <v>0</v>
      </c>
      <c r="GC144" s="6">
        <v>0</v>
      </c>
      <c r="GD144" s="6">
        <v>0</v>
      </c>
      <c r="GE144" s="6">
        <v>0</v>
      </c>
      <c r="GF144" s="6">
        <v>0</v>
      </c>
      <c r="GG144" s="6">
        <v>0</v>
      </c>
      <c r="GH144" s="6">
        <v>0</v>
      </c>
    </row>
    <row r="145" spans="1:190" ht="12.75">
      <c r="A145" s="1" t="s">
        <v>388</v>
      </c>
      <c r="B145" s="6">
        <v>1</v>
      </c>
      <c r="C145" s="21">
        <v>0</v>
      </c>
      <c r="D145" s="21">
        <v>1</v>
      </c>
      <c r="E145" s="6">
        <v>1</v>
      </c>
      <c r="F145" s="6">
        <v>1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1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v>0</v>
      </c>
      <c r="DA145" s="6">
        <v>0</v>
      </c>
      <c r="DB145" s="6">
        <v>0</v>
      </c>
      <c r="DC145" s="6">
        <v>0</v>
      </c>
      <c r="DD145" s="6">
        <v>0</v>
      </c>
      <c r="DE145" s="6">
        <v>0</v>
      </c>
      <c r="DF145" s="6">
        <v>0</v>
      </c>
      <c r="DG145" s="6">
        <v>0</v>
      </c>
      <c r="DH145" s="6">
        <v>0</v>
      </c>
      <c r="DI145" s="6">
        <v>0</v>
      </c>
      <c r="DJ145" s="6">
        <v>0</v>
      </c>
      <c r="DK145" s="6">
        <v>0</v>
      </c>
      <c r="DL145" s="6">
        <v>0</v>
      </c>
      <c r="DM145" s="6">
        <v>0</v>
      </c>
      <c r="DN145" s="6">
        <v>0</v>
      </c>
      <c r="DO145" s="6">
        <v>0</v>
      </c>
      <c r="DP145" s="6">
        <v>0</v>
      </c>
      <c r="DQ145" s="6">
        <v>0</v>
      </c>
      <c r="DR145" s="6">
        <v>0</v>
      </c>
      <c r="DS145" s="6">
        <v>0</v>
      </c>
      <c r="DT145" s="6">
        <v>0</v>
      </c>
      <c r="DU145" s="6">
        <v>0</v>
      </c>
      <c r="DV145" s="6">
        <v>0</v>
      </c>
      <c r="DW145" s="6">
        <v>0</v>
      </c>
      <c r="DX145" s="6">
        <v>0</v>
      </c>
      <c r="DY145" s="6">
        <v>0</v>
      </c>
      <c r="DZ145" s="6">
        <v>0</v>
      </c>
      <c r="EA145" s="6">
        <v>0</v>
      </c>
      <c r="EB145" s="6">
        <v>0</v>
      </c>
      <c r="EC145" s="6">
        <v>0</v>
      </c>
      <c r="ED145" s="6">
        <v>0</v>
      </c>
      <c r="EE145" s="6">
        <v>0</v>
      </c>
      <c r="EF145" s="6">
        <v>0</v>
      </c>
      <c r="EG145" s="6">
        <v>0</v>
      </c>
      <c r="EH145" s="6">
        <v>0</v>
      </c>
      <c r="EI145" s="6">
        <v>0</v>
      </c>
      <c r="EJ145" s="6">
        <v>0</v>
      </c>
      <c r="EK145" s="6">
        <v>0</v>
      </c>
      <c r="EL145" s="6">
        <v>0</v>
      </c>
      <c r="EM145" s="6">
        <v>0</v>
      </c>
      <c r="EN145" s="6">
        <v>0</v>
      </c>
      <c r="EO145" s="6">
        <v>0</v>
      </c>
      <c r="EP145" s="6">
        <v>0</v>
      </c>
      <c r="EQ145" s="6">
        <v>0</v>
      </c>
      <c r="ER145" s="6">
        <v>0</v>
      </c>
      <c r="ES145" s="6">
        <v>0</v>
      </c>
      <c r="ET145" s="6">
        <v>0</v>
      </c>
      <c r="EU145" s="6">
        <v>0</v>
      </c>
      <c r="EV145" s="6">
        <v>0</v>
      </c>
      <c r="EW145" s="6">
        <v>0</v>
      </c>
      <c r="EX145" s="6">
        <v>0</v>
      </c>
      <c r="EY145" s="6">
        <v>0</v>
      </c>
      <c r="EZ145" s="6">
        <v>0</v>
      </c>
      <c r="FA145" s="6">
        <v>0</v>
      </c>
      <c r="FB145" s="6">
        <v>0</v>
      </c>
      <c r="FC145" s="6">
        <v>0</v>
      </c>
      <c r="FD145" s="6">
        <v>0</v>
      </c>
      <c r="FE145" s="6">
        <v>0</v>
      </c>
      <c r="FF145" s="6">
        <v>0</v>
      </c>
      <c r="FG145" s="6">
        <v>0</v>
      </c>
      <c r="FH145" s="6">
        <v>0</v>
      </c>
      <c r="FI145" s="6">
        <v>0</v>
      </c>
      <c r="FJ145" s="6">
        <v>0</v>
      </c>
      <c r="FK145" s="6">
        <v>0</v>
      </c>
      <c r="FL145" s="6">
        <v>0</v>
      </c>
      <c r="FM145" s="6">
        <v>0</v>
      </c>
      <c r="FN145" s="6">
        <v>0</v>
      </c>
      <c r="FO145" s="6">
        <v>0</v>
      </c>
      <c r="FP145" s="6">
        <v>0</v>
      </c>
      <c r="FQ145" s="6">
        <v>0</v>
      </c>
      <c r="FR145" s="6">
        <v>0</v>
      </c>
      <c r="FS145" s="6">
        <v>0</v>
      </c>
      <c r="FT145" s="6">
        <v>0</v>
      </c>
      <c r="FU145" s="6">
        <v>0</v>
      </c>
      <c r="FV145" s="6">
        <v>0</v>
      </c>
      <c r="FW145" s="6">
        <v>0</v>
      </c>
      <c r="FX145" s="6">
        <v>0</v>
      </c>
      <c r="FY145" s="6">
        <v>0</v>
      </c>
      <c r="FZ145" s="6">
        <v>0</v>
      </c>
      <c r="GA145" s="6">
        <v>0</v>
      </c>
      <c r="GB145" s="6">
        <v>0</v>
      </c>
      <c r="GC145" s="6">
        <v>0</v>
      </c>
      <c r="GD145" s="6">
        <v>0</v>
      </c>
      <c r="GE145" s="6">
        <v>0</v>
      </c>
      <c r="GF145" s="6">
        <v>0</v>
      </c>
      <c r="GG145" s="6">
        <v>0</v>
      </c>
      <c r="GH145" s="6">
        <v>0</v>
      </c>
    </row>
    <row r="146" spans="1:190" ht="12.75">
      <c r="A146" s="1" t="s">
        <v>389</v>
      </c>
      <c r="B146" s="6">
        <v>23585</v>
      </c>
      <c r="C146" s="21">
        <v>22959</v>
      </c>
      <c r="D146" s="21">
        <v>626</v>
      </c>
      <c r="E146" s="6">
        <v>352</v>
      </c>
      <c r="F146" s="6">
        <v>322</v>
      </c>
      <c r="G146" s="6">
        <v>38</v>
      </c>
      <c r="H146" s="6">
        <v>3</v>
      </c>
      <c r="I146" s="6">
        <v>4</v>
      </c>
      <c r="J146" s="6">
        <v>7</v>
      </c>
      <c r="K146" s="6">
        <v>0</v>
      </c>
      <c r="L146" s="6">
        <v>5</v>
      </c>
      <c r="M146" s="6">
        <v>5</v>
      </c>
      <c r="N146" s="6">
        <v>0</v>
      </c>
      <c r="O146" s="6">
        <v>1</v>
      </c>
      <c r="P146" s="6">
        <v>3</v>
      </c>
      <c r="Q146" s="6">
        <v>71</v>
      </c>
      <c r="R146" s="6">
        <v>3</v>
      </c>
      <c r="S146" s="6">
        <v>0</v>
      </c>
      <c r="T146" s="6">
        <v>2</v>
      </c>
      <c r="U146" s="6">
        <v>25</v>
      </c>
      <c r="V146" s="6">
        <v>0</v>
      </c>
      <c r="W146" s="6">
        <v>0</v>
      </c>
      <c r="X146" s="6">
        <v>0</v>
      </c>
      <c r="Y146" s="6">
        <v>0</v>
      </c>
      <c r="Z146" s="6">
        <v>25</v>
      </c>
      <c r="AA146" s="6">
        <v>1</v>
      </c>
      <c r="AB146" s="6">
        <v>7</v>
      </c>
      <c r="AC146" s="6">
        <v>95</v>
      </c>
      <c r="AD146" s="6">
        <v>0</v>
      </c>
      <c r="AE146" s="6">
        <v>2</v>
      </c>
      <c r="AF146" s="6">
        <v>25</v>
      </c>
      <c r="AG146" s="6">
        <v>30</v>
      </c>
      <c r="AH146" s="6">
        <v>0</v>
      </c>
      <c r="AI146" s="6">
        <v>0</v>
      </c>
      <c r="AJ146" s="6">
        <v>6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2</v>
      </c>
      <c r="AT146" s="6">
        <v>15</v>
      </c>
      <c r="AU146" s="6">
        <v>0</v>
      </c>
      <c r="AV146" s="6">
        <v>0</v>
      </c>
      <c r="AW146" s="6">
        <v>4</v>
      </c>
      <c r="AX146" s="6">
        <v>3</v>
      </c>
      <c r="AY146" s="6">
        <v>0</v>
      </c>
      <c r="AZ146" s="6">
        <v>11</v>
      </c>
      <c r="BA146" s="6">
        <v>0</v>
      </c>
      <c r="BB146" s="6">
        <v>1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3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3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2</v>
      </c>
      <c r="CA146" s="6">
        <v>0</v>
      </c>
      <c r="CB146" s="6">
        <v>0</v>
      </c>
      <c r="CC146" s="6">
        <v>0</v>
      </c>
      <c r="CD146" s="6">
        <v>0</v>
      </c>
      <c r="CE146" s="6">
        <v>0</v>
      </c>
      <c r="CF146" s="6">
        <v>0</v>
      </c>
      <c r="CG146" s="6">
        <v>0</v>
      </c>
      <c r="CH146" s="6">
        <v>0</v>
      </c>
      <c r="CI146" s="6">
        <v>0</v>
      </c>
      <c r="CJ146" s="6">
        <v>0</v>
      </c>
      <c r="CK146" s="6">
        <v>0</v>
      </c>
      <c r="CL146" s="6">
        <v>0</v>
      </c>
      <c r="CM146" s="6">
        <v>0</v>
      </c>
      <c r="CN146" s="6">
        <v>0</v>
      </c>
      <c r="CO146" s="6">
        <v>2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147</v>
      </c>
      <c r="CY146" s="6">
        <v>81</v>
      </c>
      <c r="CZ146" s="6">
        <v>21</v>
      </c>
      <c r="DA146" s="6">
        <v>59</v>
      </c>
      <c r="DB146" s="6">
        <v>1</v>
      </c>
      <c r="DC146" s="6">
        <v>12</v>
      </c>
      <c r="DD146" s="6">
        <v>0</v>
      </c>
      <c r="DE146" s="6">
        <v>0</v>
      </c>
      <c r="DF146" s="6">
        <v>0</v>
      </c>
      <c r="DG146" s="6">
        <v>1</v>
      </c>
      <c r="DH146" s="6">
        <v>1</v>
      </c>
      <c r="DI146" s="6">
        <v>0</v>
      </c>
      <c r="DJ146" s="6">
        <v>0</v>
      </c>
      <c r="DK146" s="6">
        <v>0</v>
      </c>
      <c r="DL146" s="6">
        <v>0</v>
      </c>
      <c r="DM146" s="6">
        <v>0</v>
      </c>
      <c r="DN146" s="6">
        <v>1</v>
      </c>
      <c r="DO146" s="6">
        <v>0</v>
      </c>
      <c r="DP146" s="6">
        <v>0</v>
      </c>
      <c r="DQ146" s="6">
        <v>6</v>
      </c>
      <c r="DR146" s="6">
        <v>3</v>
      </c>
      <c r="DS146" s="6">
        <v>0</v>
      </c>
      <c r="DT146" s="6">
        <v>0</v>
      </c>
      <c r="DU146" s="6">
        <v>0</v>
      </c>
      <c r="DV146" s="6">
        <v>54</v>
      </c>
      <c r="DW146" s="6">
        <v>21</v>
      </c>
      <c r="DX146" s="6">
        <v>2</v>
      </c>
      <c r="DY146" s="6">
        <v>3</v>
      </c>
      <c r="DZ146" s="6">
        <v>9</v>
      </c>
      <c r="EA146" s="6">
        <v>6</v>
      </c>
      <c r="EB146" s="6">
        <v>1</v>
      </c>
      <c r="EC146" s="6">
        <v>0</v>
      </c>
      <c r="ED146" s="6">
        <v>0</v>
      </c>
      <c r="EE146" s="6">
        <v>8</v>
      </c>
      <c r="EF146" s="6">
        <v>0</v>
      </c>
      <c r="EG146" s="6">
        <v>1</v>
      </c>
      <c r="EH146" s="6">
        <v>3</v>
      </c>
      <c r="EI146" s="6">
        <v>0</v>
      </c>
      <c r="EJ146" s="6">
        <v>23052</v>
      </c>
      <c r="EK146" s="6">
        <v>28</v>
      </c>
      <c r="EL146" s="6">
        <v>83</v>
      </c>
      <c r="EM146" s="6">
        <v>27</v>
      </c>
      <c r="EN146" s="6">
        <v>425</v>
      </c>
      <c r="EO146" s="6">
        <v>1</v>
      </c>
      <c r="EP146" s="6">
        <v>6</v>
      </c>
      <c r="EQ146" s="6">
        <v>13249</v>
      </c>
      <c r="ER146" s="6">
        <v>0</v>
      </c>
      <c r="ES146" s="6">
        <v>5454</v>
      </c>
      <c r="ET146" s="6">
        <v>511</v>
      </c>
      <c r="EU146" s="6">
        <v>137</v>
      </c>
      <c r="EV146" s="6">
        <v>145</v>
      </c>
      <c r="EW146" s="6">
        <v>358</v>
      </c>
      <c r="EX146" s="6">
        <v>129</v>
      </c>
      <c r="EY146" s="6">
        <v>773</v>
      </c>
      <c r="EZ146" s="6">
        <v>63</v>
      </c>
      <c r="FA146" s="6">
        <v>40</v>
      </c>
      <c r="FB146" s="6">
        <v>14</v>
      </c>
      <c r="FC146" s="6">
        <v>5</v>
      </c>
      <c r="FD146" s="6">
        <v>1</v>
      </c>
      <c r="FE146" s="6">
        <v>74</v>
      </c>
      <c r="FF146" s="6">
        <v>27</v>
      </c>
      <c r="FG146" s="6">
        <v>1</v>
      </c>
      <c r="FH146" s="6">
        <v>22</v>
      </c>
      <c r="FI146" s="6">
        <v>4</v>
      </c>
      <c r="FJ146" s="6">
        <v>31</v>
      </c>
      <c r="FK146" s="6">
        <v>6</v>
      </c>
      <c r="FL146" s="6">
        <v>202</v>
      </c>
      <c r="FM146" s="6">
        <v>0</v>
      </c>
      <c r="FN146" s="6">
        <v>463</v>
      </c>
      <c r="FO146" s="6">
        <v>17</v>
      </c>
      <c r="FP146" s="6">
        <v>249</v>
      </c>
      <c r="FQ146" s="6">
        <v>34</v>
      </c>
      <c r="FR146" s="6">
        <v>1</v>
      </c>
      <c r="FS146" s="6">
        <v>129</v>
      </c>
      <c r="FT146" s="6">
        <v>2</v>
      </c>
      <c r="FU146" s="6">
        <v>160</v>
      </c>
      <c r="FV146" s="6">
        <v>26</v>
      </c>
      <c r="FW146" s="6">
        <v>51</v>
      </c>
      <c r="FX146" s="6">
        <v>7</v>
      </c>
      <c r="FY146" s="6">
        <v>97</v>
      </c>
      <c r="FZ146" s="6">
        <v>12</v>
      </c>
      <c r="GA146" s="6">
        <v>12</v>
      </c>
      <c r="GB146" s="6">
        <v>0</v>
      </c>
      <c r="GC146" s="6">
        <v>0</v>
      </c>
      <c r="GD146" s="6">
        <v>0</v>
      </c>
      <c r="GE146" s="6">
        <v>0</v>
      </c>
      <c r="GF146" s="6">
        <v>0</v>
      </c>
      <c r="GG146" s="6">
        <v>0</v>
      </c>
      <c r="GH146" s="6">
        <v>11</v>
      </c>
    </row>
    <row r="147" spans="1:190" ht="12.75">
      <c r="A147" s="1" t="s">
        <v>390</v>
      </c>
      <c r="B147" s="6">
        <v>30</v>
      </c>
      <c r="C147" s="21">
        <v>28</v>
      </c>
      <c r="D147" s="21">
        <v>2</v>
      </c>
      <c r="E147" s="6">
        <v>2</v>
      </c>
      <c r="F147" s="6">
        <v>2</v>
      </c>
      <c r="G147" s="6">
        <v>1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1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6">
        <v>0</v>
      </c>
      <c r="CJ147" s="6">
        <v>0</v>
      </c>
      <c r="CK147" s="6">
        <v>0</v>
      </c>
      <c r="CL147" s="6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6">
        <v>0</v>
      </c>
      <c r="DB147" s="6">
        <v>0</v>
      </c>
      <c r="DC147" s="6">
        <v>0</v>
      </c>
      <c r="DD147" s="6">
        <v>0</v>
      </c>
      <c r="DE147" s="6">
        <v>0</v>
      </c>
      <c r="DF147" s="6">
        <v>0</v>
      </c>
      <c r="DG147" s="6">
        <v>0</v>
      </c>
      <c r="DH147" s="6">
        <v>0</v>
      </c>
      <c r="DI147" s="6">
        <v>0</v>
      </c>
      <c r="DJ147" s="6">
        <v>0</v>
      </c>
      <c r="DK147" s="6">
        <v>0</v>
      </c>
      <c r="DL147" s="6">
        <v>0</v>
      </c>
      <c r="DM147" s="6">
        <v>0</v>
      </c>
      <c r="DN147" s="6">
        <v>0</v>
      </c>
      <c r="DO147" s="6">
        <v>0</v>
      </c>
      <c r="DP147" s="6">
        <v>0</v>
      </c>
      <c r="DQ147" s="6">
        <v>0</v>
      </c>
      <c r="DR147" s="6">
        <v>0</v>
      </c>
      <c r="DS147" s="6">
        <v>0</v>
      </c>
      <c r="DT147" s="6">
        <v>0</v>
      </c>
      <c r="DU147" s="6">
        <v>0</v>
      </c>
      <c r="DV147" s="6">
        <v>0</v>
      </c>
      <c r="DW147" s="6">
        <v>0</v>
      </c>
      <c r="DX147" s="6">
        <v>0</v>
      </c>
      <c r="DY147" s="6">
        <v>0</v>
      </c>
      <c r="DZ147" s="6"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0</v>
      </c>
      <c r="EF147" s="6">
        <v>0</v>
      </c>
      <c r="EG147" s="6">
        <v>0</v>
      </c>
      <c r="EH147" s="6">
        <v>0</v>
      </c>
      <c r="EI147" s="6">
        <v>0</v>
      </c>
      <c r="EJ147" s="6">
        <v>28</v>
      </c>
      <c r="EK147" s="6">
        <v>28</v>
      </c>
      <c r="EL147" s="6">
        <v>0</v>
      </c>
      <c r="EM147" s="6">
        <v>0</v>
      </c>
      <c r="EN147" s="6">
        <v>0</v>
      </c>
      <c r="EO147" s="6">
        <v>0</v>
      </c>
      <c r="EP147" s="6">
        <v>0</v>
      </c>
      <c r="EQ147" s="6">
        <v>0</v>
      </c>
      <c r="ER147" s="6">
        <v>0</v>
      </c>
      <c r="ES147" s="6">
        <v>0</v>
      </c>
      <c r="ET147" s="6">
        <v>0</v>
      </c>
      <c r="EU147" s="6">
        <v>0</v>
      </c>
      <c r="EV147" s="6">
        <v>0</v>
      </c>
      <c r="EW147" s="6">
        <v>0</v>
      </c>
      <c r="EX147" s="6">
        <v>0</v>
      </c>
      <c r="EY147" s="6">
        <v>0</v>
      </c>
      <c r="EZ147" s="6">
        <v>0</v>
      </c>
      <c r="FA147" s="6">
        <v>0</v>
      </c>
      <c r="FB147" s="6">
        <v>0</v>
      </c>
      <c r="FC147" s="6">
        <v>0</v>
      </c>
      <c r="FD147" s="6">
        <v>0</v>
      </c>
      <c r="FE147" s="6">
        <v>0</v>
      </c>
      <c r="FF147" s="6">
        <v>0</v>
      </c>
      <c r="FG147" s="6">
        <v>0</v>
      </c>
      <c r="FH147" s="6">
        <v>0</v>
      </c>
      <c r="FI147" s="6">
        <v>0</v>
      </c>
      <c r="FJ147" s="6">
        <v>0</v>
      </c>
      <c r="FK147" s="6">
        <v>0</v>
      </c>
      <c r="FL147" s="6">
        <v>0</v>
      </c>
      <c r="FM147" s="6">
        <v>0</v>
      </c>
      <c r="FN147" s="6">
        <v>0</v>
      </c>
      <c r="FO147" s="6">
        <v>0</v>
      </c>
      <c r="FP147" s="6">
        <v>0</v>
      </c>
      <c r="FQ147" s="6">
        <v>0</v>
      </c>
      <c r="FR147" s="6">
        <v>0</v>
      </c>
      <c r="FS147" s="6">
        <v>0</v>
      </c>
      <c r="FT147" s="6">
        <v>0</v>
      </c>
      <c r="FU147" s="6">
        <v>0</v>
      </c>
      <c r="FV147" s="6">
        <v>0</v>
      </c>
      <c r="FW147" s="6">
        <v>0</v>
      </c>
      <c r="FX147" s="6">
        <v>0</v>
      </c>
      <c r="FY147" s="6">
        <v>0</v>
      </c>
      <c r="FZ147" s="6">
        <v>0</v>
      </c>
      <c r="GA147" s="6">
        <v>0</v>
      </c>
      <c r="GB147" s="6">
        <v>0</v>
      </c>
      <c r="GC147" s="6">
        <v>0</v>
      </c>
      <c r="GD147" s="6">
        <v>0</v>
      </c>
      <c r="GE147" s="6">
        <v>0</v>
      </c>
      <c r="GF147" s="6">
        <v>0</v>
      </c>
      <c r="GG147" s="6">
        <v>0</v>
      </c>
      <c r="GH147" s="6">
        <v>0</v>
      </c>
    </row>
    <row r="148" spans="1:190" ht="12.75">
      <c r="A148" s="1" t="s">
        <v>391</v>
      </c>
      <c r="B148" s="6">
        <v>95</v>
      </c>
      <c r="C148" s="21">
        <v>80</v>
      </c>
      <c r="D148" s="21">
        <v>15</v>
      </c>
      <c r="E148" s="6">
        <v>7</v>
      </c>
      <c r="F148" s="6">
        <v>6</v>
      </c>
      <c r="G148" s="6">
        <v>1</v>
      </c>
      <c r="H148" s="6">
        <v>0</v>
      </c>
      <c r="I148" s="6">
        <v>0</v>
      </c>
      <c r="J148" s="6">
        <v>1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1</v>
      </c>
      <c r="AA148" s="6">
        <v>0</v>
      </c>
      <c r="AB148" s="6">
        <v>0</v>
      </c>
      <c r="AC148" s="6">
        <v>3</v>
      </c>
      <c r="AD148" s="6">
        <v>0</v>
      </c>
      <c r="AE148" s="6">
        <v>0</v>
      </c>
      <c r="AF148" s="6">
        <v>0</v>
      </c>
      <c r="AG148" s="6">
        <v>1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1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3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2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1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6">
        <v>0</v>
      </c>
      <c r="EG148" s="6">
        <v>0</v>
      </c>
      <c r="EH148" s="6">
        <v>0</v>
      </c>
      <c r="EI148" s="6">
        <v>0</v>
      </c>
      <c r="EJ148" s="6">
        <v>85</v>
      </c>
      <c r="EK148" s="6">
        <v>0</v>
      </c>
      <c r="EL148" s="6">
        <v>80</v>
      </c>
      <c r="EM148" s="6">
        <v>0</v>
      </c>
      <c r="EN148" s="6">
        <v>0</v>
      </c>
      <c r="EO148" s="6">
        <v>0</v>
      </c>
      <c r="EP148" s="6">
        <v>0</v>
      </c>
      <c r="EQ148" s="6">
        <v>0</v>
      </c>
      <c r="ER148" s="6">
        <v>0</v>
      </c>
      <c r="ES148" s="6">
        <v>0</v>
      </c>
      <c r="ET148" s="6">
        <v>0</v>
      </c>
      <c r="EU148" s="6">
        <v>0</v>
      </c>
      <c r="EV148" s="6">
        <v>0</v>
      </c>
      <c r="EW148" s="6">
        <v>0</v>
      </c>
      <c r="EX148" s="6">
        <v>0</v>
      </c>
      <c r="EY148" s="6">
        <v>0</v>
      </c>
      <c r="EZ148" s="6">
        <v>1</v>
      </c>
      <c r="FA148" s="6">
        <v>0</v>
      </c>
      <c r="FB148" s="6">
        <v>0</v>
      </c>
      <c r="FC148" s="6">
        <v>0</v>
      </c>
      <c r="FD148" s="6">
        <v>0</v>
      </c>
      <c r="FE148" s="6">
        <v>1</v>
      </c>
      <c r="FF148" s="6">
        <v>0</v>
      </c>
      <c r="FG148" s="6">
        <v>0</v>
      </c>
      <c r="FH148" s="6">
        <v>0</v>
      </c>
      <c r="FI148" s="6">
        <v>0</v>
      </c>
      <c r="FJ148" s="6">
        <v>0</v>
      </c>
      <c r="FK148" s="6">
        <v>0</v>
      </c>
      <c r="FL148" s="6">
        <v>0</v>
      </c>
      <c r="FM148" s="6">
        <v>0</v>
      </c>
      <c r="FN148" s="6">
        <v>0</v>
      </c>
      <c r="FO148" s="6">
        <v>0</v>
      </c>
      <c r="FP148" s="6">
        <v>2</v>
      </c>
      <c r="FQ148" s="6">
        <v>0</v>
      </c>
      <c r="FR148" s="6">
        <v>0</v>
      </c>
      <c r="FS148" s="6">
        <v>0</v>
      </c>
      <c r="FT148" s="6">
        <v>0</v>
      </c>
      <c r="FU148" s="6">
        <v>0</v>
      </c>
      <c r="FV148" s="6">
        <v>0</v>
      </c>
      <c r="FW148" s="6">
        <v>0</v>
      </c>
      <c r="FX148" s="6">
        <v>1</v>
      </c>
      <c r="FY148" s="6">
        <v>0</v>
      </c>
      <c r="FZ148" s="6">
        <v>0</v>
      </c>
      <c r="GA148" s="6">
        <v>0</v>
      </c>
      <c r="GB148" s="6">
        <v>0</v>
      </c>
      <c r="GC148" s="6">
        <v>0</v>
      </c>
      <c r="GD148" s="6">
        <v>0</v>
      </c>
      <c r="GE148" s="6">
        <v>0</v>
      </c>
      <c r="GF148" s="6">
        <v>0</v>
      </c>
      <c r="GG148" s="6">
        <v>0</v>
      </c>
      <c r="GH148" s="6">
        <v>0</v>
      </c>
    </row>
    <row r="149" spans="1:190" ht="12.75">
      <c r="A149" s="1" t="s">
        <v>392</v>
      </c>
      <c r="B149" s="6">
        <v>40</v>
      </c>
      <c r="C149" s="21">
        <v>27</v>
      </c>
      <c r="D149" s="21">
        <v>13</v>
      </c>
      <c r="E149" s="6">
        <v>10</v>
      </c>
      <c r="F149" s="6">
        <v>2</v>
      </c>
      <c r="G149" s="6">
        <v>0</v>
      </c>
      <c r="H149" s="6">
        <v>0</v>
      </c>
      <c r="I149" s="6">
        <v>1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1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8</v>
      </c>
      <c r="AH149" s="6">
        <v>0</v>
      </c>
      <c r="AI149" s="6">
        <v>0</v>
      </c>
      <c r="AJ149" s="6">
        <v>5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3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0</v>
      </c>
      <c r="DA149" s="6">
        <v>0</v>
      </c>
      <c r="DB149" s="6">
        <v>0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0</v>
      </c>
      <c r="DS149" s="6">
        <v>0</v>
      </c>
      <c r="DT149" s="6">
        <v>0</v>
      </c>
      <c r="DU149" s="6">
        <v>0</v>
      </c>
      <c r="DV149" s="6">
        <v>0</v>
      </c>
      <c r="DW149" s="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29</v>
      </c>
      <c r="EK149" s="6">
        <v>0</v>
      </c>
      <c r="EL149" s="6">
        <v>0</v>
      </c>
      <c r="EM149" s="6">
        <v>27</v>
      </c>
      <c r="EN149" s="6">
        <v>0</v>
      </c>
      <c r="EO149" s="6">
        <v>0</v>
      </c>
      <c r="EP149" s="6">
        <v>0</v>
      </c>
      <c r="EQ149" s="6">
        <v>0</v>
      </c>
      <c r="ER149" s="6">
        <v>0</v>
      </c>
      <c r="ES149" s="6">
        <v>0</v>
      </c>
      <c r="ET149" s="6">
        <v>0</v>
      </c>
      <c r="EU149" s="6">
        <v>0</v>
      </c>
      <c r="EV149" s="6">
        <v>0</v>
      </c>
      <c r="EW149" s="6">
        <v>0</v>
      </c>
      <c r="EX149" s="6">
        <v>1</v>
      </c>
      <c r="EY149" s="6">
        <v>0</v>
      </c>
      <c r="EZ149" s="6">
        <v>0</v>
      </c>
      <c r="FA149" s="6">
        <v>1</v>
      </c>
      <c r="FB149" s="6">
        <v>0</v>
      </c>
      <c r="FC149" s="6">
        <v>0</v>
      </c>
      <c r="FD149" s="6">
        <v>0</v>
      </c>
      <c r="FE149" s="6">
        <v>0</v>
      </c>
      <c r="FF149" s="6">
        <v>0</v>
      </c>
      <c r="FG149" s="6">
        <v>0</v>
      </c>
      <c r="FH149" s="6">
        <v>0</v>
      </c>
      <c r="FI149" s="6">
        <v>0</v>
      </c>
      <c r="FJ149" s="6">
        <v>0</v>
      </c>
      <c r="FK149" s="6">
        <v>0</v>
      </c>
      <c r="FL149" s="6">
        <v>0</v>
      </c>
      <c r="FM149" s="6">
        <v>0</v>
      </c>
      <c r="FN149" s="6">
        <v>0</v>
      </c>
      <c r="FO149" s="6">
        <v>0</v>
      </c>
      <c r="FP149" s="6">
        <v>0</v>
      </c>
      <c r="FQ149" s="6">
        <v>0</v>
      </c>
      <c r="FR149" s="6">
        <v>0</v>
      </c>
      <c r="FS149" s="6">
        <v>0</v>
      </c>
      <c r="FT149" s="6">
        <v>0</v>
      </c>
      <c r="FU149" s="6">
        <v>0</v>
      </c>
      <c r="FV149" s="6">
        <v>0</v>
      </c>
      <c r="FW149" s="6">
        <v>0</v>
      </c>
      <c r="FX149" s="6">
        <v>0</v>
      </c>
      <c r="FY149" s="6">
        <v>0</v>
      </c>
      <c r="FZ149" s="6">
        <v>0</v>
      </c>
      <c r="GA149" s="6">
        <v>0</v>
      </c>
      <c r="GB149" s="6">
        <v>0</v>
      </c>
      <c r="GC149" s="6">
        <v>0</v>
      </c>
      <c r="GD149" s="6">
        <v>0</v>
      </c>
      <c r="GE149" s="6">
        <v>0</v>
      </c>
      <c r="GF149" s="6">
        <v>0</v>
      </c>
      <c r="GG149" s="6">
        <v>0</v>
      </c>
      <c r="GH149" s="6">
        <v>1</v>
      </c>
    </row>
    <row r="150" spans="1:190" ht="12.75">
      <c r="A150" s="1" t="s">
        <v>393</v>
      </c>
      <c r="B150" s="6">
        <v>1</v>
      </c>
      <c r="C150" s="21">
        <v>0</v>
      </c>
      <c r="D150" s="21">
        <v>1</v>
      </c>
      <c r="E150" s="6">
        <v>1</v>
      </c>
      <c r="F150" s="6">
        <v>1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1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0</v>
      </c>
      <c r="CE150" s="6">
        <v>0</v>
      </c>
      <c r="CF150" s="6">
        <v>0</v>
      </c>
      <c r="CG150" s="6">
        <v>0</v>
      </c>
      <c r="CH150" s="6">
        <v>0</v>
      </c>
      <c r="CI150" s="6">
        <v>0</v>
      </c>
      <c r="CJ150" s="6">
        <v>0</v>
      </c>
      <c r="CK150" s="6">
        <v>0</v>
      </c>
      <c r="CL150" s="6">
        <v>0</v>
      </c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6">
        <v>0</v>
      </c>
      <c r="DH150" s="6">
        <v>0</v>
      </c>
      <c r="DI150" s="6">
        <v>0</v>
      </c>
      <c r="DJ150" s="6">
        <v>0</v>
      </c>
      <c r="DK150" s="6">
        <v>0</v>
      </c>
      <c r="DL150" s="6">
        <v>0</v>
      </c>
      <c r="DM150" s="6">
        <v>0</v>
      </c>
      <c r="DN150" s="6">
        <v>0</v>
      </c>
      <c r="DO150" s="6">
        <v>0</v>
      </c>
      <c r="DP150" s="6">
        <v>0</v>
      </c>
      <c r="DQ150" s="6">
        <v>0</v>
      </c>
      <c r="DR150" s="6">
        <v>0</v>
      </c>
      <c r="DS150" s="6">
        <v>0</v>
      </c>
      <c r="DT150" s="6">
        <v>0</v>
      </c>
      <c r="DU150" s="6">
        <v>0</v>
      </c>
      <c r="DV150" s="6">
        <v>0</v>
      </c>
      <c r="DW150" s="6">
        <v>0</v>
      </c>
      <c r="DX150" s="6">
        <v>0</v>
      </c>
      <c r="DY150" s="6">
        <v>0</v>
      </c>
      <c r="DZ150" s="6"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6">
        <v>0</v>
      </c>
      <c r="EG150" s="6">
        <v>0</v>
      </c>
      <c r="EH150" s="6">
        <v>0</v>
      </c>
      <c r="EI150" s="6">
        <v>0</v>
      </c>
      <c r="EJ150" s="6">
        <v>0</v>
      </c>
      <c r="EK150" s="6">
        <v>0</v>
      </c>
      <c r="EL150" s="6">
        <v>0</v>
      </c>
      <c r="EM150" s="6">
        <v>0</v>
      </c>
      <c r="EN150" s="6">
        <v>0</v>
      </c>
      <c r="EO150" s="6">
        <v>0</v>
      </c>
      <c r="EP150" s="6">
        <v>0</v>
      </c>
      <c r="EQ150" s="6">
        <v>0</v>
      </c>
      <c r="ER150" s="6">
        <v>0</v>
      </c>
      <c r="ES150" s="6">
        <v>0</v>
      </c>
      <c r="ET150" s="6">
        <v>0</v>
      </c>
      <c r="EU150" s="6">
        <v>0</v>
      </c>
      <c r="EV150" s="6">
        <v>0</v>
      </c>
      <c r="EW150" s="6">
        <v>0</v>
      </c>
      <c r="EX150" s="6">
        <v>0</v>
      </c>
      <c r="EY150" s="6">
        <v>0</v>
      </c>
      <c r="EZ150" s="6">
        <v>0</v>
      </c>
      <c r="FA150" s="6">
        <v>0</v>
      </c>
      <c r="FB150" s="6">
        <v>0</v>
      </c>
      <c r="FC150" s="6">
        <v>0</v>
      </c>
      <c r="FD150" s="6">
        <v>0</v>
      </c>
      <c r="FE150" s="6">
        <v>0</v>
      </c>
      <c r="FF150" s="6">
        <v>0</v>
      </c>
      <c r="FG150" s="6">
        <v>0</v>
      </c>
      <c r="FH150" s="6">
        <v>0</v>
      </c>
      <c r="FI150" s="6">
        <v>0</v>
      </c>
      <c r="FJ150" s="6">
        <v>0</v>
      </c>
      <c r="FK150" s="6">
        <v>0</v>
      </c>
      <c r="FL150" s="6">
        <v>0</v>
      </c>
      <c r="FM150" s="6">
        <v>0</v>
      </c>
      <c r="FN150" s="6">
        <v>0</v>
      </c>
      <c r="FO150" s="6">
        <v>0</v>
      </c>
      <c r="FP150" s="6">
        <v>0</v>
      </c>
      <c r="FQ150" s="6">
        <v>0</v>
      </c>
      <c r="FR150" s="6">
        <v>0</v>
      </c>
      <c r="FS150" s="6">
        <v>0</v>
      </c>
      <c r="FT150" s="6">
        <v>0</v>
      </c>
      <c r="FU150" s="6">
        <v>0</v>
      </c>
      <c r="FV150" s="6">
        <v>0</v>
      </c>
      <c r="FW150" s="6">
        <v>0</v>
      </c>
      <c r="FX150" s="6">
        <v>0</v>
      </c>
      <c r="FY150" s="6">
        <v>0</v>
      </c>
      <c r="FZ150" s="6">
        <v>0</v>
      </c>
      <c r="GA150" s="6">
        <v>0</v>
      </c>
      <c r="GB150" s="6">
        <v>0</v>
      </c>
      <c r="GC150" s="6">
        <v>0</v>
      </c>
      <c r="GD150" s="6">
        <v>0</v>
      </c>
      <c r="GE150" s="6">
        <v>0</v>
      </c>
      <c r="GF150" s="6">
        <v>0</v>
      </c>
      <c r="GG150" s="6">
        <v>0</v>
      </c>
      <c r="GH150" s="6">
        <v>0</v>
      </c>
    </row>
    <row r="151" spans="1:190" ht="12.75">
      <c r="A151" s="1" t="s">
        <v>394</v>
      </c>
      <c r="B151" s="6">
        <v>437</v>
      </c>
      <c r="C151" s="21">
        <v>424</v>
      </c>
      <c r="D151" s="21">
        <v>13</v>
      </c>
      <c r="E151" s="6">
        <v>9</v>
      </c>
      <c r="F151" s="6">
        <v>9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1</v>
      </c>
      <c r="AA151" s="6">
        <v>0</v>
      </c>
      <c r="AB151" s="6">
        <v>0</v>
      </c>
      <c r="AC151" s="6">
        <v>7</v>
      </c>
      <c r="AD151" s="6">
        <v>0</v>
      </c>
      <c r="AE151" s="6">
        <v>0</v>
      </c>
      <c r="AF151" s="6">
        <v>1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6">
        <v>0</v>
      </c>
      <c r="CJ151" s="6">
        <v>0</v>
      </c>
      <c r="CK151" s="6">
        <v>0</v>
      </c>
      <c r="CL151" s="6">
        <v>0</v>
      </c>
      <c r="CM151" s="6">
        <v>0</v>
      </c>
      <c r="CN151" s="6">
        <v>0</v>
      </c>
      <c r="CO151" s="6">
        <v>0</v>
      </c>
      <c r="CP151" s="6">
        <v>0</v>
      </c>
      <c r="CQ151" s="6">
        <v>0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2</v>
      </c>
      <c r="CY151" s="6">
        <v>2</v>
      </c>
      <c r="CZ151" s="6">
        <v>1</v>
      </c>
      <c r="DA151" s="6">
        <v>1</v>
      </c>
      <c r="DB151" s="6">
        <v>0</v>
      </c>
      <c r="DC151" s="6">
        <v>0</v>
      </c>
      <c r="DD151" s="6">
        <v>0</v>
      </c>
      <c r="DE151" s="6">
        <v>0</v>
      </c>
      <c r="DF151" s="6">
        <v>0</v>
      </c>
      <c r="DG151" s="6">
        <v>0</v>
      </c>
      <c r="DH151" s="6">
        <v>0</v>
      </c>
      <c r="DI151" s="6">
        <v>0</v>
      </c>
      <c r="DJ151" s="6">
        <v>0</v>
      </c>
      <c r="DK151" s="6">
        <v>0</v>
      </c>
      <c r="DL151" s="6">
        <v>0</v>
      </c>
      <c r="DM151" s="6">
        <v>0</v>
      </c>
      <c r="DN151" s="6">
        <v>0</v>
      </c>
      <c r="DO151" s="6">
        <v>0</v>
      </c>
      <c r="DP151" s="6">
        <v>0</v>
      </c>
      <c r="DQ151" s="6">
        <v>0</v>
      </c>
      <c r="DR151" s="6">
        <v>0</v>
      </c>
      <c r="DS151" s="6">
        <v>0</v>
      </c>
      <c r="DT151" s="6">
        <v>0</v>
      </c>
      <c r="DU151" s="6">
        <v>0</v>
      </c>
      <c r="DV151" s="6">
        <v>0</v>
      </c>
      <c r="DW151" s="6">
        <v>0</v>
      </c>
      <c r="DX151" s="6">
        <v>0</v>
      </c>
      <c r="DY151" s="6">
        <v>0</v>
      </c>
      <c r="DZ151" s="6">
        <v>0</v>
      </c>
      <c r="EA151" s="6">
        <v>0</v>
      </c>
      <c r="EB151" s="6">
        <v>0</v>
      </c>
      <c r="EC151" s="6">
        <v>0</v>
      </c>
      <c r="ED151" s="6">
        <v>0</v>
      </c>
      <c r="EE151" s="6">
        <v>0</v>
      </c>
      <c r="EF151" s="6">
        <v>0</v>
      </c>
      <c r="EG151" s="6">
        <v>0</v>
      </c>
      <c r="EH151" s="6">
        <v>0</v>
      </c>
      <c r="EI151" s="6">
        <v>0</v>
      </c>
      <c r="EJ151" s="6">
        <v>426</v>
      </c>
      <c r="EK151" s="6">
        <v>0</v>
      </c>
      <c r="EL151" s="6">
        <v>0</v>
      </c>
      <c r="EM151" s="6">
        <v>0</v>
      </c>
      <c r="EN151" s="6">
        <v>424</v>
      </c>
      <c r="EO151" s="6">
        <v>0</v>
      </c>
      <c r="EP151" s="6">
        <v>0</v>
      </c>
      <c r="EQ151" s="6">
        <v>0</v>
      </c>
      <c r="ER151" s="6">
        <v>0</v>
      </c>
      <c r="ES151" s="6">
        <v>0</v>
      </c>
      <c r="ET151" s="6">
        <v>2</v>
      </c>
      <c r="EU151" s="6">
        <v>0</v>
      </c>
      <c r="EV151" s="6">
        <v>0</v>
      </c>
      <c r="EW151" s="6">
        <v>0</v>
      </c>
      <c r="EX151" s="6">
        <v>0</v>
      </c>
      <c r="EY151" s="6">
        <v>0</v>
      </c>
      <c r="EZ151" s="6">
        <v>0</v>
      </c>
      <c r="FA151" s="6">
        <v>0</v>
      </c>
      <c r="FB151" s="6">
        <v>0</v>
      </c>
      <c r="FC151" s="6">
        <v>0</v>
      </c>
      <c r="FD151" s="6">
        <v>0</v>
      </c>
      <c r="FE151" s="6">
        <v>0</v>
      </c>
      <c r="FF151" s="6">
        <v>0</v>
      </c>
      <c r="FG151" s="6">
        <v>0</v>
      </c>
      <c r="FH151" s="6">
        <v>0</v>
      </c>
      <c r="FI151" s="6">
        <v>0</v>
      </c>
      <c r="FJ151" s="6">
        <v>0</v>
      </c>
      <c r="FK151" s="6">
        <v>0</v>
      </c>
      <c r="FL151" s="6">
        <v>0</v>
      </c>
      <c r="FM151" s="6">
        <v>0</v>
      </c>
      <c r="FN151" s="6">
        <v>0</v>
      </c>
      <c r="FO151" s="6">
        <v>0</v>
      </c>
      <c r="FP151" s="6">
        <v>0</v>
      </c>
      <c r="FQ151" s="6">
        <v>0</v>
      </c>
      <c r="FR151" s="6">
        <v>0</v>
      </c>
      <c r="FS151" s="6">
        <v>0</v>
      </c>
      <c r="FT151" s="6">
        <v>0</v>
      </c>
      <c r="FU151" s="6">
        <v>0</v>
      </c>
      <c r="FV151" s="6">
        <v>0</v>
      </c>
      <c r="FW151" s="6">
        <v>0</v>
      </c>
      <c r="FX151" s="6">
        <v>0</v>
      </c>
      <c r="FY151" s="6">
        <v>0</v>
      </c>
      <c r="FZ151" s="6">
        <v>0</v>
      </c>
      <c r="GA151" s="6">
        <v>0</v>
      </c>
      <c r="GB151" s="6">
        <v>0</v>
      </c>
      <c r="GC151" s="6">
        <v>0</v>
      </c>
      <c r="GD151" s="6">
        <v>0</v>
      </c>
      <c r="GE151" s="6">
        <v>0</v>
      </c>
      <c r="GF151" s="6">
        <v>0</v>
      </c>
      <c r="GG151" s="6">
        <v>0</v>
      </c>
      <c r="GH151" s="6">
        <v>0</v>
      </c>
    </row>
    <row r="152" spans="1:190" ht="12.75">
      <c r="A152" s="1" t="s">
        <v>395</v>
      </c>
      <c r="B152" s="6">
        <v>3</v>
      </c>
      <c r="C152" s="21">
        <v>1</v>
      </c>
      <c r="D152" s="21">
        <v>2</v>
      </c>
      <c r="E152" s="6">
        <v>2</v>
      </c>
      <c r="F152" s="6">
        <v>2</v>
      </c>
      <c r="G152" s="6">
        <v>0</v>
      </c>
      <c r="H152" s="6">
        <v>0</v>
      </c>
      <c r="I152" s="6">
        <v>2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v>0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6">
        <v>0</v>
      </c>
      <c r="DB152" s="6">
        <v>0</v>
      </c>
      <c r="DC152" s="6">
        <v>0</v>
      </c>
      <c r="DD152" s="6">
        <v>0</v>
      </c>
      <c r="DE152" s="6">
        <v>0</v>
      </c>
      <c r="DF152" s="6">
        <v>0</v>
      </c>
      <c r="DG152" s="6">
        <v>0</v>
      </c>
      <c r="DH152" s="6">
        <v>0</v>
      </c>
      <c r="DI152" s="6">
        <v>0</v>
      </c>
      <c r="DJ152" s="6">
        <v>0</v>
      </c>
      <c r="DK152" s="6">
        <v>0</v>
      </c>
      <c r="DL152" s="6">
        <v>0</v>
      </c>
      <c r="DM152" s="6">
        <v>0</v>
      </c>
      <c r="DN152" s="6">
        <v>0</v>
      </c>
      <c r="DO152" s="6">
        <v>0</v>
      </c>
      <c r="DP152" s="6">
        <v>0</v>
      </c>
      <c r="DQ152" s="6">
        <v>0</v>
      </c>
      <c r="DR152" s="6">
        <v>0</v>
      </c>
      <c r="DS152" s="6">
        <v>0</v>
      </c>
      <c r="DT152" s="6">
        <v>0</v>
      </c>
      <c r="DU152" s="6">
        <v>0</v>
      </c>
      <c r="DV152" s="6">
        <v>0</v>
      </c>
      <c r="DW152" s="6">
        <v>0</v>
      </c>
      <c r="DX152" s="6">
        <v>0</v>
      </c>
      <c r="DY152" s="6">
        <v>0</v>
      </c>
      <c r="DZ152" s="6">
        <v>0</v>
      </c>
      <c r="EA152" s="6">
        <v>0</v>
      </c>
      <c r="EB152" s="6">
        <v>0</v>
      </c>
      <c r="EC152" s="6">
        <v>0</v>
      </c>
      <c r="ED152" s="6">
        <v>0</v>
      </c>
      <c r="EE152" s="6">
        <v>0</v>
      </c>
      <c r="EF152" s="6">
        <v>0</v>
      </c>
      <c r="EG152" s="6">
        <v>0</v>
      </c>
      <c r="EH152" s="6">
        <v>0</v>
      </c>
      <c r="EI152" s="6">
        <v>0</v>
      </c>
      <c r="EJ152" s="6">
        <v>1</v>
      </c>
      <c r="EK152" s="6">
        <v>0</v>
      </c>
      <c r="EL152" s="6">
        <v>0</v>
      </c>
      <c r="EM152" s="6">
        <v>0</v>
      </c>
      <c r="EN152" s="6">
        <v>0</v>
      </c>
      <c r="EO152" s="6">
        <v>1</v>
      </c>
      <c r="EP152" s="6">
        <v>0</v>
      </c>
      <c r="EQ152" s="6">
        <v>0</v>
      </c>
      <c r="ER152" s="6">
        <v>0</v>
      </c>
      <c r="ES152" s="6">
        <v>0</v>
      </c>
      <c r="ET152" s="6">
        <v>0</v>
      </c>
      <c r="EU152" s="6">
        <v>0</v>
      </c>
      <c r="EV152" s="6">
        <v>0</v>
      </c>
      <c r="EW152" s="6">
        <v>0</v>
      </c>
      <c r="EX152" s="6">
        <v>0</v>
      </c>
      <c r="EY152" s="6">
        <v>0</v>
      </c>
      <c r="EZ152" s="6">
        <v>0</v>
      </c>
      <c r="FA152" s="6">
        <v>0</v>
      </c>
      <c r="FB152" s="6">
        <v>0</v>
      </c>
      <c r="FC152" s="6">
        <v>0</v>
      </c>
      <c r="FD152" s="6">
        <v>0</v>
      </c>
      <c r="FE152" s="6">
        <v>0</v>
      </c>
      <c r="FF152" s="6">
        <v>0</v>
      </c>
      <c r="FG152" s="6">
        <v>0</v>
      </c>
      <c r="FH152" s="6">
        <v>0</v>
      </c>
      <c r="FI152" s="6">
        <v>0</v>
      </c>
      <c r="FJ152" s="6">
        <v>0</v>
      </c>
      <c r="FK152" s="6">
        <v>0</v>
      </c>
      <c r="FL152" s="6">
        <v>0</v>
      </c>
      <c r="FM152" s="6">
        <v>0</v>
      </c>
      <c r="FN152" s="6">
        <v>0</v>
      </c>
      <c r="FO152" s="6">
        <v>0</v>
      </c>
      <c r="FP152" s="6">
        <v>0</v>
      </c>
      <c r="FQ152" s="6">
        <v>0</v>
      </c>
      <c r="FR152" s="6">
        <v>0</v>
      </c>
      <c r="FS152" s="6">
        <v>0</v>
      </c>
      <c r="FT152" s="6">
        <v>0</v>
      </c>
      <c r="FU152" s="6">
        <v>0</v>
      </c>
      <c r="FV152" s="6">
        <v>0</v>
      </c>
      <c r="FW152" s="6">
        <v>0</v>
      </c>
      <c r="FX152" s="6">
        <v>0</v>
      </c>
      <c r="FY152" s="6">
        <v>0</v>
      </c>
      <c r="FZ152" s="6">
        <v>0</v>
      </c>
      <c r="GA152" s="6">
        <v>0</v>
      </c>
      <c r="GB152" s="6">
        <v>0</v>
      </c>
      <c r="GC152" s="6">
        <v>0</v>
      </c>
      <c r="GD152" s="6">
        <v>0</v>
      </c>
      <c r="GE152" s="6">
        <v>0</v>
      </c>
      <c r="GF152" s="6">
        <v>0</v>
      </c>
      <c r="GG152" s="6">
        <v>0</v>
      </c>
      <c r="GH152" s="6">
        <v>0</v>
      </c>
    </row>
    <row r="153" spans="1:190" ht="12.75">
      <c r="A153" s="1" t="s">
        <v>396</v>
      </c>
      <c r="B153" s="6">
        <v>7</v>
      </c>
      <c r="C153" s="21">
        <v>6</v>
      </c>
      <c r="D153" s="21">
        <v>1</v>
      </c>
      <c r="E153" s="6">
        <v>1</v>
      </c>
      <c r="F153" s="6">
        <v>1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1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0</v>
      </c>
      <c r="CE153" s="6">
        <v>0</v>
      </c>
      <c r="CF153" s="6">
        <v>0</v>
      </c>
      <c r="CG153" s="6">
        <v>0</v>
      </c>
      <c r="CH153" s="6">
        <v>0</v>
      </c>
      <c r="CI153" s="6">
        <v>0</v>
      </c>
      <c r="CJ153" s="6">
        <v>0</v>
      </c>
      <c r="CK153" s="6">
        <v>0</v>
      </c>
      <c r="CL153" s="6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6">
        <v>0</v>
      </c>
      <c r="DB153" s="6">
        <v>0</v>
      </c>
      <c r="DC153" s="6">
        <v>0</v>
      </c>
      <c r="DD153" s="6">
        <v>0</v>
      </c>
      <c r="DE153" s="6">
        <v>0</v>
      </c>
      <c r="DF153" s="6">
        <v>0</v>
      </c>
      <c r="DG153" s="6">
        <v>0</v>
      </c>
      <c r="DH153" s="6">
        <v>0</v>
      </c>
      <c r="DI153" s="6">
        <v>0</v>
      </c>
      <c r="DJ153" s="6">
        <v>0</v>
      </c>
      <c r="DK153" s="6">
        <v>0</v>
      </c>
      <c r="DL153" s="6">
        <v>0</v>
      </c>
      <c r="DM153" s="6">
        <v>0</v>
      </c>
      <c r="DN153" s="6">
        <v>0</v>
      </c>
      <c r="DO153" s="6">
        <v>0</v>
      </c>
      <c r="DP153" s="6">
        <v>0</v>
      </c>
      <c r="DQ153" s="6">
        <v>0</v>
      </c>
      <c r="DR153" s="6">
        <v>0</v>
      </c>
      <c r="DS153" s="6">
        <v>0</v>
      </c>
      <c r="DT153" s="6">
        <v>0</v>
      </c>
      <c r="DU153" s="6">
        <v>0</v>
      </c>
      <c r="DV153" s="6">
        <v>0</v>
      </c>
      <c r="DW153" s="6">
        <v>0</v>
      </c>
      <c r="DX153" s="6">
        <v>0</v>
      </c>
      <c r="DY153" s="6">
        <v>0</v>
      </c>
      <c r="DZ153" s="6">
        <v>0</v>
      </c>
      <c r="EA153" s="6">
        <v>0</v>
      </c>
      <c r="EB153" s="6">
        <v>0</v>
      </c>
      <c r="EC153" s="6">
        <v>0</v>
      </c>
      <c r="ED153" s="6">
        <v>0</v>
      </c>
      <c r="EE153" s="6">
        <v>0</v>
      </c>
      <c r="EF153" s="6">
        <v>0</v>
      </c>
      <c r="EG153" s="6">
        <v>0</v>
      </c>
      <c r="EH153" s="6">
        <v>0</v>
      </c>
      <c r="EI153" s="6">
        <v>0</v>
      </c>
      <c r="EJ153" s="6">
        <v>6</v>
      </c>
      <c r="EK153" s="6">
        <v>0</v>
      </c>
      <c r="EL153" s="6">
        <v>0</v>
      </c>
      <c r="EM153" s="6">
        <v>0</v>
      </c>
      <c r="EN153" s="6">
        <v>0</v>
      </c>
      <c r="EO153" s="6">
        <v>0</v>
      </c>
      <c r="EP153" s="6">
        <v>6</v>
      </c>
      <c r="EQ153" s="6">
        <v>0</v>
      </c>
      <c r="ER153" s="6">
        <v>0</v>
      </c>
      <c r="ES153" s="6">
        <v>0</v>
      </c>
      <c r="ET153" s="6">
        <v>0</v>
      </c>
      <c r="EU153" s="6">
        <v>0</v>
      </c>
      <c r="EV153" s="6">
        <v>0</v>
      </c>
      <c r="EW153" s="6">
        <v>0</v>
      </c>
      <c r="EX153" s="6">
        <v>0</v>
      </c>
      <c r="EY153" s="6">
        <v>0</v>
      </c>
      <c r="EZ153" s="6">
        <v>0</v>
      </c>
      <c r="FA153" s="6">
        <v>0</v>
      </c>
      <c r="FB153" s="6">
        <v>0</v>
      </c>
      <c r="FC153" s="6">
        <v>0</v>
      </c>
      <c r="FD153" s="6">
        <v>0</v>
      </c>
      <c r="FE153" s="6">
        <v>0</v>
      </c>
      <c r="FF153" s="6">
        <v>0</v>
      </c>
      <c r="FG153" s="6">
        <v>0</v>
      </c>
      <c r="FH153" s="6">
        <v>0</v>
      </c>
      <c r="FI153" s="6">
        <v>0</v>
      </c>
      <c r="FJ153" s="6">
        <v>0</v>
      </c>
      <c r="FK153" s="6">
        <v>0</v>
      </c>
      <c r="FL153" s="6">
        <v>0</v>
      </c>
      <c r="FM153" s="6">
        <v>0</v>
      </c>
      <c r="FN153" s="6">
        <v>0</v>
      </c>
      <c r="FO153" s="6">
        <v>0</v>
      </c>
      <c r="FP153" s="6">
        <v>0</v>
      </c>
      <c r="FQ153" s="6">
        <v>0</v>
      </c>
      <c r="FR153" s="6">
        <v>0</v>
      </c>
      <c r="FS153" s="6">
        <v>0</v>
      </c>
      <c r="FT153" s="6">
        <v>0</v>
      </c>
      <c r="FU153" s="6">
        <v>0</v>
      </c>
      <c r="FV153" s="6">
        <v>0</v>
      </c>
      <c r="FW153" s="6">
        <v>0</v>
      </c>
      <c r="FX153" s="6">
        <v>0</v>
      </c>
      <c r="FY153" s="6">
        <v>0</v>
      </c>
      <c r="FZ153" s="6">
        <v>0</v>
      </c>
      <c r="GA153" s="6">
        <v>0</v>
      </c>
      <c r="GB153" s="6">
        <v>0</v>
      </c>
      <c r="GC153" s="6">
        <v>0</v>
      </c>
      <c r="GD153" s="6">
        <v>0</v>
      </c>
      <c r="GE153" s="6">
        <v>0</v>
      </c>
      <c r="GF153" s="6">
        <v>0</v>
      </c>
      <c r="GG153" s="6">
        <v>0</v>
      </c>
      <c r="GH153" s="6">
        <v>0</v>
      </c>
    </row>
    <row r="154" spans="1:190" ht="12.75">
      <c r="A154" s="1" t="s">
        <v>397</v>
      </c>
      <c r="B154" s="6">
        <v>13352</v>
      </c>
      <c r="C154" s="21">
        <v>13238</v>
      </c>
      <c r="D154" s="21">
        <v>114</v>
      </c>
      <c r="E154" s="6">
        <v>47</v>
      </c>
      <c r="F154" s="6">
        <v>45</v>
      </c>
      <c r="G154" s="6">
        <v>3</v>
      </c>
      <c r="H154" s="6">
        <v>1</v>
      </c>
      <c r="I154" s="6">
        <v>0</v>
      </c>
      <c r="J154" s="6">
        <v>1</v>
      </c>
      <c r="K154" s="6">
        <v>0</v>
      </c>
      <c r="L154" s="6">
        <v>0</v>
      </c>
      <c r="M154" s="6">
        <v>5</v>
      </c>
      <c r="N154" s="6">
        <v>0</v>
      </c>
      <c r="O154" s="6">
        <v>0</v>
      </c>
      <c r="P154" s="6">
        <v>0</v>
      </c>
      <c r="Q154" s="6">
        <v>5</v>
      </c>
      <c r="R154" s="6">
        <v>0</v>
      </c>
      <c r="S154" s="6">
        <v>0</v>
      </c>
      <c r="T154" s="6">
        <v>0</v>
      </c>
      <c r="U154" s="6">
        <v>4</v>
      </c>
      <c r="V154" s="6">
        <v>0</v>
      </c>
      <c r="W154" s="6">
        <v>0</v>
      </c>
      <c r="X154" s="6">
        <v>0</v>
      </c>
      <c r="Y154" s="6">
        <v>0</v>
      </c>
      <c r="Z154" s="6">
        <v>6</v>
      </c>
      <c r="AA154" s="6">
        <v>0</v>
      </c>
      <c r="AB154" s="6">
        <v>0</v>
      </c>
      <c r="AC154" s="6">
        <v>20</v>
      </c>
      <c r="AD154" s="6">
        <v>0</v>
      </c>
      <c r="AE154" s="6">
        <v>0</v>
      </c>
      <c r="AF154" s="6">
        <v>0</v>
      </c>
      <c r="AG154" s="6">
        <v>2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2</v>
      </c>
      <c r="AX154" s="6">
        <v>0</v>
      </c>
      <c r="AY154" s="6">
        <v>0</v>
      </c>
      <c r="AZ154" s="6">
        <v>2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2</v>
      </c>
      <c r="BT154" s="6">
        <v>0</v>
      </c>
      <c r="BU154" s="6">
        <v>0</v>
      </c>
      <c r="BV154" s="6">
        <v>0</v>
      </c>
      <c r="BW154" s="6">
        <v>0</v>
      </c>
      <c r="BX154" s="6">
        <v>0</v>
      </c>
      <c r="BY154" s="6">
        <v>0</v>
      </c>
      <c r="BZ154" s="6">
        <v>0</v>
      </c>
      <c r="CA154" s="6">
        <v>0</v>
      </c>
      <c r="CB154" s="6">
        <v>0</v>
      </c>
      <c r="CC154" s="6">
        <v>0</v>
      </c>
      <c r="CD154" s="6">
        <v>0</v>
      </c>
      <c r="CE154" s="6">
        <v>0</v>
      </c>
      <c r="CF154" s="6">
        <v>0</v>
      </c>
      <c r="CG154" s="6">
        <v>0</v>
      </c>
      <c r="CH154" s="6">
        <v>0</v>
      </c>
      <c r="CI154" s="6">
        <v>0</v>
      </c>
      <c r="CJ154" s="6">
        <v>0</v>
      </c>
      <c r="CK154" s="6">
        <v>0</v>
      </c>
      <c r="CL154" s="6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41</v>
      </c>
      <c r="CY154" s="6">
        <v>7</v>
      </c>
      <c r="CZ154" s="6">
        <v>1</v>
      </c>
      <c r="DA154" s="6">
        <v>6</v>
      </c>
      <c r="DB154" s="6">
        <v>0</v>
      </c>
      <c r="DC154" s="6">
        <v>9</v>
      </c>
      <c r="DD154" s="6">
        <v>0</v>
      </c>
      <c r="DE154" s="6">
        <v>0</v>
      </c>
      <c r="DF154" s="6">
        <v>0</v>
      </c>
      <c r="DG154" s="6">
        <v>1</v>
      </c>
      <c r="DH154" s="6">
        <v>0</v>
      </c>
      <c r="DI154" s="6">
        <v>0</v>
      </c>
      <c r="DJ154" s="6">
        <v>0</v>
      </c>
      <c r="DK154" s="6">
        <v>0</v>
      </c>
      <c r="DL154" s="6">
        <v>0</v>
      </c>
      <c r="DM154" s="6">
        <v>0</v>
      </c>
      <c r="DN154" s="6">
        <v>1</v>
      </c>
      <c r="DO154" s="6">
        <v>0</v>
      </c>
      <c r="DP154" s="6">
        <v>0</v>
      </c>
      <c r="DQ154" s="6">
        <v>6</v>
      </c>
      <c r="DR154" s="6">
        <v>1</v>
      </c>
      <c r="DS154" s="6">
        <v>0</v>
      </c>
      <c r="DT154" s="6">
        <v>0</v>
      </c>
      <c r="DU154" s="6">
        <v>0</v>
      </c>
      <c r="DV154" s="6">
        <v>25</v>
      </c>
      <c r="DW154" s="6">
        <v>14</v>
      </c>
      <c r="DX154" s="6">
        <v>0</v>
      </c>
      <c r="DY154" s="6">
        <v>1</v>
      </c>
      <c r="DZ154" s="6">
        <v>8</v>
      </c>
      <c r="EA154" s="6">
        <v>0</v>
      </c>
      <c r="EB154" s="6">
        <v>1</v>
      </c>
      <c r="EC154" s="6">
        <v>0</v>
      </c>
      <c r="ED154" s="6">
        <v>0</v>
      </c>
      <c r="EE154" s="6">
        <v>1</v>
      </c>
      <c r="EF154" s="6">
        <v>0</v>
      </c>
      <c r="EG154" s="6">
        <v>0</v>
      </c>
      <c r="EH154" s="6">
        <v>0</v>
      </c>
      <c r="EI154" s="6">
        <v>0</v>
      </c>
      <c r="EJ154" s="6">
        <v>13257</v>
      </c>
      <c r="EK154" s="6">
        <v>0</v>
      </c>
      <c r="EL154" s="6">
        <v>0</v>
      </c>
      <c r="EM154" s="6">
        <v>0</v>
      </c>
      <c r="EN154" s="6">
        <v>0</v>
      </c>
      <c r="EO154" s="6">
        <v>0</v>
      </c>
      <c r="EP154" s="6">
        <v>0</v>
      </c>
      <c r="EQ154" s="6">
        <v>13238</v>
      </c>
      <c r="ER154" s="6">
        <v>0</v>
      </c>
      <c r="ES154" s="6">
        <v>0</v>
      </c>
      <c r="ET154" s="6">
        <v>1</v>
      </c>
      <c r="EU154" s="6">
        <v>0</v>
      </c>
      <c r="EV154" s="6">
        <v>0</v>
      </c>
      <c r="EW154" s="6">
        <v>0</v>
      </c>
      <c r="EX154" s="6">
        <v>0</v>
      </c>
      <c r="EY154" s="6">
        <v>1</v>
      </c>
      <c r="EZ154" s="6">
        <v>0</v>
      </c>
      <c r="FA154" s="6">
        <v>0</v>
      </c>
      <c r="FB154" s="6">
        <v>0</v>
      </c>
      <c r="FC154" s="6">
        <v>0</v>
      </c>
      <c r="FD154" s="6">
        <v>0</v>
      </c>
      <c r="FE154" s="6">
        <v>0</v>
      </c>
      <c r="FF154" s="6">
        <v>0</v>
      </c>
      <c r="FG154" s="6">
        <v>0</v>
      </c>
      <c r="FH154" s="6">
        <v>0</v>
      </c>
      <c r="FI154" s="6">
        <v>0</v>
      </c>
      <c r="FJ154" s="6">
        <v>0</v>
      </c>
      <c r="FK154" s="6">
        <v>0</v>
      </c>
      <c r="FL154" s="6">
        <v>0</v>
      </c>
      <c r="FM154" s="6">
        <v>0</v>
      </c>
      <c r="FN154" s="6">
        <v>0</v>
      </c>
      <c r="FO154" s="6">
        <v>0</v>
      </c>
      <c r="FP154" s="6">
        <v>0</v>
      </c>
      <c r="FQ154" s="6">
        <v>0</v>
      </c>
      <c r="FR154" s="6">
        <v>0</v>
      </c>
      <c r="FS154" s="6">
        <v>1</v>
      </c>
      <c r="FT154" s="6">
        <v>0</v>
      </c>
      <c r="FU154" s="6">
        <v>0</v>
      </c>
      <c r="FV154" s="6">
        <v>0</v>
      </c>
      <c r="FW154" s="6">
        <v>1</v>
      </c>
      <c r="FX154" s="6">
        <v>0</v>
      </c>
      <c r="FY154" s="6">
        <v>15</v>
      </c>
      <c r="FZ154" s="6">
        <v>5</v>
      </c>
      <c r="GA154" s="6">
        <v>5</v>
      </c>
      <c r="GB154" s="6">
        <v>0</v>
      </c>
      <c r="GC154" s="6">
        <v>0</v>
      </c>
      <c r="GD154" s="6">
        <v>0</v>
      </c>
      <c r="GE154" s="6">
        <v>0</v>
      </c>
      <c r="GF154" s="6">
        <v>0</v>
      </c>
      <c r="GG154" s="6">
        <v>0</v>
      </c>
      <c r="GH154" s="6">
        <v>0</v>
      </c>
    </row>
    <row r="155" spans="1:190" ht="12.75">
      <c r="A155" s="1" t="s">
        <v>398</v>
      </c>
      <c r="B155" s="6">
        <v>4</v>
      </c>
      <c r="C155" s="21">
        <v>0</v>
      </c>
      <c r="D155" s="21">
        <v>4</v>
      </c>
      <c r="E155" s="6">
        <v>2</v>
      </c>
      <c r="F155" s="6">
        <v>2</v>
      </c>
      <c r="G155" s="6">
        <v>1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1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0</v>
      </c>
      <c r="CD155" s="6">
        <v>0</v>
      </c>
      <c r="CE155" s="6">
        <v>0</v>
      </c>
      <c r="CF155" s="6">
        <v>0</v>
      </c>
      <c r="CG155" s="6">
        <v>0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6">
        <v>0</v>
      </c>
      <c r="DB155" s="6">
        <v>0</v>
      </c>
      <c r="DC155" s="6">
        <v>0</v>
      </c>
      <c r="DD155" s="6">
        <v>0</v>
      </c>
      <c r="DE155" s="6">
        <v>0</v>
      </c>
      <c r="DF155" s="6">
        <v>0</v>
      </c>
      <c r="DG155" s="6">
        <v>0</v>
      </c>
      <c r="DH155" s="6">
        <v>0</v>
      </c>
      <c r="DI155" s="6">
        <v>0</v>
      </c>
      <c r="DJ155" s="6">
        <v>0</v>
      </c>
      <c r="DK155" s="6">
        <v>0</v>
      </c>
      <c r="DL155" s="6">
        <v>0</v>
      </c>
      <c r="DM155" s="6">
        <v>0</v>
      </c>
      <c r="DN155" s="6">
        <v>0</v>
      </c>
      <c r="DO155" s="6">
        <v>0</v>
      </c>
      <c r="DP155" s="6">
        <v>0</v>
      </c>
      <c r="DQ155" s="6">
        <v>0</v>
      </c>
      <c r="DR155" s="6">
        <v>0</v>
      </c>
      <c r="DS155" s="6">
        <v>0</v>
      </c>
      <c r="DT155" s="6">
        <v>0</v>
      </c>
      <c r="DU155" s="6">
        <v>0</v>
      </c>
      <c r="DV155" s="6">
        <v>0</v>
      </c>
      <c r="DW155" s="6">
        <v>0</v>
      </c>
      <c r="DX155" s="6">
        <v>0</v>
      </c>
      <c r="DY155" s="6">
        <v>0</v>
      </c>
      <c r="DZ155" s="6">
        <v>0</v>
      </c>
      <c r="EA155" s="6">
        <v>0</v>
      </c>
      <c r="EB155" s="6">
        <v>0</v>
      </c>
      <c r="EC155" s="6">
        <v>0</v>
      </c>
      <c r="ED155" s="6">
        <v>0</v>
      </c>
      <c r="EE155" s="6">
        <v>0</v>
      </c>
      <c r="EF155" s="6">
        <v>0</v>
      </c>
      <c r="EG155" s="6">
        <v>0</v>
      </c>
      <c r="EH155" s="6">
        <v>0</v>
      </c>
      <c r="EI155" s="6">
        <v>0</v>
      </c>
      <c r="EJ155" s="6">
        <v>2</v>
      </c>
      <c r="EK155" s="6">
        <v>0</v>
      </c>
      <c r="EL155" s="6">
        <v>0</v>
      </c>
      <c r="EM155" s="6">
        <v>0</v>
      </c>
      <c r="EN155" s="6">
        <v>0</v>
      </c>
      <c r="EO155" s="6">
        <v>0</v>
      </c>
      <c r="EP155" s="6">
        <v>0</v>
      </c>
      <c r="EQ155" s="6">
        <v>0</v>
      </c>
      <c r="ER155" s="6">
        <v>0</v>
      </c>
      <c r="ES155" s="6">
        <v>0</v>
      </c>
      <c r="ET155" s="6">
        <v>0</v>
      </c>
      <c r="EU155" s="6">
        <v>0</v>
      </c>
      <c r="EV155" s="6">
        <v>0</v>
      </c>
      <c r="EW155" s="6">
        <v>0</v>
      </c>
      <c r="EX155" s="6">
        <v>0</v>
      </c>
      <c r="EY155" s="6">
        <v>0</v>
      </c>
      <c r="EZ155" s="6">
        <v>1</v>
      </c>
      <c r="FA155" s="6">
        <v>0</v>
      </c>
      <c r="FB155" s="6">
        <v>0</v>
      </c>
      <c r="FC155" s="6">
        <v>0</v>
      </c>
      <c r="FD155" s="6">
        <v>0</v>
      </c>
      <c r="FE155" s="6">
        <v>1</v>
      </c>
      <c r="FF155" s="6">
        <v>0</v>
      </c>
      <c r="FG155" s="6">
        <v>0</v>
      </c>
      <c r="FH155" s="6">
        <v>0</v>
      </c>
      <c r="FI155" s="6">
        <v>0</v>
      </c>
      <c r="FJ155" s="6">
        <v>0</v>
      </c>
      <c r="FK155" s="6">
        <v>0</v>
      </c>
      <c r="FL155" s="6">
        <v>0</v>
      </c>
      <c r="FM155" s="6">
        <v>0</v>
      </c>
      <c r="FN155" s="6">
        <v>0</v>
      </c>
      <c r="FO155" s="6">
        <v>0</v>
      </c>
      <c r="FP155" s="6">
        <v>0</v>
      </c>
      <c r="FQ155" s="6">
        <v>0</v>
      </c>
      <c r="FR155" s="6">
        <v>0</v>
      </c>
      <c r="FS155" s="6">
        <v>0</v>
      </c>
      <c r="FT155" s="6">
        <v>0</v>
      </c>
      <c r="FU155" s="6">
        <v>0</v>
      </c>
      <c r="FV155" s="6">
        <v>0</v>
      </c>
      <c r="FW155" s="6">
        <v>0</v>
      </c>
      <c r="FX155" s="6">
        <v>0</v>
      </c>
      <c r="FY155" s="6">
        <v>0</v>
      </c>
      <c r="FZ155" s="6">
        <v>0</v>
      </c>
      <c r="GA155" s="6">
        <v>0</v>
      </c>
      <c r="GB155" s="6">
        <v>0</v>
      </c>
      <c r="GC155" s="6">
        <v>0</v>
      </c>
      <c r="GD155" s="6">
        <v>0</v>
      </c>
      <c r="GE155" s="6">
        <v>0</v>
      </c>
      <c r="GF155" s="6">
        <v>0</v>
      </c>
      <c r="GG155" s="6">
        <v>0</v>
      </c>
      <c r="GH155" s="6">
        <v>0</v>
      </c>
    </row>
    <row r="156" spans="1:190" ht="12.75">
      <c r="A156" s="1" t="s">
        <v>399</v>
      </c>
      <c r="B156" s="6">
        <v>5501</v>
      </c>
      <c r="C156" s="21">
        <v>5454</v>
      </c>
      <c r="D156" s="21">
        <v>47</v>
      </c>
      <c r="E156" s="6">
        <v>19</v>
      </c>
      <c r="F156" s="6">
        <v>18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2</v>
      </c>
      <c r="Q156" s="6">
        <v>4</v>
      </c>
      <c r="R156" s="6">
        <v>0</v>
      </c>
      <c r="S156" s="6">
        <v>0</v>
      </c>
      <c r="T156" s="6">
        <v>0</v>
      </c>
      <c r="U156" s="6">
        <v>2</v>
      </c>
      <c r="V156" s="6">
        <v>0</v>
      </c>
      <c r="W156" s="6">
        <v>0</v>
      </c>
      <c r="X156" s="6">
        <v>0</v>
      </c>
      <c r="Y156" s="6">
        <v>0</v>
      </c>
      <c r="Z156" s="6">
        <v>3</v>
      </c>
      <c r="AA156" s="6">
        <v>0</v>
      </c>
      <c r="AB156" s="6">
        <v>0</v>
      </c>
      <c r="AC156" s="6">
        <v>6</v>
      </c>
      <c r="AD156" s="6">
        <v>0</v>
      </c>
      <c r="AE156" s="6">
        <v>0</v>
      </c>
      <c r="AF156" s="6">
        <v>1</v>
      </c>
      <c r="AG156" s="6">
        <v>1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1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6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26</v>
      </c>
      <c r="CY156" s="6">
        <v>24</v>
      </c>
      <c r="CZ156" s="6">
        <v>12</v>
      </c>
      <c r="DA156" s="6">
        <v>12</v>
      </c>
      <c r="DB156" s="6">
        <v>0</v>
      </c>
      <c r="DC156" s="6">
        <v>1</v>
      </c>
      <c r="DD156" s="6">
        <v>0</v>
      </c>
      <c r="DE156" s="6">
        <v>0</v>
      </c>
      <c r="DF156" s="6">
        <v>0</v>
      </c>
      <c r="DG156" s="6">
        <v>0</v>
      </c>
      <c r="DH156" s="6">
        <v>1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1</v>
      </c>
      <c r="DW156" s="6">
        <v>0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0</v>
      </c>
      <c r="EG156" s="6">
        <v>1</v>
      </c>
      <c r="EH156" s="6">
        <v>0</v>
      </c>
      <c r="EI156" s="6">
        <v>0</v>
      </c>
      <c r="EJ156" s="6">
        <v>5454</v>
      </c>
      <c r="EK156" s="6">
        <v>0</v>
      </c>
      <c r="EL156" s="6">
        <v>0</v>
      </c>
      <c r="EM156" s="6">
        <v>0</v>
      </c>
      <c r="EN156" s="6">
        <v>0</v>
      </c>
      <c r="EO156" s="6">
        <v>0</v>
      </c>
      <c r="EP156" s="6">
        <v>0</v>
      </c>
      <c r="EQ156" s="6">
        <v>0</v>
      </c>
      <c r="ER156" s="6">
        <v>0</v>
      </c>
      <c r="ES156" s="6">
        <v>5454</v>
      </c>
      <c r="ET156" s="6">
        <v>0</v>
      </c>
      <c r="EU156" s="6">
        <v>0</v>
      </c>
      <c r="EV156" s="6">
        <v>0</v>
      </c>
      <c r="EW156" s="6">
        <v>0</v>
      </c>
      <c r="EX156" s="6">
        <v>0</v>
      </c>
      <c r="EY156" s="6">
        <v>0</v>
      </c>
      <c r="EZ156" s="6">
        <v>0</v>
      </c>
      <c r="FA156" s="6">
        <v>0</v>
      </c>
      <c r="FB156" s="6">
        <v>0</v>
      </c>
      <c r="FC156" s="6">
        <v>0</v>
      </c>
      <c r="FD156" s="6">
        <v>0</v>
      </c>
      <c r="FE156" s="6">
        <v>0</v>
      </c>
      <c r="FF156" s="6">
        <v>0</v>
      </c>
      <c r="FG156" s="6">
        <v>0</v>
      </c>
      <c r="FH156" s="6">
        <v>0</v>
      </c>
      <c r="FI156" s="6">
        <v>0</v>
      </c>
      <c r="FJ156" s="6">
        <v>0</v>
      </c>
      <c r="FK156" s="6">
        <v>0</v>
      </c>
      <c r="FL156" s="6">
        <v>0</v>
      </c>
      <c r="FM156" s="6">
        <v>0</v>
      </c>
      <c r="FN156" s="6">
        <v>0</v>
      </c>
      <c r="FO156" s="6">
        <v>0</v>
      </c>
      <c r="FP156" s="6">
        <v>0</v>
      </c>
      <c r="FQ156" s="6">
        <v>0</v>
      </c>
      <c r="FR156" s="6">
        <v>0</v>
      </c>
      <c r="FS156" s="6">
        <v>0</v>
      </c>
      <c r="FT156" s="6">
        <v>0</v>
      </c>
      <c r="FU156" s="6">
        <v>0</v>
      </c>
      <c r="FV156" s="6">
        <v>0</v>
      </c>
      <c r="FW156" s="6">
        <v>0</v>
      </c>
      <c r="FX156" s="6">
        <v>0</v>
      </c>
      <c r="FY156" s="6">
        <v>0</v>
      </c>
      <c r="FZ156" s="6">
        <v>2</v>
      </c>
      <c r="GA156" s="6">
        <v>2</v>
      </c>
      <c r="GB156" s="6">
        <v>0</v>
      </c>
      <c r="GC156" s="6">
        <v>0</v>
      </c>
      <c r="GD156" s="6">
        <v>0</v>
      </c>
      <c r="GE156" s="6">
        <v>0</v>
      </c>
      <c r="GF156" s="6">
        <v>0</v>
      </c>
      <c r="GG156" s="6">
        <v>0</v>
      </c>
      <c r="GH156" s="6">
        <v>0</v>
      </c>
    </row>
    <row r="157" spans="1:190" ht="12.75">
      <c r="A157" s="1" t="s">
        <v>400</v>
      </c>
      <c r="B157" s="6">
        <v>537</v>
      </c>
      <c r="C157" s="21">
        <v>497</v>
      </c>
      <c r="D157" s="21">
        <v>40</v>
      </c>
      <c r="E157" s="6">
        <v>27</v>
      </c>
      <c r="F157" s="6">
        <v>27</v>
      </c>
      <c r="G157" s="6">
        <v>2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3</v>
      </c>
      <c r="R157" s="6">
        <v>0</v>
      </c>
      <c r="S157" s="6">
        <v>0</v>
      </c>
      <c r="T157" s="6">
        <v>0</v>
      </c>
      <c r="U157" s="6">
        <v>2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1</v>
      </c>
      <c r="AC157" s="6">
        <v>17</v>
      </c>
      <c r="AD157" s="6">
        <v>0</v>
      </c>
      <c r="AE157" s="6">
        <v>0</v>
      </c>
      <c r="AF157" s="6">
        <v>2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5</v>
      </c>
      <c r="CY157" s="6">
        <v>5</v>
      </c>
      <c r="CZ157" s="6">
        <v>0</v>
      </c>
      <c r="DA157" s="6">
        <v>5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0</v>
      </c>
      <c r="DO157" s="6">
        <v>0</v>
      </c>
      <c r="DP157" s="6">
        <v>0</v>
      </c>
      <c r="DQ157" s="6">
        <v>0</v>
      </c>
      <c r="DR157" s="6">
        <v>0</v>
      </c>
      <c r="DS157" s="6">
        <v>0</v>
      </c>
      <c r="DT157" s="6">
        <v>0</v>
      </c>
      <c r="DU157" s="6">
        <v>0</v>
      </c>
      <c r="DV157" s="6">
        <v>0</v>
      </c>
      <c r="DW157" s="6">
        <v>0</v>
      </c>
      <c r="DX157" s="6">
        <v>0</v>
      </c>
      <c r="DY157" s="6">
        <v>0</v>
      </c>
      <c r="DZ157" s="6"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6">
        <v>0</v>
      </c>
      <c r="EG157" s="6">
        <v>0</v>
      </c>
      <c r="EH157" s="6">
        <v>0</v>
      </c>
      <c r="EI157" s="6">
        <v>0</v>
      </c>
      <c r="EJ157" s="6">
        <v>505</v>
      </c>
      <c r="EK157" s="6">
        <v>0</v>
      </c>
      <c r="EL157" s="6">
        <v>0</v>
      </c>
      <c r="EM157" s="6">
        <v>0</v>
      </c>
      <c r="EN157" s="6">
        <v>1</v>
      </c>
      <c r="EO157" s="6">
        <v>0</v>
      </c>
      <c r="EP157" s="6">
        <v>0</v>
      </c>
      <c r="EQ157" s="6">
        <v>0</v>
      </c>
      <c r="ER157" s="6">
        <v>0</v>
      </c>
      <c r="ES157" s="6">
        <v>0</v>
      </c>
      <c r="ET157" s="6">
        <v>497</v>
      </c>
      <c r="EU157" s="6">
        <v>0</v>
      </c>
      <c r="EV157" s="6">
        <v>0</v>
      </c>
      <c r="EW157" s="6">
        <v>2</v>
      </c>
      <c r="EX157" s="6">
        <v>0</v>
      </c>
      <c r="EY157" s="6">
        <v>0</v>
      </c>
      <c r="EZ157" s="6">
        <v>0</v>
      </c>
      <c r="FA157" s="6">
        <v>0</v>
      </c>
      <c r="FB157" s="6">
        <v>0</v>
      </c>
      <c r="FC157" s="6">
        <v>1</v>
      </c>
      <c r="FD157" s="6">
        <v>0</v>
      </c>
      <c r="FE157" s="6">
        <v>0</v>
      </c>
      <c r="FF157" s="6">
        <v>1</v>
      </c>
      <c r="FG157" s="6">
        <v>0</v>
      </c>
      <c r="FH157" s="6">
        <v>0</v>
      </c>
      <c r="FI157" s="6">
        <v>0</v>
      </c>
      <c r="FJ157" s="6">
        <v>1</v>
      </c>
      <c r="FK157" s="6">
        <v>0</v>
      </c>
      <c r="FL157" s="6">
        <v>1</v>
      </c>
      <c r="FM157" s="6">
        <v>0</v>
      </c>
      <c r="FN157" s="6">
        <v>0</v>
      </c>
      <c r="FO157" s="6">
        <v>1</v>
      </c>
      <c r="FP157" s="6">
        <v>0</v>
      </c>
      <c r="FQ157" s="6">
        <v>0</v>
      </c>
      <c r="FR157" s="6">
        <v>0</v>
      </c>
      <c r="FS157" s="6">
        <v>0</v>
      </c>
      <c r="FT157" s="6">
        <v>0</v>
      </c>
      <c r="FU157" s="6">
        <v>0</v>
      </c>
      <c r="FV157" s="6">
        <v>0</v>
      </c>
      <c r="FW157" s="6">
        <v>0</v>
      </c>
      <c r="FX157" s="6">
        <v>0</v>
      </c>
      <c r="FY157" s="6">
        <v>0</v>
      </c>
      <c r="FZ157" s="6">
        <v>0</v>
      </c>
      <c r="GA157" s="6">
        <v>0</v>
      </c>
      <c r="GB157" s="6">
        <v>0</v>
      </c>
      <c r="GC157" s="6">
        <v>0</v>
      </c>
      <c r="GD157" s="6">
        <v>0</v>
      </c>
      <c r="GE157" s="6">
        <v>0</v>
      </c>
      <c r="GF157" s="6">
        <v>0</v>
      </c>
      <c r="GG157" s="6">
        <v>0</v>
      </c>
      <c r="GH157" s="6">
        <v>0</v>
      </c>
    </row>
    <row r="158" spans="1:190" ht="12.75">
      <c r="A158" s="1" t="s">
        <v>401</v>
      </c>
      <c r="B158" s="6">
        <v>154</v>
      </c>
      <c r="C158" s="21">
        <v>137</v>
      </c>
      <c r="D158" s="21">
        <v>17</v>
      </c>
      <c r="E158" s="6">
        <v>14</v>
      </c>
      <c r="F158" s="6">
        <v>14</v>
      </c>
      <c r="G158" s="6">
        <v>3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2</v>
      </c>
      <c r="R158" s="6">
        <v>0</v>
      </c>
      <c r="S158" s="6">
        <v>0</v>
      </c>
      <c r="T158" s="6">
        <v>0</v>
      </c>
      <c r="U158" s="6">
        <v>1</v>
      </c>
      <c r="V158" s="6">
        <v>0</v>
      </c>
      <c r="W158" s="6">
        <v>0</v>
      </c>
      <c r="X158" s="6">
        <v>0</v>
      </c>
      <c r="Y158" s="6">
        <v>0</v>
      </c>
      <c r="Z158" s="6">
        <v>7</v>
      </c>
      <c r="AA158" s="6">
        <v>0</v>
      </c>
      <c r="AB158" s="6">
        <v>0</v>
      </c>
      <c r="AC158" s="6">
        <v>1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1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6">
        <v>0</v>
      </c>
      <c r="DB158" s="6">
        <v>0</v>
      </c>
      <c r="DC158" s="6">
        <v>0</v>
      </c>
      <c r="DD158" s="6">
        <v>0</v>
      </c>
      <c r="DE158" s="6">
        <v>0</v>
      </c>
      <c r="DF158" s="6">
        <v>0</v>
      </c>
      <c r="DG158" s="6">
        <v>0</v>
      </c>
      <c r="DH158" s="6">
        <v>0</v>
      </c>
      <c r="DI158" s="6">
        <v>0</v>
      </c>
      <c r="DJ158" s="6">
        <v>0</v>
      </c>
      <c r="DK158" s="6">
        <v>0</v>
      </c>
      <c r="DL158" s="6">
        <v>0</v>
      </c>
      <c r="DM158" s="6">
        <v>0</v>
      </c>
      <c r="DN158" s="6">
        <v>0</v>
      </c>
      <c r="DO158" s="6">
        <v>0</v>
      </c>
      <c r="DP158" s="6">
        <v>0</v>
      </c>
      <c r="DQ158" s="6">
        <v>0</v>
      </c>
      <c r="DR158" s="6">
        <v>0</v>
      </c>
      <c r="DS158" s="6">
        <v>0</v>
      </c>
      <c r="DT158" s="6">
        <v>0</v>
      </c>
      <c r="DU158" s="6">
        <v>0</v>
      </c>
      <c r="DV158" s="6">
        <v>0</v>
      </c>
      <c r="DW158" s="6">
        <v>0</v>
      </c>
      <c r="DX158" s="6">
        <v>0</v>
      </c>
      <c r="DY158" s="6">
        <v>0</v>
      </c>
      <c r="DZ158" s="6"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0</v>
      </c>
      <c r="EF158" s="6">
        <v>0</v>
      </c>
      <c r="EG158" s="6">
        <v>0</v>
      </c>
      <c r="EH158" s="6">
        <v>0</v>
      </c>
      <c r="EI158" s="6">
        <v>0</v>
      </c>
      <c r="EJ158" s="6">
        <v>139</v>
      </c>
      <c r="EK158" s="6">
        <v>0</v>
      </c>
      <c r="EL158" s="6">
        <v>0</v>
      </c>
      <c r="EM158" s="6">
        <v>0</v>
      </c>
      <c r="EN158" s="6">
        <v>0</v>
      </c>
      <c r="EO158" s="6">
        <v>0</v>
      </c>
      <c r="EP158" s="6">
        <v>0</v>
      </c>
      <c r="EQ158" s="6">
        <v>0</v>
      </c>
      <c r="ER158" s="6">
        <v>0</v>
      </c>
      <c r="ES158" s="6">
        <v>0</v>
      </c>
      <c r="ET158" s="6">
        <v>2</v>
      </c>
      <c r="EU158" s="6">
        <v>137</v>
      </c>
      <c r="EV158" s="6">
        <v>0</v>
      </c>
      <c r="EW158" s="6">
        <v>0</v>
      </c>
      <c r="EX158" s="6">
        <v>0</v>
      </c>
      <c r="EY158" s="6">
        <v>0</v>
      </c>
      <c r="EZ158" s="6">
        <v>0</v>
      </c>
      <c r="FA158" s="6">
        <v>0</v>
      </c>
      <c r="FB158" s="6">
        <v>0</v>
      </c>
      <c r="FC158" s="6">
        <v>0</v>
      </c>
      <c r="FD158" s="6">
        <v>0</v>
      </c>
      <c r="FE158" s="6">
        <v>0</v>
      </c>
      <c r="FF158" s="6">
        <v>0</v>
      </c>
      <c r="FG158" s="6">
        <v>0</v>
      </c>
      <c r="FH158" s="6">
        <v>0</v>
      </c>
      <c r="FI158" s="6">
        <v>0</v>
      </c>
      <c r="FJ158" s="6">
        <v>0</v>
      </c>
      <c r="FK158" s="6">
        <v>0</v>
      </c>
      <c r="FL158" s="6">
        <v>0</v>
      </c>
      <c r="FM158" s="6">
        <v>0</v>
      </c>
      <c r="FN158" s="6">
        <v>0</v>
      </c>
      <c r="FO158" s="6">
        <v>0</v>
      </c>
      <c r="FP158" s="6">
        <v>0</v>
      </c>
      <c r="FQ158" s="6">
        <v>0</v>
      </c>
      <c r="FR158" s="6">
        <v>0</v>
      </c>
      <c r="FS158" s="6">
        <v>0</v>
      </c>
      <c r="FT158" s="6">
        <v>0</v>
      </c>
      <c r="FU158" s="6">
        <v>0</v>
      </c>
      <c r="FV158" s="6">
        <v>0</v>
      </c>
      <c r="FW158" s="6">
        <v>0</v>
      </c>
      <c r="FX158" s="6">
        <v>0</v>
      </c>
      <c r="FY158" s="6">
        <v>0</v>
      </c>
      <c r="FZ158" s="6">
        <v>0</v>
      </c>
      <c r="GA158" s="6">
        <v>0</v>
      </c>
      <c r="GB158" s="6">
        <v>0</v>
      </c>
      <c r="GC158" s="6">
        <v>0</v>
      </c>
      <c r="GD158" s="6">
        <v>0</v>
      </c>
      <c r="GE158" s="6">
        <v>0</v>
      </c>
      <c r="GF158" s="6">
        <v>0</v>
      </c>
      <c r="GG158" s="6">
        <v>0</v>
      </c>
      <c r="GH158" s="6">
        <v>0</v>
      </c>
    </row>
    <row r="159" spans="1:190" ht="12.75">
      <c r="A159" s="1" t="s">
        <v>402</v>
      </c>
      <c r="B159" s="6">
        <v>155</v>
      </c>
      <c r="C159" s="21">
        <v>142</v>
      </c>
      <c r="D159" s="21">
        <v>13</v>
      </c>
      <c r="E159" s="6">
        <v>9</v>
      </c>
      <c r="F159" s="6">
        <v>8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1</v>
      </c>
      <c r="AA159" s="6">
        <v>0</v>
      </c>
      <c r="AB159" s="6">
        <v>0</v>
      </c>
      <c r="AC159" s="6">
        <v>1</v>
      </c>
      <c r="AD159" s="6">
        <v>0</v>
      </c>
      <c r="AE159" s="6">
        <v>0</v>
      </c>
      <c r="AF159" s="6">
        <v>6</v>
      </c>
      <c r="AG159" s="6">
        <v>1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1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1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  <c r="BU159" s="6">
        <v>0</v>
      </c>
      <c r="BV159" s="6">
        <v>0</v>
      </c>
      <c r="BW159" s="6">
        <v>0</v>
      </c>
      <c r="BX159" s="6">
        <v>0</v>
      </c>
      <c r="BY159" s="6">
        <v>0</v>
      </c>
      <c r="BZ159" s="6">
        <v>1</v>
      </c>
      <c r="CA159" s="6">
        <v>0</v>
      </c>
      <c r="CB159" s="6">
        <v>0</v>
      </c>
      <c r="CC159" s="6">
        <v>0</v>
      </c>
      <c r="CD159" s="6">
        <v>0</v>
      </c>
      <c r="CE159" s="6">
        <v>0</v>
      </c>
      <c r="CF159" s="6">
        <v>0</v>
      </c>
      <c r="CG159" s="6">
        <v>0</v>
      </c>
      <c r="CH159" s="6">
        <v>0</v>
      </c>
      <c r="CI159" s="6">
        <v>0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2</v>
      </c>
      <c r="CY159" s="6">
        <v>2</v>
      </c>
      <c r="CZ159" s="6">
        <v>1</v>
      </c>
      <c r="DA159" s="6">
        <v>1</v>
      </c>
      <c r="DB159" s="6">
        <v>0</v>
      </c>
      <c r="DC159" s="6">
        <v>0</v>
      </c>
      <c r="DD159" s="6">
        <v>0</v>
      </c>
      <c r="DE159" s="6">
        <v>0</v>
      </c>
      <c r="DF159" s="6">
        <v>0</v>
      </c>
      <c r="DG159" s="6">
        <v>0</v>
      </c>
      <c r="DH159" s="6">
        <v>0</v>
      </c>
      <c r="DI159" s="6">
        <v>0</v>
      </c>
      <c r="DJ159" s="6">
        <v>0</v>
      </c>
      <c r="DK159" s="6">
        <v>0</v>
      </c>
      <c r="DL159" s="6">
        <v>0</v>
      </c>
      <c r="DM159" s="6">
        <v>0</v>
      </c>
      <c r="DN159" s="6">
        <v>0</v>
      </c>
      <c r="DO159" s="6">
        <v>0</v>
      </c>
      <c r="DP159" s="6">
        <v>0</v>
      </c>
      <c r="DQ159" s="6">
        <v>0</v>
      </c>
      <c r="DR159" s="6">
        <v>0</v>
      </c>
      <c r="DS159" s="6">
        <v>0</v>
      </c>
      <c r="DT159" s="6">
        <v>0</v>
      </c>
      <c r="DU159" s="6">
        <v>0</v>
      </c>
      <c r="DV159" s="6">
        <v>0</v>
      </c>
      <c r="DW159" s="6">
        <v>0</v>
      </c>
      <c r="DX159" s="6">
        <v>0</v>
      </c>
      <c r="DY159" s="6">
        <v>0</v>
      </c>
      <c r="DZ159" s="6">
        <v>0</v>
      </c>
      <c r="EA159" s="6">
        <v>0</v>
      </c>
      <c r="EB159" s="6">
        <v>0</v>
      </c>
      <c r="EC159" s="6">
        <v>0</v>
      </c>
      <c r="ED159" s="6">
        <v>0</v>
      </c>
      <c r="EE159" s="6">
        <v>0</v>
      </c>
      <c r="EF159" s="6">
        <v>0</v>
      </c>
      <c r="EG159" s="6">
        <v>0</v>
      </c>
      <c r="EH159" s="6">
        <v>0</v>
      </c>
      <c r="EI159" s="6">
        <v>0</v>
      </c>
      <c r="EJ159" s="6">
        <v>142</v>
      </c>
      <c r="EK159" s="6">
        <v>0</v>
      </c>
      <c r="EL159" s="6">
        <v>0</v>
      </c>
      <c r="EM159" s="6">
        <v>0</v>
      </c>
      <c r="EN159" s="6">
        <v>0</v>
      </c>
      <c r="EO159" s="6">
        <v>0</v>
      </c>
      <c r="EP159" s="6">
        <v>0</v>
      </c>
      <c r="EQ159" s="6">
        <v>0</v>
      </c>
      <c r="ER159" s="6">
        <v>0</v>
      </c>
      <c r="ES159" s="6">
        <v>0</v>
      </c>
      <c r="ET159" s="6">
        <v>0</v>
      </c>
      <c r="EU159" s="6">
        <v>0</v>
      </c>
      <c r="EV159" s="6">
        <v>142</v>
      </c>
      <c r="EW159" s="6">
        <v>0</v>
      </c>
      <c r="EX159" s="6">
        <v>0</v>
      </c>
      <c r="EY159" s="6">
        <v>0</v>
      </c>
      <c r="EZ159" s="6">
        <v>0</v>
      </c>
      <c r="FA159" s="6">
        <v>0</v>
      </c>
      <c r="FB159" s="6">
        <v>0</v>
      </c>
      <c r="FC159" s="6">
        <v>0</v>
      </c>
      <c r="FD159" s="6">
        <v>0</v>
      </c>
      <c r="FE159" s="6">
        <v>0</v>
      </c>
      <c r="FF159" s="6">
        <v>0</v>
      </c>
      <c r="FG159" s="6">
        <v>0</v>
      </c>
      <c r="FH159" s="6">
        <v>0</v>
      </c>
      <c r="FI159" s="6">
        <v>0</v>
      </c>
      <c r="FJ159" s="6">
        <v>0</v>
      </c>
      <c r="FK159" s="6">
        <v>0</v>
      </c>
      <c r="FL159" s="6">
        <v>0</v>
      </c>
      <c r="FM159" s="6">
        <v>0</v>
      </c>
      <c r="FN159" s="6">
        <v>0</v>
      </c>
      <c r="FO159" s="6">
        <v>0</v>
      </c>
      <c r="FP159" s="6">
        <v>0</v>
      </c>
      <c r="FQ159" s="6">
        <v>0</v>
      </c>
      <c r="FR159" s="6">
        <v>0</v>
      </c>
      <c r="FS159" s="6">
        <v>0</v>
      </c>
      <c r="FT159" s="6">
        <v>0</v>
      </c>
      <c r="FU159" s="6">
        <v>0</v>
      </c>
      <c r="FV159" s="6">
        <v>0</v>
      </c>
      <c r="FW159" s="6">
        <v>0</v>
      </c>
      <c r="FX159" s="6">
        <v>0</v>
      </c>
      <c r="FY159" s="6">
        <v>0</v>
      </c>
      <c r="FZ159" s="6">
        <v>0</v>
      </c>
      <c r="GA159" s="6">
        <v>0</v>
      </c>
      <c r="GB159" s="6">
        <v>0</v>
      </c>
      <c r="GC159" s="6">
        <v>0</v>
      </c>
      <c r="GD159" s="6">
        <v>0</v>
      </c>
      <c r="GE159" s="6">
        <v>0</v>
      </c>
      <c r="GF159" s="6">
        <v>0</v>
      </c>
      <c r="GG159" s="6">
        <v>0</v>
      </c>
      <c r="GH159" s="6">
        <v>1</v>
      </c>
    </row>
    <row r="160" spans="1:190" ht="12.75">
      <c r="A160" s="1" t="s">
        <v>403</v>
      </c>
      <c r="B160" s="6">
        <v>399</v>
      </c>
      <c r="C160" s="21">
        <v>355</v>
      </c>
      <c r="D160" s="21">
        <v>44</v>
      </c>
      <c r="E160" s="6">
        <v>33</v>
      </c>
      <c r="F160" s="6">
        <v>33</v>
      </c>
      <c r="G160" s="6">
        <v>2</v>
      </c>
      <c r="H160" s="6">
        <v>1</v>
      </c>
      <c r="I160" s="6">
        <v>0</v>
      </c>
      <c r="J160" s="6">
        <v>0</v>
      </c>
      <c r="K160" s="6">
        <v>0</v>
      </c>
      <c r="L160" s="6">
        <v>2</v>
      </c>
      <c r="M160" s="6">
        <v>0</v>
      </c>
      <c r="N160" s="6">
        <v>0</v>
      </c>
      <c r="O160" s="6">
        <v>0</v>
      </c>
      <c r="P160" s="6">
        <v>0</v>
      </c>
      <c r="Q160" s="6">
        <v>8</v>
      </c>
      <c r="R160" s="6">
        <v>0</v>
      </c>
      <c r="S160" s="6">
        <v>0</v>
      </c>
      <c r="T160" s="6">
        <v>0</v>
      </c>
      <c r="U160" s="6">
        <v>2</v>
      </c>
      <c r="V160" s="6">
        <v>0</v>
      </c>
      <c r="W160" s="6">
        <v>0</v>
      </c>
      <c r="X160" s="6">
        <v>0</v>
      </c>
      <c r="Y160" s="6">
        <v>0</v>
      </c>
      <c r="Z160" s="6">
        <v>1</v>
      </c>
      <c r="AA160" s="6">
        <v>0</v>
      </c>
      <c r="AB160" s="6">
        <v>0</v>
      </c>
      <c r="AC160" s="6">
        <v>6</v>
      </c>
      <c r="AD160" s="6">
        <v>0</v>
      </c>
      <c r="AE160" s="6">
        <v>0</v>
      </c>
      <c r="AF160" s="6">
        <v>11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0</v>
      </c>
      <c r="CE160" s="6">
        <v>0</v>
      </c>
      <c r="CF160" s="6">
        <v>0</v>
      </c>
      <c r="CG160" s="6">
        <v>0</v>
      </c>
      <c r="CH160" s="6">
        <v>0</v>
      </c>
      <c r="CI160" s="6">
        <v>0</v>
      </c>
      <c r="CJ160" s="6">
        <v>0</v>
      </c>
      <c r="CK160" s="6">
        <v>0</v>
      </c>
      <c r="CL160" s="6">
        <v>0</v>
      </c>
      <c r="CM160" s="6">
        <v>0</v>
      </c>
      <c r="CN160" s="6">
        <v>0</v>
      </c>
      <c r="CO160" s="6">
        <v>0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8</v>
      </c>
      <c r="CY160" s="6">
        <v>6</v>
      </c>
      <c r="CZ160" s="6">
        <v>1</v>
      </c>
      <c r="DA160" s="6">
        <v>4</v>
      </c>
      <c r="DB160" s="6">
        <v>1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  <c r="DH160" s="6">
        <v>0</v>
      </c>
      <c r="DI160" s="6">
        <v>0</v>
      </c>
      <c r="DJ160" s="6">
        <v>0</v>
      </c>
      <c r="DK160" s="6">
        <v>0</v>
      </c>
      <c r="DL160" s="6">
        <v>0</v>
      </c>
      <c r="DM160" s="6">
        <v>0</v>
      </c>
      <c r="DN160" s="6">
        <v>0</v>
      </c>
      <c r="DO160" s="6">
        <v>0</v>
      </c>
      <c r="DP160" s="6">
        <v>0</v>
      </c>
      <c r="DQ160" s="6">
        <v>0</v>
      </c>
      <c r="DR160" s="6">
        <v>0</v>
      </c>
      <c r="DS160" s="6">
        <v>0</v>
      </c>
      <c r="DT160" s="6">
        <v>0</v>
      </c>
      <c r="DU160" s="6">
        <v>0</v>
      </c>
      <c r="DV160" s="6">
        <v>2</v>
      </c>
      <c r="DW160" s="6">
        <v>2</v>
      </c>
      <c r="DX160" s="6">
        <v>0</v>
      </c>
      <c r="DY160" s="6">
        <v>0</v>
      </c>
      <c r="DZ160" s="6">
        <v>0</v>
      </c>
      <c r="EA160" s="6">
        <v>0</v>
      </c>
      <c r="EB160" s="6">
        <v>0</v>
      </c>
      <c r="EC160" s="6">
        <v>0</v>
      </c>
      <c r="ED160" s="6">
        <v>0</v>
      </c>
      <c r="EE160" s="6">
        <v>0</v>
      </c>
      <c r="EF160" s="6">
        <v>0</v>
      </c>
      <c r="EG160" s="6">
        <v>0</v>
      </c>
      <c r="EH160" s="6">
        <v>0</v>
      </c>
      <c r="EI160" s="6">
        <v>0</v>
      </c>
      <c r="EJ160" s="6">
        <v>355</v>
      </c>
      <c r="EK160" s="6">
        <v>0</v>
      </c>
      <c r="EL160" s="6">
        <v>0</v>
      </c>
      <c r="EM160" s="6">
        <v>0</v>
      </c>
      <c r="EN160" s="6">
        <v>0</v>
      </c>
      <c r="EO160" s="6">
        <v>0</v>
      </c>
      <c r="EP160" s="6">
        <v>0</v>
      </c>
      <c r="EQ160" s="6">
        <v>0</v>
      </c>
      <c r="ER160" s="6">
        <v>0</v>
      </c>
      <c r="ES160" s="6">
        <v>0</v>
      </c>
      <c r="ET160" s="6">
        <v>0</v>
      </c>
      <c r="EU160" s="6">
        <v>0</v>
      </c>
      <c r="EV160" s="6">
        <v>0</v>
      </c>
      <c r="EW160" s="6">
        <v>355</v>
      </c>
      <c r="EX160" s="6">
        <v>0</v>
      </c>
      <c r="EY160" s="6">
        <v>0</v>
      </c>
      <c r="EZ160" s="6">
        <v>0</v>
      </c>
      <c r="FA160" s="6">
        <v>0</v>
      </c>
      <c r="FB160" s="6">
        <v>0</v>
      </c>
      <c r="FC160" s="6">
        <v>0</v>
      </c>
      <c r="FD160" s="6">
        <v>0</v>
      </c>
      <c r="FE160" s="6">
        <v>0</v>
      </c>
      <c r="FF160" s="6">
        <v>0</v>
      </c>
      <c r="FG160" s="6">
        <v>0</v>
      </c>
      <c r="FH160" s="6">
        <v>0</v>
      </c>
      <c r="FI160" s="6">
        <v>0</v>
      </c>
      <c r="FJ160" s="6">
        <v>0</v>
      </c>
      <c r="FK160" s="6">
        <v>0</v>
      </c>
      <c r="FL160" s="6">
        <v>0</v>
      </c>
      <c r="FM160" s="6">
        <v>0</v>
      </c>
      <c r="FN160" s="6">
        <v>0</v>
      </c>
      <c r="FO160" s="6">
        <v>0</v>
      </c>
      <c r="FP160" s="6">
        <v>0</v>
      </c>
      <c r="FQ160" s="6">
        <v>0</v>
      </c>
      <c r="FR160" s="6">
        <v>0</v>
      </c>
      <c r="FS160" s="6">
        <v>0</v>
      </c>
      <c r="FT160" s="6">
        <v>0</v>
      </c>
      <c r="FU160" s="6">
        <v>0</v>
      </c>
      <c r="FV160" s="6">
        <v>0</v>
      </c>
      <c r="FW160" s="6">
        <v>0</v>
      </c>
      <c r="FX160" s="6">
        <v>0</v>
      </c>
      <c r="FY160" s="6">
        <v>0</v>
      </c>
      <c r="FZ160" s="6">
        <v>3</v>
      </c>
      <c r="GA160" s="6">
        <v>3</v>
      </c>
      <c r="GB160" s="6">
        <v>0</v>
      </c>
      <c r="GC160" s="6">
        <v>0</v>
      </c>
      <c r="GD160" s="6">
        <v>0</v>
      </c>
      <c r="GE160" s="6">
        <v>0</v>
      </c>
      <c r="GF160" s="6">
        <v>0</v>
      </c>
      <c r="GG160" s="6">
        <v>0</v>
      </c>
      <c r="GH160" s="6">
        <v>0</v>
      </c>
    </row>
    <row r="161" spans="1:190" ht="12.75">
      <c r="A161" s="1" t="s">
        <v>404</v>
      </c>
      <c r="B161" s="6">
        <v>166</v>
      </c>
      <c r="C161" s="21">
        <v>127</v>
      </c>
      <c r="D161" s="21">
        <v>39</v>
      </c>
      <c r="E161" s="6">
        <v>26</v>
      </c>
      <c r="F161" s="6">
        <v>24</v>
      </c>
      <c r="G161" s="6">
        <v>6</v>
      </c>
      <c r="H161" s="6">
        <v>0</v>
      </c>
      <c r="I161" s="6">
        <v>0</v>
      </c>
      <c r="J161" s="6">
        <v>1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10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1</v>
      </c>
      <c r="AB161" s="6">
        <v>2</v>
      </c>
      <c r="AC161" s="6">
        <v>3</v>
      </c>
      <c r="AD161" s="6">
        <v>0</v>
      </c>
      <c r="AE161" s="6">
        <v>1</v>
      </c>
      <c r="AF161" s="6">
        <v>0</v>
      </c>
      <c r="AG161" s="6">
        <v>2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1</v>
      </c>
      <c r="AX161" s="6">
        <v>1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v>0</v>
      </c>
      <c r="CJ161" s="6">
        <v>0</v>
      </c>
      <c r="CK161" s="6">
        <v>0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12</v>
      </c>
      <c r="CY161" s="6">
        <v>3</v>
      </c>
      <c r="CZ161" s="6">
        <v>0</v>
      </c>
      <c r="DA161" s="6">
        <v>3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0</v>
      </c>
      <c r="DS161" s="6">
        <v>0</v>
      </c>
      <c r="DT161" s="6">
        <v>0</v>
      </c>
      <c r="DU161" s="6">
        <v>0</v>
      </c>
      <c r="DV161" s="6">
        <v>9</v>
      </c>
      <c r="DW161" s="6">
        <v>1</v>
      </c>
      <c r="DX161" s="6">
        <v>2</v>
      </c>
      <c r="DY161" s="6">
        <v>0</v>
      </c>
      <c r="DZ161" s="6">
        <v>1</v>
      </c>
      <c r="EA161" s="6">
        <v>4</v>
      </c>
      <c r="EB161" s="6">
        <v>0</v>
      </c>
      <c r="EC161" s="6">
        <v>0</v>
      </c>
      <c r="ED161" s="6">
        <v>0</v>
      </c>
      <c r="EE161" s="6">
        <v>0</v>
      </c>
      <c r="EF161" s="6">
        <v>0</v>
      </c>
      <c r="EG161" s="6">
        <v>0</v>
      </c>
      <c r="EH161" s="6">
        <v>1</v>
      </c>
      <c r="EI161" s="6">
        <v>0</v>
      </c>
      <c r="EJ161" s="6">
        <v>127</v>
      </c>
      <c r="EK161" s="6">
        <v>0</v>
      </c>
      <c r="EL161" s="6">
        <v>0</v>
      </c>
      <c r="EM161" s="6">
        <v>0</v>
      </c>
      <c r="EN161" s="6">
        <v>0</v>
      </c>
      <c r="EO161" s="6">
        <v>0</v>
      </c>
      <c r="EP161" s="6">
        <v>0</v>
      </c>
      <c r="EQ161" s="6">
        <v>0</v>
      </c>
      <c r="ER161" s="6">
        <v>0</v>
      </c>
      <c r="ES161" s="6">
        <v>0</v>
      </c>
      <c r="ET161" s="6">
        <v>0</v>
      </c>
      <c r="EU161" s="6">
        <v>0</v>
      </c>
      <c r="EV161" s="6">
        <v>0</v>
      </c>
      <c r="EW161" s="6">
        <v>0</v>
      </c>
      <c r="EX161" s="6">
        <v>127</v>
      </c>
      <c r="EY161" s="6">
        <v>0</v>
      </c>
      <c r="EZ161" s="6">
        <v>0</v>
      </c>
      <c r="FA161" s="6">
        <v>0</v>
      </c>
      <c r="FB161" s="6">
        <v>0</v>
      </c>
      <c r="FC161" s="6">
        <v>0</v>
      </c>
      <c r="FD161" s="6">
        <v>0</v>
      </c>
      <c r="FE161" s="6">
        <v>0</v>
      </c>
      <c r="FF161" s="6">
        <v>0</v>
      </c>
      <c r="FG161" s="6">
        <v>0</v>
      </c>
      <c r="FH161" s="6">
        <v>0</v>
      </c>
      <c r="FI161" s="6">
        <v>0</v>
      </c>
      <c r="FJ161" s="6">
        <v>0</v>
      </c>
      <c r="FK161" s="6">
        <v>0</v>
      </c>
      <c r="FL161" s="6">
        <v>0</v>
      </c>
      <c r="FM161" s="6">
        <v>0</v>
      </c>
      <c r="FN161" s="6">
        <v>0</v>
      </c>
      <c r="FO161" s="6">
        <v>0</v>
      </c>
      <c r="FP161" s="6">
        <v>0</v>
      </c>
      <c r="FQ161" s="6">
        <v>0</v>
      </c>
      <c r="FR161" s="6">
        <v>0</v>
      </c>
      <c r="FS161" s="6">
        <v>0</v>
      </c>
      <c r="FT161" s="6">
        <v>0</v>
      </c>
      <c r="FU161" s="6">
        <v>0</v>
      </c>
      <c r="FV161" s="6">
        <v>0</v>
      </c>
      <c r="FW161" s="6">
        <v>0</v>
      </c>
      <c r="FX161" s="6">
        <v>0</v>
      </c>
      <c r="FY161" s="6">
        <v>0</v>
      </c>
      <c r="FZ161" s="6">
        <v>0</v>
      </c>
      <c r="GA161" s="6">
        <v>0</v>
      </c>
      <c r="GB161" s="6">
        <v>0</v>
      </c>
      <c r="GC161" s="6">
        <v>0</v>
      </c>
      <c r="GD161" s="6">
        <v>0</v>
      </c>
      <c r="GE161" s="6">
        <v>0</v>
      </c>
      <c r="GF161" s="6">
        <v>0</v>
      </c>
      <c r="GG161" s="6">
        <v>0</v>
      </c>
      <c r="GH161" s="6">
        <v>1</v>
      </c>
    </row>
    <row r="162" spans="1:190" ht="12.75">
      <c r="A162" s="1" t="s">
        <v>405</v>
      </c>
      <c r="B162" s="6">
        <v>803</v>
      </c>
      <c r="C162" s="21">
        <v>772</v>
      </c>
      <c r="D162" s="21">
        <v>31</v>
      </c>
      <c r="E162" s="6">
        <v>12</v>
      </c>
      <c r="F162" s="6">
        <v>12</v>
      </c>
      <c r="G162" s="6">
        <v>2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5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2</v>
      </c>
      <c r="AA162" s="6">
        <v>0</v>
      </c>
      <c r="AB162" s="6">
        <v>0</v>
      </c>
      <c r="AC162" s="6">
        <v>3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0</v>
      </c>
      <c r="CH162" s="6">
        <v>0</v>
      </c>
      <c r="CI162" s="6">
        <v>0</v>
      </c>
      <c r="CJ162" s="6">
        <v>0</v>
      </c>
      <c r="CK162" s="6">
        <v>0</v>
      </c>
      <c r="CL162" s="6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17</v>
      </c>
      <c r="CY162" s="6">
        <v>7</v>
      </c>
      <c r="CZ162" s="6">
        <v>0</v>
      </c>
      <c r="DA162" s="6">
        <v>7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6">
        <v>0</v>
      </c>
      <c r="DH162" s="6">
        <v>0</v>
      </c>
      <c r="DI162" s="6">
        <v>0</v>
      </c>
      <c r="DJ162" s="6">
        <v>0</v>
      </c>
      <c r="DK162" s="6">
        <v>0</v>
      </c>
      <c r="DL162" s="6">
        <v>0</v>
      </c>
      <c r="DM162" s="6">
        <v>0</v>
      </c>
      <c r="DN162" s="6">
        <v>0</v>
      </c>
      <c r="DO162" s="6">
        <v>0</v>
      </c>
      <c r="DP162" s="6">
        <v>0</v>
      </c>
      <c r="DQ162" s="6">
        <v>0</v>
      </c>
      <c r="DR162" s="6">
        <v>0</v>
      </c>
      <c r="DS162" s="6">
        <v>0</v>
      </c>
      <c r="DT162" s="6">
        <v>0</v>
      </c>
      <c r="DU162" s="6">
        <v>0</v>
      </c>
      <c r="DV162" s="6">
        <v>10</v>
      </c>
      <c r="DW162" s="6">
        <v>0</v>
      </c>
      <c r="DX162" s="6">
        <v>0</v>
      </c>
      <c r="DY162" s="6">
        <v>1</v>
      </c>
      <c r="DZ162" s="6">
        <v>0</v>
      </c>
      <c r="EA162" s="6">
        <v>2</v>
      </c>
      <c r="EB162" s="6">
        <v>0</v>
      </c>
      <c r="EC162" s="6">
        <v>0</v>
      </c>
      <c r="ED162" s="6">
        <v>0</v>
      </c>
      <c r="EE162" s="6">
        <v>7</v>
      </c>
      <c r="EF162" s="6">
        <v>0</v>
      </c>
      <c r="EG162" s="6">
        <v>0</v>
      </c>
      <c r="EH162" s="6">
        <v>0</v>
      </c>
      <c r="EI162" s="6">
        <v>0</v>
      </c>
      <c r="EJ162" s="6">
        <v>774</v>
      </c>
      <c r="EK162" s="6">
        <v>0</v>
      </c>
      <c r="EL162" s="6">
        <v>0</v>
      </c>
      <c r="EM162" s="6">
        <v>0</v>
      </c>
      <c r="EN162" s="6">
        <v>0</v>
      </c>
      <c r="EO162" s="6">
        <v>0</v>
      </c>
      <c r="EP162" s="6">
        <v>0</v>
      </c>
      <c r="EQ162" s="6">
        <v>0</v>
      </c>
      <c r="ER162" s="6">
        <v>0</v>
      </c>
      <c r="ES162" s="6">
        <v>0</v>
      </c>
      <c r="ET162" s="6">
        <v>0</v>
      </c>
      <c r="EU162" s="6">
        <v>0</v>
      </c>
      <c r="EV162" s="6">
        <v>0</v>
      </c>
      <c r="EW162" s="6">
        <v>0</v>
      </c>
      <c r="EX162" s="6">
        <v>0</v>
      </c>
      <c r="EY162" s="6">
        <v>772</v>
      </c>
      <c r="EZ162" s="6">
        <v>0</v>
      </c>
      <c r="FA162" s="6">
        <v>0</v>
      </c>
      <c r="FB162" s="6">
        <v>0</v>
      </c>
      <c r="FC162" s="6">
        <v>0</v>
      </c>
      <c r="FD162" s="6">
        <v>0</v>
      </c>
      <c r="FE162" s="6">
        <v>0</v>
      </c>
      <c r="FF162" s="6">
        <v>0</v>
      </c>
      <c r="FG162" s="6">
        <v>0</v>
      </c>
      <c r="FH162" s="6">
        <v>0</v>
      </c>
      <c r="FI162" s="6">
        <v>0</v>
      </c>
      <c r="FJ162" s="6">
        <v>0</v>
      </c>
      <c r="FK162" s="6">
        <v>0</v>
      </c>
      <c r="FL162" s="6">
        <v>0</v>
      </c>
      <c r="FM162" s="6">
        <v>0</v>
      </c>
      <c r="FN162" s="6">
        <v>2</v>
      </c>
      <c r="FO162" s="6">
        <v>0</v>
      </c>
      <c r="FP162" s="6">
        <v>0</v>
      </c>
      <c r="FQ162" s="6">
        <v>0</v>
      </c>
      <c r="FR162" s="6">
        <v>0</v>
      </c>
      <c r="FS162" s="6">
        <v>0</v>
      </c>
      <c r="FT162" s="6">
        <v>0</v>
      </c>
      <c r="FU162" s="6">
        <v>0</v>
      </c>
      <c r="FV162" s="6">
        <v>0</v>
      </c>
      <c r="FW162" s="6">
        <v>0</v>
      </c>
      <c r="FX162" s="6">
        <v>0</v>
      </c>
      <c r="FY162" s="6">
        <v>0</v>
      </c>
      <c r="FZ162" s="6">
        <v>0</v>
      </c>
      <c r="GA162" s="6">
        <v>0</v>
      </c>
      <c r="GB162" s="6">
        <v>0</v>
      </c>
      <c r="GC162" s="6">
        <v>0</v>
      </c>
      <c r="GD162" s="6">
        <v>0</v>
      </c>
      <c r="GE162" s="6">
        <v>0</v>
      </c>
      <c r="GF162" s="6">
        <v>0</v>
      </c>
      <c r="GG162" s="6">
        <v>0</v>
      </c>
      <c r="GH162" s="6">
        <v>0</v>
      </c>
    </row>
    <row r="163" spans="1:190" ht="12.75">
      <c r="A163" s="1" t="s">
        <v>406</v>
      </c>
      <c r="B163" s="6">
        <v>61</v>
      </c>
      <c r="C163" s="21">
        <v>55</v>
      </c>
      <c r="D163" s="21">
        <v>6</v>
      </c>
      <c r="E163" s="6">
        <v>3</v>
      </c>
      <c r="F163" s="6">
        <v>3</v>
      </c>
      <c r="G163" s="6">
        <v>1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1</v>
      </c>
      <c r="U163" s="6">
        <v>1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1</v>
      </c>
      <c r="BA163" s="6">
        <v>0</v>
      </c>
      <c r="BB163" s="6">
        <v>1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6">
        <v>0</v>
      </c>
      <c r="CH163" s="6">
        <v>0</v>
      </c>
      <c r="CI163" s="6">
        <v>0</v>
      </c>
      <c r="CJ163" s="6">
        <v>0</v>
      </c>
      <c r="CK163" s="6">
        <v>0</v>
      </c>
      <c r="CL163" s="6">
        <v>0</v>
      </c>
      <c r="CM163" s="6">
        <v>0</v>
      </c>
      <c r="CN163" s="6">
        <v>0</v>
      </c>
      <c r="CO163" s="6">
        <v>0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v>0</v>
      </c>
      <c r="DA163" s="6">
        <v>0</v>
      </c>
      <c r="DB163" s="6">
        <v>0</v>
      </c>
      <c r="DC163" s="6">
        <v>0</v>
      </c>
      <c r="DD163" s="6">
        <v>0</v>
      </c>
      <c r="DE163" s="6">
        <v>0</v>
      </c>
      <c r="DF163" s="6">
        <v>0</v>
      </c>
      <c r="DG163" s="6">
        <v>0</v>
      </c>
      <c r="DH163" s="6">
        <v>0</v>
      </c>
      <c r="DI163" s="6">
        <v>0</v>
      </c>
      <c r="DJ163" s="6">
        <v>0</v>
      </c>
      <c r="DK163" s="6">
        <v>0</v>
      </c>
      <c r="DL163" s="6">
        <v>0</v>
      </c>
      <c r="DM163" s="6">
        <v>0</v>
      </c>
      <c r="DN163" s="6">
        <v>0</v>
      </c>
      <c r="DO163" s="6">
        <v>0</v>
      </c>
      <c r="DP163" s="6">
        <v>0</v>
      </c>
      <c r="DQ163" s="6">
        <v>0</v>
      </c>
      <c r="DR163" s="6">
        <v>0</v>
      </c>
      <c r="DS163" s="6">
        <v>0</v>
      </c>
      <c r="DT163" s="6">
        <v>0</v>
      </c>
      <c r="DU163" s="6">
        <v>0</v>
      </c>
      <c r="DV163" s="6">
        <v>0</v>
      </c>
      <c r="DW163" s="6">
        <v>0</v>
      </c>
      <c r="DX163" s="6">
        <v>0</v>
      </c>
      <c r="DY163" s="6">
        <v>0</v>
      </c>
      <c r="DZ163" s="6">
        <v>0</v>
      </c>
      <c r="EA163" s="6">
        <v>0</v>
      </c>
      <c r="EB163" s="6">
        <v>0</v>
      </c>
      <c r="EC163" s="6">
        <v>0</v>
      </c>
      <c r="ED163" s="6">
        <v>0</v>
      </c>
      <c r="EE163" s="6">
        <v>0</v>
      </c>
      <c r="EF163" s="6">
        <v>0</v>
      </c>
      <c r="EG163" s="6">
        <v>0</v>
      </c>
      <c r="EH163" s="6">
        <v>0</v>
      </c>
      <c r="EI163" s="6">
        <v>0</v>
      </c>
      <c r="EJ163" s="6">
        <v>57</v>
      </c>
      <c r="EK163" s="6">
        <v>0</v>
      </c>
      <c r="EL163" s="6">
        <v>0</v>
      </c>
      <c r="EM163" s="6">
        <v>0</v>
      </c>
      <c r="EN163" s="6">
        <v>0</v>
      </c>
      <c r="EO163" s="6">
        <v>0</v>
      </c>
      <c r="EP163" s="6">
        <v>0</v>
      </c>
      <c r="EQ163" s="6">
        <v>0</v>
      </c>
      <c r="ER163" s="6">
        <v>0</v>
      </c>
      <c r="ES163" s="6">
        <v>0</v>
      </c>
      <c r="ET163" s="6">
        <v>0</v>
      </c>
      <c r="EU163" s="6">
        <v>0</v>
      </c>
      <c r="EV163" s="6">
        <v>1</v>
      </c>
      <c r="EW163" s="6">
        <v>0</v>
      </c>
      <c r="EX163" s="6">
        <v>1</v>
      </c>
      <c r="EY163" s="6">
        <v>0</v>
      </c>
      <c r="EZ163" s="6">
        <v>55</v>
      </c>
      <c r="FA163" s="6">
        <v>0</v>
      </c>
      <c r="FB163" s="6">
        <v>0</v>
      </c>
      <c r="FC163" s="6">
        <v>0</v>
      </c>
      <c r="FD163" s="6">
        <v>0</v>
      </c>
      <c r="FE163" s="6">
        <v>0</v>
      </c>
      <c r="FF163" s="6">
        <v>0</v>
      </c>
      <c r="FG163" s="6">
        <v>0</v>
      </c>
      <c r="FH163" s="6">
        <v>0</v>
      </c>
      <c r="FI163" s="6">
        <v>0</v>
      </c>
      <c r="FJ163" s="6">
        <v>0</v>
      </c>
      <c r="FK163" s="6">
        <v>0</v>
      </c>
      <c r="FL163" s="6">
        <v>0</v>
      </c>
      <c r="FM163" s="6">
        <v>0</v>
      </c>
      <c r="FN163" s="6">
        <v>0</v>
      </c>
      <c r="FO163" s="6">
        <v>0</v>
      </c>
      <c r="FP163" s="6">
        <v>0</v>
      </c>
      <c r="FQ163" s="6">
        <v>0</v>
      </c>
      <c r="FR163" s="6">
        <v>0</v>
      </c>
      <c r="FS163" s="6">
        <v>0</v>
      </c>
      <c r="FT163" s="6">
        <v>0</v>
      </c>
      <c r="FU163" s="6">
        <v>0</v>
      </c>
      <c r="FV163" s="6">
        <v>0</v>
      </c>
      <c r="FW163" s="6">
        <v>0</v>
      </c>
      <c r="FX163" s="6">
        <v>0</v>
      </c>
      <c r="FY163" s="6">
        <v>0</v>
      </c>
      <c r="FZ163" s="6">
        <v>0</v>
      </c>
      <c r="GA163" s="6">
        <v>0</v>
      </c>
      <c r="GB163" s="6">
        <v>0</v>
      </c>
      <c r="GC163" s="6">
        <v>0</v>
      </c>
      <c r="GD163" s="6">
        <v>0</v>
      </c>
      <c r="GE163" s="6">
        <v>0</v>
      </c>
      <c r="GF163" s="6">
        <v>0</v>
      </c>
      <c r="GG163" s="6">
        <v>0</v>
      </c>
      <c r="GH163" s="6">
        <v>0</v>
      </c>
    </row>
    <row r="164" spans="1:190" ht="12.75">
      <c r="A164" s="1" t="s">
        <v>407</v>
      </c>
      <c r="B164" s="6">
        <v>51</v>
      </c>
      <c r="C164" s="21">
        <v>39</v>
      </c>
      <c r="D164" s="21">
        <v>12</v>
      </c>
      <c r="E164" s="6">
        <v>10</v>
      </c>
      <c r="F164" s="6">
        <v>2</v>
      </c>
      <c r="G164" s="6">
        <v>2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8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6</v>
      </c>
      <c r="AU164" s="6">
        <v>0</v>
      </c>
      <c r="AV164" s="6">
        <v>0</v>
      </c>
      <c r="AW164" s="6">
        <v>0</v>
      </c>
      <c r="AX164" s="6">
        <v>2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6">
        <v>0</v>
      </c>
      <c r="CJ164" s="6">
        <v>0</v>
      </c>
      <c r="CK164" s="6">
        <v>0</v>
      </c>
      <c r="CL164" s="6">
        <v>0</v>
      </c>
      <c r="CM164" s="6">
        <v>0</v>
      </c>
      <c r="CN164" s="6">
        <v>0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2</v>
      </c>
      <c r="CY164" s="6">
        <v>1</v>
      </c>
      <c r="CZ164" s="6">
        <v>0</v>
      </c>
      <c r="DA164" s="6">
        <v>1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6">
        <v>0</v>
      </c>
      <c r="DH164" s="6">
        <v>0</v>
      </c>
      <c r="DI164" s="6">
        <v>0</v>
      </c>
      <c r="DJ164" s="6">
        <v>0</v>
      </c>
      <c r="DK164" s="6">
        <v>0</v>
      </c>
      <c r="DL164" s="6">
        <v>0</v>
      </c>
      <c r="DM164" s="6">
        <v>0</v>
      </c>
      <c r="DN164" s="6">
        <v>0</v>
      </c>
      <c r="DO164" s="6">
        <v>0</v>
      </c>
      <c r="DP164" s="6">
        <v>0</v>
      </c>
      <c r="DQ164" s="6">
        <v>0</v>
      </c>
      <c r="DR164" s="6">
        <v>0</v>
      </c>
      <c r="DS164" s="6">
        <v>0</v>
      </c>
      <c r="DT164" s="6">
        <v>0</v>
      </c>
      <c r="DU164" s="6">
        <v>0</v>
      </c>
      <c r="DV164" s="6">
        <v>1</v>
      </c>
      <c r="DW164" s="6">
        <v>1</v>
      </c>
      <c r="DX164" s="6">
        <v>0</v>
      </c>
      <c r="DY164" s="6">
        <v>0</v>
      </c>
      <c r="DZ164" s="6">
        <v>0</v>
      </c>
      <c r="EA164" s="6">
        <v>0</v>
      </c>
      <c r="EB164" s="6">
        <v>0</v>
      </c>
      <c r="EC164" s="6">
        <v>0</v>
      </c>
      <c r="ED164" s="6">
        <v>0</v>
      </c>
      <c r="EE164" s="6">
        <v>0</v>
      </c>
      <c r="EF164" s="6">
        <v>0</v>
      </c>
      <c r="EG164" s="6">
        <v>0</v>
      </c>
      <c r="EH164" s="6">
        <v>0</v>
      </c>
      <c r="EI164" s="6">
        <v>0</v>
      </c>
      <c r="EJ164" s="6">
        <v>39</v>
      </c>
      <c r="EK164" s="6">
        <v>0</v>
      </c>
      <c r="EL164" s="6">
        <v>0</v>
      </c>
      <c r="EM164" s="6">
        <v>0</v>
      </c>
      <c r="EN164" s="6">
        <v>0</v>
      </c>
      <c r="EO164" s="6">
        <v>0</v>
      </c>
      <c r="EP164" s="6">
        <v>0</v>
      </c>
      <c r="EQ164" s="6">
        <v>0</v>
      </c>
      <c r="ER164" s="6">
        <v>0</v>
      </c>
      <c r="ES164" s="6">
        <v>0</v>
      </c>
      <c r="ET164" s="6">
        <v>0</v>
      </c>
      <c r="EU164" s="6">
        <v>0</v>
      </c>
      <c r="EV164" s="6">
        <v>0</v>
      </c>
      <c r="EW164" s="6">
        <v>0</v>
      </c>
      <c r="EX164" s="6">
        <v>0</v>
      </c>
      <c r="EY164" s="6">
        <v>0</v>
      </c>
      <c r="EZ164" s="6">
        <v>0</v>
      </c>
      <c r="FA164" s="6">
        <v>39</v>
      </c>
      <c r="FB164" s="6">
        <v>0</v>
      </c>
      <c r="FC164" s="6">
        <v>0</v>
      </c>
      <c r="FD164" s="6">
        <v>0</v>
      </c>
      <c r="FE164" s="6">
        <v>0</v>
      </c>
      <c r="FF164" s="6">
        <v>0</v>
      </c>
      <c r="FG164" s="6">
        <v>0</v>
      </c>
      <c r="FH164" s="6">
        <v>0</v>
      </c>
      <c r="FI164" s="6">
        <v>0</v>
      </c>
      <c r="FJ164" s="6">
        <v>0</v>
      </c>
      <c r="FK164" s="6">
        <v>0</v>
      </c>
      <c r="FL164" s="6">
        <v>0</v>
      </c>
      <c r="FM164" s="6">
        <v>0</v>
      </c>
      <c r="FN164" s="6">
        <v>0</v>
      </c>
      <c r="FO164" s="6">
        <v>0</v>
      </c>
      <c r="FP164" s="6">
        <v>0</v>
      </c>
      <c r="FQ164" s="6">
        <v>0</v>
      </c>
      <c r="FR164" s="6">
        <v>0</v>
      </c>
      <c r="FS164" s="6">
        <v>0</v>
      </c>
      <c r="FT164" s="6">
        <v>0</v>
      </c>
      <c r="FU164" s="6">
        <v>0</v>
      </c>
      <c r="FV164" s="6">
        <v>0</v>
      </c>
      <c r="FW164" s="6">
        <v>0</v>
      </c>
      <c r="FX164" s="6">
        <v>0</v>
      </c>
      <c r="FY164" s="6">
        <v>0</v>
      </c>
      <c r="FZ164" s="6">
        <v>0</v>
      </c>
      <c r="GA164" s="6">
        <v>0</v>
      </c>
      <c r="GB164" s="6">
        <v>0</v>
      </c>
      <c r="GC164" s="6">
        <v>0</v>
      </c>
      <c r="GD164" s="6">
        <v>0</v>
      </c>
      <c r="GE164" s="6">
        <v>0</v>
      </c>
      <c r="GF164" s="6">
        <v>0</v>
      </c>
      <c r="GG164" s="6">
        <v>0</v>
      </c>
      <c r="GH164" s="6">
        <v>0</v>
      </c>
    </row>
    <row r="165" spans="1:190" ht="12.75">
      <c r="A165" s="1" t="s">
        <v>408</v>
      </c>
      <c r="B165" s="6">
        <v>16</v>
      </c>
      <c r="C165" s="21">
        <v>14</v>
      </c>
      <c r="D165" s="21">
        <v>2</v>
      </c>
      <c r="E165" s="6">
        <v>2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2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2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F165" s="6">
        <v>0</v>
      </c>
      <c r="CG165" s="6">
        <v>0</v>
      </c>
      <c r="CH165" s="6">
        <v>0</v>
      </c>
      <c r="CI165" s="6">
        <v>0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v>0</v>
      </c>
      <c r="DA165" s="6">
        <v>0</v>
      </c>
      <c r="DB165" s="6">
        <v>0</v>
      </c>
      <c r="DC165" s="6">
        <v>0</v>
      </c>
      <c r="DD165" s="6">
        <v>0</v>
      </c>
      <c r="DE165" s="6">
        <v>0</v>
      </c>
      <c r="DF165" s="6">
        <v>0</v>
      </c>
      <c r="DG165" s="6">
        <v>0</v>
      </c>
      <c r="DH165" s="6">
        <v>0</v>
      </c>
      <c r="DI165" s="6">
        <v>0</v>
      </c>
      <c r="DJ165" s="6">
        <v>0</v>
      </c>
      <c r="DK165" s="6">
        <v>0</v>
      </c>
      <c r="DL165" s="6">
        <v>0</v>
      </c>
      <c r="DM165" s="6">
        <v>0</v>
      </c>
      <c r="DN165" s="6">
        <v>0</v>
      </c>
      <c r="DO165" s="6">
        <v>0</v>
      </c>
      <c r="DP165" s="6">
        <v>0</v>
      </c>
      <c r="DQ165" s="6">
        <v>0</v>
      </c>
      <c r="DR165" s="6">
        <v>0</v>
      </c>
      <c r="DS165" s="6">
        <v>0</v>
      </c>
      <c r="DT165" s="6">
        <v>0</v>
      </c>
      <c r="DU165" s="6">
        <v>0</v>
      </c>
      <c r="DV165" s="6">
        <v>0</v>
      </c>
      <c r="DW165" s="6">
        <v>0</v>
      </c>
      <c r="DX165" s="6">
        <v>0</v>
      </c>
      <c r="DY165" s="6">
        <v>0</v>
      </c>
      <c r="DZ165" s="6">
        <v>0</v>
      </c>
      <c r="EA165" s="6">
        <v>0</v>
      </c>
      <c r="EB165" s="6">
        <v>0</v>
      </c>
      <c r="EC165" s="6">
        <v>0</v>
      </c>
      <c r="ED165" s="6">
        <v>0</v>
      </c>
      <c r="EE165" s="6">
        <v>0</v>
      </c>
      <c r="EF165" s="6">
        <v>0</v>
      </c>
      <c r="EG165" s="6">
        <v>0</v>
      </c>
      <c r="EH165" s="6">
        <v>0</v>
      </c>
      <c r="EI165" s="6">
        <v>0</v>
      </c>
      <c r="EJ165" s="6">
        <v>14</v>
      </c>
      <c r="EK165" s="6">
        <v>0</v>
      </c>
      <c r="EL165" s="6">
        <v>0</v>
      </c>
      <c r="EM165" s="6">
        <v>0</v>
      </c>
      <c r="EN165" s="6">
        <v>0</v>
      </c>
      <c r="EO165" s="6">
        <v>0</v>
      </c>
      <c r="EP165" s="6">
        <v>0</v>
      </c>
      <c r="EQ165" s="6">
        <v>0</v>
      </c>
      <c r="ER165" s="6">
        <v>0</v>
      </c>
      <c r="ES165" s="6">
        <v>0</v>
      </c>
      <c r="ET165" s="6">
        <v>0</v>
      </c>
      <c r="EU165" s="6">
        <v>0</v>
      </c>
      <c r="EV165" s="6">
        <v>0</v>
      </c>
      <c r="EW165" s="6">
        <v>0</v>
      </c>
      <c r="EX165" s="6">
        <v>0</v>
      </c>
      <c r="EY165" s="6">
        <v>0</v>
      </c>
      <c r="EZ165" s="6">
        <v>0</v>
      </c>
      <c r="FA165" s="6">
        <v>0</v>
      </c>
      <c r="FB165" s="6">
        <v>14</v>
      </c>
      <c r="FC165" s="6">
        <v>0</v>
      </c>
      <c r="FD165" s="6">
        <v>0</v>
      </c>
      <c r="FE165" s="6">
        <v>0</v>
      </c>
      <c r="FF165" s="6">
        <v>0</v>
      </c>
      <c r="FG165" s="6">
        <v>0</v>
      </c>
      <c r="FH165" s="6">
        <v>0</v>
      </c>
      <c r="FI165" s="6">
        <v>0</v>
      </c>
      <c r="FJ165" s="6">
        <v>0</v>
      </c>
      <c r="FK165" s="6">
        <v>0</v>
      </c>
      <c r="FL165" s="6">
        <v>0</v>
      </c>
      <c r="FM165" s="6">
        <v>0</v>
      </c>
      <c r="FN165" s="6">
        <v>0</v>
      </c>
      <c r="FO165" s="6">
        <v>0</v>
      </c>
      <c r="FP165" s="6">
        <v>0</v>
      </c>
      <c r="FQ165" s="6">
        <v>0</v>
      </c>
      <c r="FR165" s="6">
        <v>0</v>
      </c>
      <c r="FS165" s="6">
        <v>0</v>
      </c>
      <c r="FT165" s="6">
        <v>0</v>
      </c>
      <c r="FU165" s="6">
        <v>0</v>
      </c>
      <c r="FV165" s="6">
        <v>0</v>
      </c>
      <c r="FW165" s="6">
        <v>0</v>
      </c>
      <c r="FX165" s="6">
        <v>0</v>
      </c>
      <c r="FY165" s="6">
        <v>0</v>
      </c>
      <c r="FZ165" s="6">
        <v>0</v>
      </c>
      <c r="GA165" s="6">
        <v>0</v>
      </c>
      <c r="GB165" s="6">
        <v>0</v>
      </c>
      <c r="GC165" s="6">
        <v>0</v>
      </c>
      <c r="GD165" s="6">
        <v>0</v>
      </c>
      <c r="GE165" s="6">
        <v>0</v>
      </c>
      <c r="GF165" s="6">
        <v>0</v>
      </c>
      <c r="GG165" s="6">
        <v>0</v>
      </c>
      <c r="GH165" s="6">
        <v>0</v>
      </c>
    </row>
    <row r="166" spans="1:190" ht="12.75">
      <c r="A166" s="1" t="s">
        <v>409</v>
      </c>
      <c r="B166" s="6">
        <v>20</v>
      </c>
      <c r="C166" s="21">
        <v>4</v>
      </c>
      <c r="D166" s="21">
        <v>16</v>
      </c>
      <c r="E166" s="6">
        <v>5</v>
      </c>
      <c r="F166" s="6">
        <v>5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1</v>
      </c>
      <c r="R166" s="6">
        <v>0</v>
      </c>
      <c r="S166" s="6">
        <v>0</v>
      </c>
      <c r="T166" s="6">
        <v>0</v>
      </c>
      <c r="U166" s="6">
        <v>1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2</v>
      </c>
      <c r="AC166" s="6">
        <v>1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2</v>
      </c>
      <c r="CY166" s="6">
        <v>2</v>
      </c>
      <c r="CZ166" s="6">
        <v>0</v>
      </c>
      <c r="DA166" s="6">
        <v>2</v>
      </c>
      <c r="DB166" s="6">
        <v>0</v>
      </c>
      <c r="DC166" s="6">
        <v>0</v>
      </c>
      <c r="DD166" s="6">
        <v>0</v>
      </c>
      <c r="DE166" s="6">
        <v>0</v>
      </c>
      <c r="DF166" s="6">
        <v>0</v>
      </c>
      <c r="DG166" s="6">
        <v>0</v>
      </c>
      <c r="DH166" s="6">
        <v>0</v>
      </c>
      <c r="DI166" s="6">
        <v>0</v>
      </c>
      <c r="DJ166" s="6">
        <v>0</v>
      </c>
      <c r="DK166" s="6">
        <v>0</v>
      </c>
      <c r="DL166" s="6">
        <v>0</v>
      </c>
      <c r="DM166" s="6">
        <v>0</v>
      </c>
      <c r="DN166" s="6">
        <v>0</v>
      </c>
      <c r="DO166" s="6">
        <v>0</v>
      </c>
      <c r="DP166" s="6">
        <v>0</v>
      </c>
      <c r="DQ166" s="6">
        <v>0</v>
      </c>
      <c r="DR166" s="6">
        <v>0</v>
      </c>
      <c r="DS166" s="6">
        <v>0</v>
      </c>
      <c r="DT166" s="6">
        <v>0</v>
      </c>
      <c r="DU166" s="6">
        <v>0</v>
      </c>
      <c r="DV166" s="6">
        <v>0</v>
      </c>
      <c r="DW166" s="6">
        <v>0</v>
      </c>
      <c r="DX166" s="6">
        <v>0</v>
      </c>
      <c r="DY166" s="6">
        <v>0</v>
      </c>
      <c r="DZ166" s="6">
        <v>0</v>
      </c>
      <c r="EA166" s="6">
        <v>0</v>
      </c>
      <c r="EB166" s="6">
        <v>0</v>
      </c>
      <c r="EC166" s="6">
        <v>0</v>
      </c>
      <c r="ED166" s="6">
        <v>0</v>
      </c>
      <c r="EE166" s="6">
        <v>0</v>
      </c>
      <c r="EF166" s="6">
        <v>0</v>
      </c>
      <c r="EG166" s="6">
        <v>0</v>
      </c>
      <c r="EH166" s="6">
        <v>0</v>
      </c>
      <c r="EI166" s="6">
        <v>0</v>
      </c>
      <c r="EJ166" s="6">
        <v>13</v>
      </c>
      <c r="EK166" s="6">
        <v>0</v>
      </c>
      <c r="EL166" s="6">
        <v>1</v>
      </c>
      <c r="EM166" s="6">
        <v>0</v>
      </c>
      <c r="EN166" s="6">
        <v>0</v>
      </c>
      <c r="EO166" s="6">
        <v>0</v>
      </c>
      <c r="EP166" s="6">
        <v>0</v>
      </c>
      <c r="EQ166" s="6">
        <v>0</v>
      </c>
      <c r="ER166" s="6">
        <v>0</v>
      </c>
      <c r="ES166" s="6">
        <v>0</v>
      </c>
      <c r="ET166" s="6">
        <v>0</v>
      </c>
      <c r="EU166" s="6">
        <v>0</v>
      </c>
      <c r="EV166" s="6">
        <v>0</v>
      </c>
      <c r="EW166" s="6">
        <v>0</v>
      </c>
      <c r="EX166" s="6">
        <v>0</v>
      </c>
      <c r="EY166" s="6">
        <v>0</v>
      </c>
      <c r="EZ166" s="6">
        <v>5</v>
      </c>
      <c r="FA166" s="6">
        <v>0</v>
      </c>
      <c r="FB166" s="6">
        <v>0</v>
      </c>
      <c r="FC166" s="6">
        <v>4</v>
      </c>
      <c r="FD166" s="6">
        <v>0</v>
      </c>
      <c r="FE166" s="6">
        <v>0</v>
      </c>
      <c r="FF166" s="6">
        <v>0</v>
      </c>
      <c r="FG166" s="6">
        <v>0</v>
      </c>
      <c r="FH166" s="6">
        <v>0</v>
      </c>
      <c r="FI166" s="6">
        <v>0</v>
      </c>
      <c r="FJ166" s="6">
        <v>0</v>
      </c>
      <c r="FK166" s="6">
        <v>0</v>
      </c>
      <c r="FL166" s="6">
        <v>1</v>
      </c>
      <c r="FM166" s="6">
        <v>0</v>
      </c>
      <c r="FN166" s="6">
        <v>0</v>
      </c>
      <c r="FO166" s="6">
        <v>0</v>
      </c>
      <c r="FP166" s="6">
        <v>2</v>
      </c>
      <c r="FQ166" s="6">
        <v>0</v>
      </c>
      <c r="FR166" s="6">
        <v>0</v>
      </c>
      <c r="FS166" s="6">
        <v>0</v>
      </c>
      <c r="FT166" s="6">
        <v>0</v>
      </c>
      <c r="FU166" s="6">
        <v>0</v>
      </c>
      <c r="FV166" s="6">
        <v>0</v>
      </c>
      <c r="FW166" s="6">
        <v>0</v>
      </c>
      <c r="FX166" s="6">
        <v>0</v>
      </c>
      <c r="FY166" s="6">
        <v>0</v>
      </c>
      <c r="FZ166" s="6">
        <v>0</v>
      </c>
      <c r="GA166" s="6">
        <v>0</v>
      </c>
      <c r="GB166" s="6">
        <v>0</v>
      </c>
      <c r="GC166" s="6">
        <v>0</v>
      </c>
      <c r="GD166" s="6">
        <v>0</v>
      </c>
      <c r="GE166" s="6">
        <v>0</v>
      </c>
      <c r="GF166" s="6">
        <v>0</v>
      </c>
      <c r="GG166" s="6">
        <v>0</v>
      </c>
      <c r="GH166" s="6">
        <v>0</v>
      </c>
    </row>
    <row r="167" spans="1:190" ht="12.75">
      <c r="A167" s="1" t="s">
        <v>410</v>
      </c>
      <c r="B167" s="6">
        <v>6</v>
      </c>
      <c r="C167" s="21">
        <v>1</v>
      </c>
      <c r="D167" s="21">
        <v>5</v>
      </c>
      <c r="E167" s="6">
        <v>5</v>
      </c>
      <c r="F167" s="6">
        <v>5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5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F167" s="6">
        <v>0</v>
      </c>
      <c r="CG167" s="6">
        <v>0</v>
      </c>
      <c r="CH167" s="6">
        <v>0</v>
      </c>
      <c r="CI167" s="6">
        <v>0</v>
      </c>
      <c r="CJ167" s="6">
        <v>0</v>
      </c>
      <c r="CK167" s="6">
        <v>0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6">
        <v>0</v>
      </c>
      <c r="DB167" s="6">
        <v>0</v>
      </c>
      <c r="DC167" s="6">
        <v>0</v>
      </c>
      <c r="DD167" s="6">
        <v>0</v>
      </c>
      <c r="DE167" s="6">
        <v>0</v>
      </c>
      <c r="DF167" s="6">
        <v>0</v>
      </c>
      <c r="DG167" s="6">
        <v>0</v>
      </c>
      <c r="DH167" s="6">
        <v>0</v>
      </c>
      <c r="DI167" s="6">
        <v>0</v>
      </c>
      <c r="DJ167" s="6">
        <v>0</v>
      </c>
      <c r="DK167" s="6">
        <v>0</v>
      </c>
      <c r="DL167" s="6">
        <v>0</v>
      </c>
      <c r="DM167" s="6">
        <v>0</v>
      </c>
      <c r="DN167" s="6">
        <v>0</v>
      </c>
      <c r="DO167" s="6">
        <v>0</v>
      </c>
      <c r="DP167" s="6">
        <v>0</v>
      </c>
      <c r="DQ167" s="6">
        <v>0</v>
      </c>
      <c r="DR167" s="6">
        <v>0</v>
      </c>
      <c r="DS167" s="6">
        <v>0</v>
      </c>
      <c r="DT167" s="6">
        <v>0</v>
      </c>
      <c r="DU167" s="6">
        <v>0</v>
      </c>
      <c r="DV167" s="6">
        <v>0</v>
      </c>
      <c r="DW167" s="6">
        <v>0</v>
      </c>
      <c r="DX167" s="6">
        <v>0</v>
      </c>
      <c r="DY167" s="6">
        <v>0</v>
      </c>
      <c r="DZ167" s="6">
        <v>0</v>
      </c>
      <c r="EA167" s="6">
        <v>0</v>
      </c>
      <c r="EB167" s="6">
        <v>0</v>
      </c>
      <c r="EC167" s="6">
        <v>0</v>
      </c>
      <c r="ED167" s="6">
        <v>0</v>
      </c>
      <c r="EE167" s="6">
        <v>0</v>
      </c>
      <c r="EF167" s="6">
        <v>0</v>
      </c>
      <c r="EG167" s="6">
        <v>0</v>
      </c>
      <c r="EH167" s="6">
        <v>0</v>
      </c>
      <c r="EI167" s="6">
        <v>0</v>
      </c>
      <c r="EJ167" s="6">
        <v>1</v>
      </c>
      <c r="EK167" s="6">
        <v>0</v>
      </c>
      <c r="EL167" s="6">
        <v>0</v>
      </c>
      <c r="EM167" s="6">
        <v>0</v>
      </c>
      <c r="EN167" s="6">
        <v>0</v>
      </c>
      <c r="EO167" s="6">
        <v>0</v>
      </c>
      <c r="EP167" s="6">
        <v>0</v>
      </c>
      <c r="EQ167" s="6">
        <v>0</v>
      </c>
      <c r="ER167" s="6">
        <v>0</v>
      </c>
      <c r="ES167" s="6">
        <v>0</v>
      </c>
      <c r="ET167" s="6">
        <v>0</v>
      </c>
      <c r="EU167" s="6">
        <v>0</v>
      </c>
      <c r="EV167" s="6">
        <v>0</v>
      </c>
      <c r="EW167" s="6">
        <v>0</v>
      </c>
      <c r="EX167" s="6">
        <v>0</v>
      </c>
      <c r="EY167" s="6">
        <v>0</v>
      </c>
      <c r="EZ167" s="6">
        <v>0</v>
      </c>
      <c r="FA167" s="6">
        <v>0</v>
      </c>
      <c r="FB167" s="6">
        <v>0</v>
      </c>
      <c r="FC167" s="6">
        <v>0</v>
      </c>
      <c r="FD167" s="6">
        <v>1</v>
      </c>
      <c r="FE167" s="6">
        <v>0</v>
      </c>
      <c r="FF167" s="6">
        <v>0</v>
      </c>
      <c r="FG167" s="6">
        <v>0</v>
      </c>
      <c r="FH167" s="6">
        <v>0</v>
      </c>
      <c r="FI167" s="6">
        <v>0</v>
      </c>
      <c r="FJ167" s="6">
        <v>0</v>
      </c>
      <c r="FK167" s="6">
        <v>0</v>
      </c>
      <c r="FL167" s="6">
        <v>0</v>
      </c>
      <c r="FM167" s="6">
        <v>0</v>
      </c>
      <c r="FN167" s="6">
        <v>0</v>
      </c>
      <c r="FO167" s="6">
        <v>0</v>
      </c>
      <c r="FP167" s="6">
        <v>0</v>
      </c>
      <c r="FQ167" s="6">
        <v>0</v>
      </c>
      <c r="FR167" s="6">
        <v>0</v>
      </c>
      <c r="FS167" s="6">
        <v>0</v>
      </c>
      <c r="FT167" s="6">
        <v>0</v>
      </c>
      <c r="FU167" s="6">
        <v>0</v>
      </c>
      <c r="FV167" s="6">
        <v>0</v>
      </c>
      <c r="FW167" s="6">
        <v>0</v>
      </c>
      <c r="FX167" s="6">
        <v>0</v>
      </c>
      <c r="FY167" s="6">
        <v>0</v>
      </c>
      <c r="FZ167" s="6">
        <v>0</v>
      </c>
      <c r="GA167" s="6">
        <v>0</v>
      </c>
      <c r="GB167" s="6">
        <v>0</v>
      </c>
      <c r="GC167" s="6">
        <v>0</v>
      </c>
      <c r="GD167" s="6">
        <v>0</v>
      </c>
      <c r="GE167" s="6">
        <v>0</v>
      </c>
      <c r="GF167" s="6">
        <v>0</v>
      </c>
      <c r="GG167" s="6">
        <v>0</v>
      </c>
      <c r="GH167" s="6">
        <v>0</v>
      </c>
    </row>
    <row r="168" spans="1:190" ht="12.75">
      <c r="A168" s="1" t="s">
        <v>411</v>
      </c>
      <c r="B168" s="6">
        <v>89</v>
      </c>
      <c r="C168" s="21">
        <v>68</v>
      </c>
      <c r="D168" s="21">
        <v>21</v>
      </c>
      <c r="E168" s="6">
        <v>12</v>
      </c>
      <c r="F168" s="6">
        <v>12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7</v>
      </c>
      <c r="R168" s="6">
        <v>0</v>
      </c>
      <c r="S168" s="6">
        <v>0</v>
      </c>
      <c r="T168" s="6">
        <v>0</v>
      </c>
      <c r="U168" s="6">
        <v>2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1</v>
      </c>
      <c r="AC168" s="6">
        <v>2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1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0</v>
      </c>
      <c r="CK168" s="6">
        <v>0</v>
      </c>
      <c r="CL168" s="6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3</v>
      </c>
      <c r="CY168" s="6">
        <v>2</v>
      </c>
      <c r="CZ168" s="6">
        <v>1</v>
      </c>
      <c r="DA168" s="6">
        <v>1</v>
      </c>
      <c r="DB168" s="6">
        <v>0</v>
      </c>
      <c r="DC168" s="6">
        <v>0</v>
      </c>
      <c r="DD168" s="6">
        <v>0</v>
      </c>
      <c r="DE168" s="6">
        <v>0</v>
      </c>
      <c r="DF168" s="6">
        <v>0</v>
      </c>
      <c r="DG168" s="6">
        <v>0</v>
      </c>
      <c r="DH168" s="6">
        <v>0</v>
      </c>
      <c r="DI168" s="6">
        <v>0</v>
      </c>
      <c r="DJ168" s="6">
        <v>0</v>
      </c>
      <c r="DK168" s="6">
        <v>0</v>
      </c>
      <c r="DL168" s="6">
        <v>0</v>
      </c>
      <c r="DM168" s="6">
        <v>0</v>
      </c>
      <c r="DN168" s="6">
        <v>0</v>
      </c>
      <c r="DO168" s="6">
        <v>0</v>
      </c>
      <c r="DP168" s="6">
        <v>0</v>
      </c>
      <c r="DQ168" s="6">
        <v>0</v>
      </c>
      <c r="DR168" s="6">
        <v>0</v>
      </c>
      <c r="DS168" s="6">
        <v>0</v>
      </c>
      <c r="DT168" s="6">
        <v>0</v>
      </c>
      <c r="DU168" s="6">
        <v>0</v>
      </c>
      <c r="DV168" s="6">
        <v>1</v>
      </c>
      <c r="DW168" s="6">
        <v>0</v>
      </c>
      <c r="DX168" s="6">
        <v>0</v>
      </c>
      <c r="DY168" s="6">
        <v>1</v>
      </c>
      <c r="DZ168" s="6">
        <v>0</v>
      </c>
      <c r="EA168" s="6">
        <v>0</v>
      </c>
      <c r="EB168" s="6">
        <v>0</v>
      </c>
      <c r="EC168" s="6">
        <v>0</v>
      </c>
      <c r="ED168" s="6">
        <v>0</v>
      </c>
      <c r="EE168" s="6">
        <v>0</v>
      </c>
      <c r="EF168" s="6">
        <v>0</v>
      </c>
      <c r="EG168" s="6">
        <v>0</v>
      </c>
      <c r="EH168" s="6">
        <v>0</v>
      </c>
      <c r="EI168" s="6">
        <v>0</v>
      </c>
      <c r="EJ168" s="6">
        <v>70</v>
      </c>
      <c r="EK168" s="6">
        <v>0</v>
      </c>
      <c r="EL168" s="6">
        <v>0</v>
      </c>
      <c r="EM168" s="6">
        <v>0</v>
      </c>
      <c r="EN168" s="6">
        <v>0</v>
      </c>
      <c r="EO168" s="6">
        <v>0</v>
      </c>
      <c r="EP168" s="6">
        <v>0</v>
      </c>
      <c r="EQ168" s="6">
        <v>0</v>
      </c>
      <c r="ER168" s="6">
        <v>0</v>
      </c>
      <c r="ES168" s="6">
        <v>0</v>
      </c>
      <c r="ET168" s="6">
        <v>0</v>
      </c>
      <c r="EU168" s="6">
        <v>0</v>
      </c>
      <c r="EV168" s="6">
        <v>0</v>
      </c>
      <c r="EW168" s="6">
        <v>0</v>
      </c>
      <c r="EX168" s="6">
        <v>0</v>
      </c>
      <c r="EY168" s="6">
        <v>0</v>
      </c>
      <c r="EZ168" s="6">
        <v>1</v>
      </c>
      <c r="FA168" s="6">
        <v>0</v>
      </c>
      <c r="FB168" s="6">
        <v>0</v>
      </c>
      <c r="FC168" s="6">
        <v>0</v>
      </c>
      <c r="FD168" s="6">
        <v>0</v>
      </c>
      <c r="FE168" s="6">
        <v>68</v>
      </c>
      <c r="FF168" s="6">
        <v>0</v>
      </c>
      <c r="FG168" s="6">
        <v>0</v>
      </c>
      <c r="FH168" s="6">
        <v>0</v>
      </c>
      <c r="FI168" s="6">
        <v>0</v>
      </c>
      <c r="FJ168" s="6">
        <v>0</v>
      </c>
      <c r="FK168" s="6">
        <v>0</v>
      </c>
      <c r="FL168" s="6">
        <v>0</v>
      </c>
      <c r="FM168" s="6">
        <v>0</v>
      </c>
      <c r="FN168" s="6">
        <v>0</v>
      </c>
      <c r="FO168" s="6">
        <v>0</v>
      </c>
      <c r="FP168" s="6">
        <v>1</v>
      </c>
      <c r="FQ168" s="6">
        <v>0</v>
      </c>
      <c r="FR168" s="6">
        <v>0</v>
      </c>
      <c r="FS168" s="6">
        <v>0</v>
      </c>
      <c r="FT168" s="6">
        <v>0</v>
      </c>
      <c r="FU168" s="6">
        <v>0</v>
      </c>
      <c r="FV168" s="6">
        <v>0</v>
      </c>
      <c r="FW168" s="6">
        <v>0</v>
      </c>
      <c r="FX168" s="6">
        <v>0</v>
      </c>
      <c r="FY168" s="6">
        <v>0</v>
      </c>
      <c r="FZ168" s="6">
        <v>1</v>
      </c>
      <c r="GA168" s="6">
        <v>1</v>
      </c>
      <c r="GB168" s="6">
        <v>0</v>
      </c>
      <c r="GC168" s="6">
        <v>0</v>
      </c>
      <c r="GD168" s="6">
        <v>0</v>
      </c>
      <c r="GE168" s="6">
        <v>0</v>
      </c>
      <c r="GF168" s="6">
        <v>0</v>
      </c>
      <c r="GG168" s="6">
        <v>0</v>
      </c>
      <c r="GH168" s="6">
        <v>2</v>
      </c>
    </row>
    <row r="169" spans="1:190" ht="12.75">
      <c r="A169" s="1" t="s">
        <v>412</v>
      </c>
      <c r="B169" s="6">
        <v>33</v>
      </c>
      <c r="C169" s="21">
        <v>26</v>
      </c>
      <c r="D169" s="21">
        <v>7</v>
      </c>
      <c r="E169" s="6">
        <v>7</v>
      </c>
      <c r="F169" s="6">
        <v>7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1</v>
      </c>
      <c r="R169" s="6">
        <v>0</v>
      </c>
      <c r="S169" s="6">
        <v>0</v>
      </c>
      <c r="T169" s="6">
        <v>0</v>
      </c>
      <c r="U169" s="6">
        <v>1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5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F169" s="6">
        <v>0</v>
      </c>
      <c r="CG169" s="6">
        <v>0</v>
      </c>
      <c r="CH169" s="6">
        <v>0</v>
      </c>
      <c r="CI169" s="6">
        <v>0</v>
      </c>
      <c r="CJ169" s="6">
        <v>0</v>
      </c>
      <c r="CK169" s="6">
        <v>0</v>
      </c>
      <c r="CL169" s="6">
        <v>0</v>
      </c>
      <c r="CM169" s="6">
        <v>0</v>
      </c>
      <c r="CN169" s="6">
        <v>0</v>
      </c>
      <c r="CO169" s="6">
        <v>0</v>
      </c>
      <c r="CP169" s="6">
        <v>0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v>0</v>
      </c>
      <c r="DA169" s="6">
        <v>0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6">
        <v>0</v>
      </c>
      <c r="DH169" s="6">
        <v>0</v>
      </c>
      <c r="DI169" s="6">
        <v>0</v>
      </c>
      <c r="DJ169" s="6">
        <v>0</v>
      </c>
      <c r="DK169" s="6">
        <v>0</v>
      </c>
      <c r="DL169" s="6">
        <v>0</v>
      </c>
      <c r="DM169" s="6">
        <v>0</v>
      </c>
      <c r="DN169" s="6">
        <v>0</v>
      </c>
      <c r="DO169" s="6">
        <v>0</v>
      </c>
      <c r="DP169" s="6">
        <v>0</v>
      </c>
      <c r="DQ169" s="6">
        <v>0</v>
      </c>
      <c r="DR169" s="6">
        <v>0</v>
      </c>
      <c r="DS169" s="6">
        <v>0</v>
      </c>
      <c r="DT169" s="6">
        <v>0</v>
      </c>
      <c r="DU169" s="6">
        <v>0</v>
      </c>
      <c r="DV169" s="6">
        <v>0</v>
      </c>
      <c r="DW169" s="6">
        <v>0</v>
      </c>
      <c r="DX169" s="6">
        <v>0</v>
      </c>
      <c r="DY169" s="6">
        <v>0</v>
      </c>
      <c r="DZ169" s="6"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6">
        <v>0</v>
      </c>
      <c r="EG169" s="6">
        <v>0</v>
      </c>
      <c r="EH169" s="6">
        <v>0</v>
      </c>
      <c r="EI169" s="6">
        <v>0</v>
      </c>
      <c r="EJ169" s="6">
        <v>26</v>
      </c>
      <c r="EK169" s="6">
        <v>0</v>
      </c>
      <c r="EL169" s="6">
        <v>0</v>
      </c>
      <c r="EM169" s="6">
        <v>0</v>
      </c>
      <c r="EN169" s="6">
        <v>0</v>
      </c>
      <c r="EO169" s="6">
        <v>0</v>
      </c>
      <c r="EP169" s="6">
        <v>0</v>
      </c>
      <c r="EQ169" s="6">
        <v>0</v>
      </c>
      <c r="ER169" s="6">
        <v>0</v>
      </c>
      <c r="ES169" s="6">
        <v>0</v>
      </c>
      <c r="ET169" s="6">
        <v>0</v>
      </c>
      <c r="EU169" s="6">
        <v>0</v>
      </c>
      <c r="EV169" s="6">
        <v>0</v>
      </c>
      <c r="EW169" s="6">
        <v>0</v>
      </c>
      <c r="EX169" s="6">
        <v>0</v>
      </c>
      <c r="EY169" s="6">
        <v>0</v>
      </c>
      <c r="EZ169" s="6">
        <v>0</v>
      </c>
      <c r="FA169" s="6">
        <v>0</v>
      </c>
      <c r="FB169" s="6">
        <v>0</v>
      </c>
      <c r="FC169" s="6">
        <v>0</v>
      </c>
      <c r="FD169" s="6">
        <v>0</v>
      </c>
      <c r="FE169" s="6">
        <v>0</v>
      </c>
      <c r="FF169" s="6">
        <v>26</v>
      </c>
      <c r="FG169" s="6">
        <v>0</v>
      </c>
      <c r="FH169" s="6">
        <v>0</v>
      </c>
      <c r="FI169" s="6">
        <v>0</v>
      </c>
      <c r="FJ169" s="6">
        <v>0</v>
      </c>
      <c r="FK169" s="6">
        <v>0</v>
      </c>
      <c r="FL169" s="6">
        <v>0</v>
      </c>
      <c r="FM169" s="6">
        <v>0</v>
      </c>
      <c r="FN169" s="6">
        <v>0</v>
      </c>
      <c r="FO169" s="6">
        <v>0</v>
      </c>
      <c r="FP169" s="6">
        <v>0</v>
      </c>
      <c r="FQ169" s="6">
        <v>0</v>
      </c>
      <c r="FR169" s="6">
        <v>0</v>
      </c>
      <c r="FS169" s="6">
        <v>0</v>
      </c>
      <c r="FT169" s="6">
        <v>0</v>
      </c>
      <c r="FU169" s="6">
        <v>0</v>
      </c>
      <c r="FV169" s="6">
        <v>0</v>
      </c>
      <c r="FW169" s="6">
        <v>0</v>
      </c>
      <c r="FX169" s="6">
        <v>0</v>
      </c>
      <c r="FY169" s="6">
        <v>0</v>
      </c>
      <c r="FZ169" s="6">
        <v>0</v>
      </c>
      <c r="GA169" s="6">
        <v>0</v>
      </c>
      <c r="GB169" s="6">
        <v>0</v>
      </c>
      <c r="GC169" s="6">
        <v>0</v>
      </c>
      <c r="GD169" s="6">
        <v>0</v>
      </c>
      <c r="GE169" s="6">
        <v>0</v>
      </c>
      <c r="GF169" s="6">
        <v>0</v>
      </c>
      <c r="GG169" s="6">
        <v>0</v>
      </c>
      <c r="GH169" s="6">
        <v>0</v>
      </c>
    </row>
    <row r="170" spans="1:190" ht="12.75">
      <c r="A170" s="1" t="s">
        <v>413</v>
      </c>
      <c r="B170" s="6">
        <v>1</v>
      </c>
      <c r="C170" s="21">
        <v>1</v>
      </c>
      <c r="D170" s="21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6">
        <v>0</v>
      </c>
      <c r="DB170" s="6">
        <v>0</v>
      </c>
      <c r="DC170" s="6">
        <v>0</v>
      </c>
      <c r="DD170" s="6">
        <v>0</v>
      </c>
      <c r="DE170" s="6">
        <v>0</v>
      </c>
      <c r="DF170" s="6">
        <v>0</v>
      </c>
      <c r="DG170" s="6">
        <v>0</v>
      </c>
      <c r="DH170" s="6">
        <v>0</v>
      </c>
      <c r="DI170" s="6">
        <v>0</v>
      </c>
      <c r="DJ170" s="6">
        <v>0</v>
      </c>
      <c r="DK170" s="6">
        <v>0</v>
      </c>
      <c r="DL170" s="6">
        <v>0</v>
      </c>
      <c r="DM170" s="6">
        <v>0</v>
      </c>
      <c r="DN170" s="6">
        <v>0</v>
      </c>
      <c r="DO170" s="6">
        <v>0</v>
      </c>
      <c r="DP170" s="6">
        <v>0</v>
      </c>
      <c r="DQ170" s="6">
        <v>0</v>
      </c>
      <c r="DR170" s="6">
        <v>0</v>
      </c>
      <c r="DS170" s="6">
        <v>0</v>
      </c>
      <c r="DT170" s="6">
        <v>0</v>
      </c>
      <c r="DU170" s="6">
        <v>0</v>
      </c>
      <c r="DV170" s="6">
        <v>0</v>
      </c>
      <c r="DW170" s="6">
        <v>0</v>
      </c>
      <c r="DX170" s="6">
        <v>0</v>
      </c>
      <c r="DY170" s="6">
        <v>0</v>
      </c>
      <c r="DZ170" s="6">
        <v>0</v>
      </c>
      <c r="EA170" s="6">
        <v>0</v>
      </c>
      <c r="EB170" s="6">
        <v>0</v>
      </c>
      <c r="EC170" s="6">
        <v>0</v>
      </c>
      <c r="ED170" s="6">
        <v>0</v>
      </c>
      <c r="EE170" s="6">
        <v>0</v>
      </c>
      <c r="EF170" s="6">
        <v>0</v>
      </c>
      <c r="EG170" s="6">
        <v>0</v>
      </c>
      <c r="EH170" s="6">
        <v>0</v>
      </c>
      <c r="EI170" s="6">
        <v>0</v>
      </c>
      <c r="EJ170" s="6">
        <v>1</v>
      </c>
      <c r="EK170" s="6">
        <v>0</v>
      </c>
      <c r="EL170" s="6">
        <v>0</v>
      </c>
      <c r="EM170" s="6">
        <v>0</v>
      </c>
      <c r="EN170" s="6">
        <v>0</v>
      </c>
      <c r="EO170" s="6">
        <v>0</v>
      </c>
      <c r="EP170" s="6">
        <v>0</v>
      </c>
      <c r="EQ170" s="6">
        <v>0</v>
      </c>
      <c r="ER170" s="6">
        <v>0</v>
      </c>
      <c r="ES170" s="6">
        <v>0</v>
      </c>
      <c r="ET170" s="6">
        <v>0</v>
      </c>
      <c r="EU170" s="6">
        <v>0</v>
      </c>
      <c r="EV170" s="6">
        <v>0</v>
      </c>
      <c r="EW170" s="6">
        <v>0</v>
      </c>
      <c r="EX170" s="6">
        <v>0</v>
      </c>
      <c r="EY170" s="6">
        <v>0</v>
      </c>
      <c r="EZ170" s="6">
        <v>0</v>
      </c>
      <c r="FA170" s="6">
        <v>0</v>
      </c>
      <c r="FB170" s="6">
        <v>0</v>
      </c>
      <c r="FC170" s="6">
        <v>0</v>
      </c>
      <c r="FD170" s="6">
        <v>0</v>
      </c>
      <c r="FE170" s="6">
        <v>0</v>
      </c>
      <c r="FF170" s="6">
        <v>0</v>
      </c>
      <c r="FG170" s="6">
        <v>1</v>
      </c>
      <c r="FH170" s="6">
        <v>0</v>
      </c>
      <c r="FI170" s="6">
        <v>0</v>
      </c>
      <c r="FJ170" s="6">
        <v>0</v>
      </c>
      <c r="FK170" s="6">
        <v>0</v>
      </c>
      <c r="FL170" s="6">
        <v>0</v>
      </c>
      <c r="FM170" s="6">
        <v>0</v>
      </c>
      <c r="FN170" s="6">
        <v>0</v>
      </c>
      <c r="FO170" s="6">
        <v>0</v>
      </c>
      <c r="FP170" s="6">
        <v>0</v>
      </c>
      <c r="FQ170" s="6">
        <v>0</v>
      </c>
      <c r="FR170" s="6">
        <v>0</v>
      </c>
      <c r="FS170" s="6">
        <v>0</v>
      </c>
      <c r="FT170" s="6">
        <v>0</v>
      </c>
      <c r="FU170" s="6">
        <v>0</v>
      </c>
      <c r="FV170" s="6">
        <v>0</v>
      </c>
      <c r="FW170" s="6">
        <v>0</v>
      </c>
      <c r="FX170" s="6">
        <v>0</v>
      </c>
      <c r="FY170" s="6">
        <v>0</v>
      </c>
      <c r="FZ170" s="6">
        <v>0</v>
      </c>
      <c r="GA170" s="6">
        <v>0</v>
      </c>
      <c r="GB170" s="6">
        <v>0</v>
      </c>
      <c r="GC170" s="6">
        <v>0</v>
      </c>
      <c r="GD170" s="6">
        <v>0</v>
      </c>
      <c r="GE170" s="6">
        <v>0</v>
      </c>
      <c r="GF170" s="6">
        <v>0</v>
      </c>
      <c r="GG170" s="6">
        <v>0</v>
      </c>
      <c r="GH170" s="6">
        <v>0</v>
      </c>
    </row>
    <row r="171" spans="1:190" ht="12.75">
      <c r="A171" s="1" t="s">
        <v>414</v>
      </c>
      <c r="B171" s="6">
        <v>25</v>
      </c>
      <c r="C171" s="21">
        <v>22</v>
      </c>
      <c r="D171" s="21">
        <v>3</v>
      </c>
      <c r="E171" s="6">
        <v>2</v>
      </c>
      <c r="F171" s="6">
        <v>1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1</v>
      </c>
      <c r="AF171" s="6">
        <v>0</v>
      </c>
      <c r="AG171" s="6">
        <v>1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1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1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1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F171" s="6">
        <v>0</v>
      </c>
      <c r="CG171" s="6">
        <v>0</v>
      </c>
      <c r="CH171" s="6">
        <v>0</v>
      </c>
      <c r="CI171" s="6">
        <v>0</v>
      </c>
      <c r="CJ171" s="6">
        <v>0</v>
      </c>
      <c r="CK171" s="6">
        <v>0</v>
      </c>
      <c r="CL171" s="6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v>0</v>
      </c>
      <c r="DA171" s="6">
        <v>0</v>
      </c>
      <c r="DB171" s="6">
        <v>0</v>
      </c>
      <c r="DC171" s="6">
        <v>0</v>
      </c>
      <c r="DD171" s="6">
        <v>0</v>
      </c>
      <c r="DE171" s="6">
        <v>0</v>
      </c>
      <c r="DF171" s="6">
        <v>0</v>
      </c>
      <c r="DG171" s="6">
        <v>0</v>
      </c>
      <c r="DH171" s="6">
        <v>0</v>
      </c>
      <c r="DI171" s="6">
        <v>0</v>
      </c>
      <c r="DJ171" s="6">
        <v>0</v>
      </c>
      <c r="DK171" s="6">
        <v>0</v>
      </c>
      <c r="DL171" s="6">
        <v>0</v>
      </c>
      <c r="DM171" s="6">
        <v>0</v>
      </c>
      <c r="DN171" s="6">
        <v>0</v>
      </c>
      <c r="DO171" s="6">
        <v>0</v>
      </c>
      <c r="DP171" s="6">
        <v>0</v>
      </c>
      <c r="DQ171" s="6">
        <v>0</v>
      </c>
      <c r="DR171" s="6">
        <v>0</v>
      </c>
      <c r="DS171" s="6">
        <v>0</v>
      </c>
      <c r="DT171" s="6">
        <v>0</v>
      </c>
      <c r="DU171" s="6">
        <v>0</v>
      </c>
      <c r="DV171" s="6">
        <v>0</v>
      </c>
      <c r="DW171" s="6">
        <v>0</v>
      </c>
      <c r="DX171" s="6">
        <v>0</v>
      </c>
      <c r="DY171" s="6">
        <v>0</v>
      </c>
      <c r="DZ171" s="6">
        <v>0</v>
      </c>
      <c r="EA171" s="6">
        <v>0</v>
      </c>
      <c r="EB171" s="6">
        <v>0</v>
      </c>
      <c r="EC171" s="6">
        <v>0</v>
      </c>
      <c r="ED171" s="6">
        <v>0</v>
      </c>
      <c r="EE171" s="6">
        <v>0</v>
      </c>
      <c r="EF171" s="6">
        <v>0</v>
      </c>
      <c r="EG171" s="6">
        <v>0</v>
      </c>
      <c r="EH171" s="6">
        <v>0</v>
      </c>
      <c r="EI171" s="6">
        <v>0</v>
      </c>
      <c r="EJ171" s="6">
        <v>22</v>
      </c>
      <c r="EK171" s="6">
        <v>0</v>
      </c>
      <c r="EL171" s="6">
        <v>0</v>
      </c>
      <c r="EM171" s="6">
        <v>0</v>
      </c>
      <c r="EN171" s="6">
        <v>0</v>
      </c>
      <c r="EO171" s="6">
        <v>0</v>
      </c>
      <c r="EP171" s="6">
        <v>0</v>
      </c>
      <c r="EQ171" s="6">
        <v>0</v>
      </c>
      <c r="ER171" s="6">
        <v>0</v>
      </c>
      <c r="ES171" s="6">
        <v>0</v>
      </c>
      <c r="ET171" s="6">
        <v>0</v>
      </c>
      <c r="EU171" s="6">
        <v>0</v>
      </c>
      <c r="EV171" s="6">
        <v>0</v>
      </c>
      <c r="EW171" s="6">
        <v>0</v>
      </c>
      <c r="EX171" s="6">
        <v>0</v>
      </c>
      <c r="EY171" s="6">
        <v>0</v>
      </c>
      <c r="EZ171" s="6">
        <v>0</v>
      </c>
      <c r="FA171" s="6">
        <v>0</v>
      </c>
      <c r="FB171" s="6">
        <v>0</v>
      </c>
      <c r="FC171" s="6">
        <v>0</v>
      </c>
      <c r="FD171" s="6">
        <v>0</v>
      </c>
      <c r="FE171" s="6">
        <v>0</v>
      </c>
      <c r="FF171" s="6">
        <v>0</v>
      </c>
      <c r="FG171" s="6">
        <v>0</v>
      </c>
      <c r="FH171" s="6">
        <v>22</v>
      </c>
      <c r="FI171" s="6">
        <v>0</v>
      </c>
      <c r="FJ171" s="6">
        <v>0</v>
      </c>
      <c r="FK171" s="6">
        <v>0</v>
      </c>
      <c r="FL171" s="6">
        <v>0</v>
      </c>
      <c r="FM171" s="6">
        <v>0</v>
      </c>
      <c r="FN171" s="6">
        <v>0</v>
      </c>
      <c r="FO171" s="6">
        <v>0</v>
      </c>
      <c r="FP171" s="6">
        <v>0</v>
      </c>
      <c r="FQ171" s="6">
        <v>0</v>
      </c>
      <c r="FR171" s="6">
        <v>0</v>
      </c>
      <c r="FS171" s="6">
        <v>0</v>
      </c>
      <c r="FT171" s="6">
        <v>0</v>
      </c>
      <c r="FU171" s="6">
        <v>0</v>
      </c>
      <c r="FV171" s="6">
        <v>0</v>
      </c>
      <c r="FW171" s="6">
        <v>0</v>
      </c>
      <c r="FX171" s="6">
        <v>0</v>
      </c>
      <c r="FY171" s="6">
        <v>0</v>
      </c>
      <c r="FZ171" s="6">
        <v>0</v>
      </c>
      <c r="GA171" s="6">
        <v>0</v>
      </c>
      <c r="GB171" s="6">
        <v>0</v>
      </c>
      <c r="GC171" s="6">
        <v>0</v>
      </c>
      <c r="GD171" s="6">
        <v>0</v>
      </c>
      <c r="GE171" s="6">
        <v>0</v>
      </c>
      <c r="GF171" s="6">
        <v>0</v>
      </c>
      <c r="GG171" s="6">
        <v>0</v>
      </c>
      <c r="GH171" s="6">
        <v>0</v>
      </c>
    </row>
    <row r="172" spans="1:190" ht="12.75">
      <c r="A172" s="1" t="s">
        <v>415</v>
      </c>
      <c r="B172" s="6">
        <v>5</v>
      </c>
      <c r="C172" s="21">
        <v>4</v>
      </c>
      <c r="D172" s="21">
        <v>1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0</v>
      </c>
      <c r="CE172" s="6">
        <v>0</v>
      </c>
      <c r="CF172" s="6">
        <v>0</v>
      </c>
      <c r="CG172" s="6">
        <v>0</v>
      </c>
      <c r="CH172" s="6">
        <v>0</v>
      </c>
      <c r="CI172" s="6">
        <v>0</v>
      </c>
      <c r="CJ172" s="6">
        <v>0</v>
      </c>
      <c r="CK172" s="6">
        <v>0</v>
      </c>
      <c r="CL172" s="6">
        <v>0</v>
      </c>
      <c r="CM172" s="6">
        <v>0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6">
        <v>0</v>
      </c>
      <c r="DF172" s="6">
        <v>0</v>
      </c>
      <c r="DG172" s="6">
        <v>0</v>
      </c>
      <c r="DH172" s="6">
        <v>0</v>
      </c>
      <c r="DI172" s="6">
        <v>0</v>
      </c>
      <c r="DJ172" s="6">
        <v>0</v>
      </c>
      <c r="DK172" s="6">
        <v>0</v>
      </c>
      <c r="DL172" s="6">
        <v>0</v>
      </c>
      <c r="DM172" s="6">
        <v>0</v>
      </c>
      <c r="DN172" s="6">
        <v>0</v>
      </c>
      <c r="DO172" s="6">
        <v>0</v>
      </c>
      <c r="DP172" s="6">
        <v>0</v>
      </c>
      <c r="DQ172" s="6">
        <v>0</v>
      </c>
      <c r="DR172" s="6">
        <v>0</v>
      </c>
      <c r="DS172" s="6">
        <v>0</v>
      </c>
      <c r="DT172" s="6">
        <v>0</v>
      </c>
      <c r="DU172" s="6">
        <v>0</v>
      </c>
      <c r="DV172" s="6">
        <v>0</v>
      </c>
      <c r="DW172" s="6">
        <v>0</v>
      </c>
      <c r="DX172" s="6">
        <v>0</v>
      </c>
      <c r="DY172" s="6">
        <v>0</v>
      </c>
      <c r="DZ172" s="6">
        <v>0</v>
      </c>
      <c r="EA172" s="6">
        <v>0</v>
      </c>
      <c r="EB172" s="6">
        <v>0</v>
      </c>
      <c r="EC172" s="6">
        <v>0</v>
      </c>
      <c r="ED172" s="6">
        <v>0</v>
      </c>
      <c r="EE172" s="6">
        <v>0</v>
      </c>
      <c r="EF172" s="6">
        <v>0</v>
      </c>
      <c r="EG172" s="6">
        <v>0</v>
      </c>
      <c r="EH172" s="6">
        <v>0</v>
      </c>
      <c r="EI172" s="6">
        <v>0</v>
      </c>
      <c r="EJ172" s="6">
        <v>5</v>
      </c>
      <c r="EK172" s="6">
        <v>0</v>
      </c>
      <c r="EL172" s="6">
        <v>0</v>
      </c>
      <c r="EM172" s="6">
        <v>0</v>
      </c>
      <c r="EN172" s="6">
        <v>0</v>
      </c>
      <c r="EO172" s="6">
        <v>0</v>
      </c>
      <c r="EP172" s="6">
        <v>0</v>
      </c>
      <c r="EQ172" s="6">
        <v>1</v>
      </c>
      <c r="ER172" s="6">
        <v>0</v>
      </c>
      <c r="ES172" s="6">
        <v>0</v>
      </c>
      <c r="ET172" s="6">
        <v>0</v>
      </c>
      <c r="EU172" s="6">
        <v>0</v>
      </c>
      <c r="EV172" s="6">
        <v>0</v>
      </c>
      <c r="EW172" s="6">
        <v>0</v>
      </c>
      <c r="EX172" s="6">
        <v>0</v>
      </c>
      <c r="EY172" s="6">
        <v>0</v>
      </c>
      <c r="EZ172" s="6">
        <v>0</v>
      </c>
      <c r="FA172" s="6">
        <v>0</v>
      </c>
      <c r="FB172" s="6">
        <v>0</v>
      </c>
      <c r="FC172" s="6">
        <v>0</v>
      </c>
      <c r="FD172" s="6">
        <v>0</v>
      </c>
      <c r="FE172" s="6">
        <v>0</v>
      </c>
      <c r="FF172" s="6">
        <v>0</v>
      </c>
      <c r="FG172" s="6">
        <v>0</v>
      </c>
      <c r="FH172" s="6">
        <v>0</v>
      </c>
      <c r="FI172" s="6">
        <v>4</v>
      </c>
      <c r="FJ172" s="6">
        <v>0</v>
      </c>
      <c r="FK172" s="6">
        <v>0</v>
      </c>
      <c r="FL172" s="6">
        <v>0</v>
      </c>
      <c r="FM172" s="6">
        <v>0</v>
      </c>
      <c r="FN172" s="6">
        <v>0</v>
      </c>
      <c r="FO172" s="6">
        <v>0</v>
      </c>
      <c r="FP172" s="6">
        <v>0</v>
      </c>
      <c r="FQ172" s="6">
        <v>0</v>
      </c>
      <c r="FR172" s="6">
        <v>0</v>
      </c>
      <c r="FS172" s="6">
        <v>0</v>
      </c>
      <c r="FT172" s="6">
        <v>0</v>
      </c>
      <c r="FU172" s="6">
        <v>0</v>
      </c>
      <c r="FV172" s="6">
        <v>0</v>
      </c>
      <c r="FW172" s="6">
        <v>0</v>
      </c>
      <c r="FX172" s="6">
        <v>0</v>
      </c>
      <c r="FY172" s="6">
        <v>0</v>
      </c>
      <c r="FZ172" s="6">
        <v>0</v>
      </c>
      <c r="GA172" s="6">
        <v>0</v>
      </c>
      <c r="GB172" s="6">
        <v>0</v>
      </c>
      <c r="GC172" s="6">
        <v>0</v>
      </c>
      <c r="GD172" s="6">
        <v>0</v>
      </c>
      <c r="GE172" s="6">
        <v>0</v>
      </c>
      <c r="GF172" s="6">
        <v>0</v>
      </c>
      <c r="GG172" s="6">
        <v>0</v>
      </c>
      <c r="GH172" s="6">
        <v>0</v>
      </c>
    </row>
    <row r="173" spans="1:190" ht="12.75">
      <c r="A173" s="1" t="s">
        <v>416</v>
      </c>
      <c r="B173" s="6">
        <v>31</v>
      </c>
      <c r="C173" s="21">
        <v>30</v>
      </c>
      <c r="D173" s="21">
        <v>1</v>
      </c>
      <c r="E173" s="6">
        <v>1</v>
      </c>
      <c r="F173" s="6">
        <v>1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1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6">
        <v>0</v>
      </c>
      <c r="CH173" s="6">
        <v>0</v>
      </c>
      <c r="CI173" s="6">
        <v>0</v>
      </c>
      <c r="CJ173" s="6">
        <v>0</v>
      </c>
      <c r="CK173" s="6">
        <v>0</v>
      </c>
      <c r="CL173" s="6">
        <v>0</v>
      </c>
      <c r="CM173" s="6">
        <v>0</v>
      </c>
      <c r="CN173" s="6">
        <v>0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0</v>
      </c>
      <c r="DP173" s="6">
        <v>0</v>
      </c>
      <c r="DQ173" s="6">
        <v>0</v>
      </c>
      <c r="DR173" s="6">
        <v>0</v>
      </c>
      <c r="DS173" s="6">
        <v>0</v>
      </c>
      <c r="DT173" s="6">
        <v>0</v>
      </c>
      <c r="DU173" s="6">
        <v>0</v>
      </c>
      <c r="DV173" s="6">
        <v>0</v>
      </c>
      <c r="DW173" s="6">
        <v>0</v>
      </c>
      <c r="DX173" s="6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0</v>
      </c>
      <c r="EG173" s="6">
        <v>0</v>
      </c>
      <c r="EH173" s="6">
        <v>0</v>
      </c>
      <c r="EI173" s="6">
        <v>0</v>
      </c>
      <c r="EJ173" s="6">
        <v>30</v>
      </c>
      <c r="EK173" s="6">
        <v>0</v>
      </c>
      <c r="EL173" s="6">
        <v>0</v>
      </c>
      <c r="EM173" s="6">
        <v>0</v>
      </c>
      <c r="EN173" s="6">
        <v>0</v>
      </c>
      <c r="EO173" s="6">
        <v>0</v>
      </c>
      <c r="EP173" s="6">
        <v>0</v>
      </c>
      <c r="EQ173" s="6">
        <v>0</v>
      </c>
      <c r="ER173" s="6">
        <v>0</v>
      </c>
      <c r="ES173" s="6">
        <v>0</v>
      </c>
      <c r="ET173" s="6">
        <v>0</v>
      </c>
      <c r="EU173" s="6">
        <v>0</v>
      </c>
      <c r="EV173" s="6">
        <v>0</v>
      </c>
      <c r="EW173" s="6">
        <v>0</v>
      </c>
      <c r="EX173" s="6">
        <v>0</v>
      </c>
      <c r="EY173" s="6">
        <v>0</v>
      </c>
      <c r="EZ173" s="6">
        <v>0</v>
      </c>
      <c r="FA173" s="6">
        <v>0</v>
      </c>
      <c r="FB173" s="6">
        <v>0</v>
      </c>
      <c r="FC173" s="6">
        <v>0</v>
      </c>
      <c r="FD173" s="6">
        <v>0</v>
      </c>
      <c r="FE173" s="6">
        <v>0</v>
      </c>
      <c r="FF173" s="6">
        <v>0</v>
      </c>
      <c r="FG173" s="6">
        <v>0</v>
      </c>
      <c r="FH173" s="6">
        <v>0</v>
      </c>
      <c r="FI173" s="6">
        <v>0</v>
      </c>
      <c r="FJ173" s="6">
        <v>30</v>
      </c>
      <c r="FK173" s="6">
        <v>0</v>
      </c>
      <c r="FL173" s="6">
        <v>0</v>
      </c>
      <c r="FM173" s="6">
        <v>0</v>
      </c>
      <c r="FN173" s="6">
        <v>0</v>
      </c>
      <c r="FO173" s="6">
        <v>0</v>
      </c>
      <c r="FP173" s="6">
        <v>0</v>
      </c>
      <c r="FQ173" s="6">
        <v>0</v>
      </c>
      <c r="FR173" s="6">
        <v>0</v>
      </c>
      <c r="FS173" s="6">
        <v>0</v>
      </c>
      <c r="FT173" s="6">
        <v>0</v>
      </c>
      <c r="FU173" s="6">
        <v>0</v>
      </c>
      <c r="FV173" s="6">
        <v>0</v>
      </c>
      <c r="FW173" s="6">
        <v>0</v>
      </c>
      <c r="FX173" s="6">
        <v>0</v>
      </c>
      <c r="FY173" s="6">
        <v>0</v>
      </c>
      <c r="FZ173" s="6">
        <v>0</v>
      </c>
      <c r="GA173" s="6">
        <v>0</v>
      </c>
      <c r="GB173" s="6">
        <v>0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6">
        <v>0</v>
      </c>
    </row>
    <row r="174" spans="1:190" ht="12.75">
      <c r="A174" s="1" t="s">
        <v>417</v>
      </c>
      <c r="B174" s="6">
        <v>6</v>
      </c>
      <c r="C174" s="21">
        <v>6</v>
      </c>
      <c r="D174" s="21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  <c r="BU174" s="6">
        <v>0</v>
      </c>
      <c r="BV174" s="6">
        <v>0</v>
      </c>
      <c r="BW174" s="6">
        <v>0</v>
      </c>
      <c r="BX174" s="6">
        <v>0</v>
      </c>
      <c r="BY174" s="6">
        <v>0</v>
      </c>
      <c r="BZ174" s="6">
        <v>0</v>
      </c>
      <c r="CA174" s="6">
        <v>0</v>
      </c>
      <c r="CB174" s="6">
        <v>0</v>
      </c>
      <c r="CC174" s="6">
        <v>0</v>
      </c>
      <c r="CD174" s="6">
        <v>0</v>
      </c>
      <c r="CE174" s="6">
        <v>0</v>
      </c>
      <c r="CF174" s="6">
        <v>0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6">
        <v>0</v>
      </c>
      <c r="DA174" s="6">
        <v>0</v>
      </c>
      <c r="DB174" s="6">
        <v>0</v>
      </c>
      <c r="DC174" s="6">
        <v>0</v>
      </c>
      <c r="DD174" s="6">
        <v>0</v>
      </c>
      <c r="DE174" s="6">
        <v>0</v>
      </c>
      <c r="DF174" s="6">
        <v>0</v>
      </c>
      <c r="DG174" s="6">
        <v>0</v>
      </c>
      <c r="DH174" s="6">
        <v>0</v>
      </c>
      <c r="DI174" s="6">
        <v>0</v>
      </c>
      <c r="DJ174" s="6">
        <v>0</v>
      </c>
      <c r="DK174" s="6">
        <v>0</v>
      </c>
      <c r="DL174" s="6">
        <v>0</v>
      </c>
      <c r="DM174" s="6">
        <v>0</v>
      </c>
      <c r="DN174" s="6">
        <v>0</v>
      </c>
      <c r="DO174" s="6">
        <v>0</v>
      </c>
      <c r="DP174" s="6">
        <v>0</v>
      </c>
      <c r="DQ174" s="6">
        <v>0</v>
      </c>
      <c r="DR174" s="6">
        <v>0</v>
      </c>
      <c r="DS174" s="6">
        <v>0</v>
      </c>
      <c r="DT174" s="6">
        <v>0</v>
      </c>
      <c r="DU174" s="6">
        <v>0</v>
      </c>
      <c r="DV174" s="6">
        <v>0</v>
      </c>
      <c r="DW174" s="6">
        <v>0</v>
      </c>
      <c r="DX174" s="6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6">
        <v>0</v>
      </c>
      <c r="EE174" s="6">
        <v>0</v>
      </c>
      <c r="EF174" s="6">
        <v>0</v>
      </c>
      <c r="EG174" s="6">
        <v>0</v>
      </c>
      <c r="EH174" s="6">
        <v>0</v>
      </c>
      <c r="EI174" s="6">
        <v>0</v>
      </c>
      <c r="EJ174" s="6">
        <v>6</v>
      </c>
      <c r="EK174" s="6">
        <v>0</v>
      </c>
      <c r="EL174" s="6">
        <v>0</v>
      </c>
      <c r="EM174" s="6">
        <v>0</v>
      </c>
      <c r="EN174" s="6">
        <v>0</v>
      </c>
      <c r="EO174" s="6">
        <v>0</v>
      </c>
      <c r="EP174" s="6">
        <v>0</v>
      </c>
      <c r="EQ174" s="6">
        <v>0</v>
      </c>
      <c r="ER174" s="6">
        <v>0</v>
      </c>
      <c r="ES174" s="6">
        <v>0</v>
      </c>
      <c r="ET174" s="6">
        <v>0</v>
      </c>
      <c r="EU174" s="6">
        <v>0</v>
      </c>
      <c r="EV174" s="6">
        <v>0</v>
      </c>
      <c r="EW174" s="6">
        <v>0</v>
      </c>
      <c r="EX174" s="6">
        <v>0</v>
      </c>
      <c r="EY174" s="6">
        <v>0</v>
      </c>
      <c r="EZ174" s="6">
        <v>0</v>
      </c>
      <c r="FA174" s="6">
        <v>0</v>
      </c>
      <c r="FB174" s="6">
        <v>0</v>
      </c>
      <c r="FC174" s="6">
        <v>0</v>
      </c>
      <c r="FD174" s="6">
        <v>0</v>
      </c>
      <c r="FE174" s="6">
        <v>0</v>
      </c>
      <c r="FF174" s="6">
        <v>0</v>
      </c>
      <c r="FG174" s="6">
        <v>0</v>
      </c>
      <c r="FH174" s="6">
        <v>0</v>
      </c>
      <c r="FI174" s="6">
        <v>0</v>
      </c>
      <c r="FJ174" s="6">
        <v>0</v>
      </c>
      <c r="FK174" s="6">
        <v>6</v>
      </c>
      <c r="FL174" s="6">
        <v>0</v>
      </c>
      <c r="FM174" s="6">
        <v>0</v>
      </c>
      <c r="FN174" s="6">
        <v>0</v>
      </c>
      <c r="FO174" s="6">
        <v>0</v>
      </c>
      <c r="FP174" s="6">
        <v>0</v>
      </c>
      <c r="FQ174" s="6">
        <v>0</v>
      </c>
      <c r="FR174" s="6">
        <v>0</v>
      </c>
      <c r="FS174" s="6">
        <v>0</v>
      </c>
      <c r="FT174" s="6">
        <v>0</v>
      </c>
      <c r="FU174" s="6">
        <v>0</v>
      </c>
      <c r="FV174" s="6">
        <v>0</v>
      </c>
      <c r="FW174" s="6">
        <v>0</v>
      </c>
      <c r="FX174" s="6">
        <v>0</v>
      </c>
      <c r="FY174" s="6">
        <v>0</v>
      </c>
      <c r="FZ174" s="6">
        <v>0</v>
      </c>
      <c r="GA174" s="6">
        <v>0</v>
      </c>
      <c r="GB174" s="6">
        <v>0</v>
      </c>
      <c r="GC174" s="6">
        <v>0</v>
      </c>
      <c r="GD174" s="6">
        <v>0</v>
      </c>
      <c r="GE174" s="6">
        <v>0</v>
      </c>
      <c r="GF174" s="6">
        <v>0</v>
      </c>
      <c r="GG174" s="6">
        <v>0</v>
      </c>
      <c r="GH174" s="6">
        <v>0</v>
      </c>
    </row>
    <row r="175" spans="1:190" ht="12.75">
      <c r="A175" s="1" t="s">
        <v>419</v>
      </c>
      <c r="B175" s="6">
        <v>220</v>
      </c>
      <c r="C175" s="21">
        <v>198</v>
      </c>
      <c r="D175" s="21">
        <v>22</v>
      </c>
      <c r="E175" s="6">
        <v>10</v>
      </c>
      <c r="F175" s="6">
        <v>10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1</v>
      </c>
      <c r="R175" s="6">
        <v>0</v>
      </c>
      <c r="S175" s="6">
        <v>0</v>
      </c>
      <c r="T175" s="6">
        <v>0</v>
      </c>
      <c r="U175" s="6">
        <v>1</v>
      </c>
      <c r="V175" s="6">
        <v>0</v>
      </c>
      <c r="W175" s="6">
        <v>0</v>
      </c>
      <c r="X175" s="6">
        <v>0</v>
      </c>
      <c r="Y175" s="6">
        <v>0</v>
      </c>
      <c r="Z175" s="6">
        <v>1</v>
      </c>
      <c r="AA175" s="6">
        <v>0</v>
      </c>
      <c r="AB175" s="6">
        <v>1</v>
      </c>
      <c r="AC175" s="6">
        <v>6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0</v>
      </c>
      <c r="CH175" s="6">
        <v>0</v>
      </c>
      <c r="CI175" s="6">
        <v>0</v>
      </c>
      <c r="CJ175" s="6">
        <v>0</v>
      </c>
      <c r="CK175" s="6">
        <v>0</v>
      </c>
      <c r="CL175" s="6">
        <v>0</v>
      </c>
      <c r="CM175" s="6">
        <v>0</v>
      </c>
      <c r="CN175" s="6">
        <v>0</v>
      </c>
      <c r="CO175" s="6">
        <v>0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2</v>
      </c>
      <c r="CY175" s="6">
        <v>1</v>
      </c>
      <c r="CZ175" s="6">
        <v>1</v>
      </c>
      <c r="DA175" s="6">
        <v>0</v>
      </c>
      <c r="DB175" s="6">
        <v>0</v>
      </c>
      <c r="DC175" s="6">
        <v>1</v>
      </c>
      <c r="DD175" s="6">
        <v>0</v>
      </c>
      <c r="DE175" s="6">
        <v>0</v>
      </c>
      <c r="DF175" s="6">
        <v>0</v>
      </c>
      <c r="DG175" s="6">
        <v>0</v>
      </c>
      <c r="DH175" s="6">
        <v>0</v>
      </c>
      <c r="DI175" s="6">
        <v>0</v>
      </c>
      <c r="DJ175" s="6">
        <v>0</v>
      </c>
      <c r="DK175" s="6">
        <v>0</v>
      </c>
      <c r="DL175" s="6">
        <v>0</v>
      </c>
      <c r="DM175" s="6">
        <v>0</v>
      </c>
      <c r="DN175" s="6">
        <v>0</v>
      </c>
      <c r="DO175" s="6">
        <v>0</v>
      </c>
      <c r="DP175" s="6">
        <v>0</v>
      </c>
      <c r="DQ175" s="6">
        <v>0</v>
      </c>
      <c r="DR175" s="6">
        <v>1</v>
      </c>
      <c r="DS175" s="6">
        <v>0</v>
      </c>
      <c r="DT175" s="6">
        <v>0</v>
      </c>
      <c r="DU175" s="6">
        <v>0</v>
      </c>
      <c r="DV175" s="6">
        <v>0</v>
      </c>
      <c r="DW175" s="6">
        <v>0</v>
      </c>
      <c r="DX175" s="6">
        <v>0</v>
      </c>
      <c r="DY175" s="6">
        <v>0</v>
      </c>
      <c r="DZ175" s="6">
        <v>0</v>
      </c>
      <c r="EA175" s="6">
        <v>0</v>
      </c>
      <c r="EB175" s="6">
        <v>0</v>
      </c>
      <c r="EC175" s="6">
        <v>0</v>
      </c>
      <c r="ED175" s="6">
        <v>0</v>
      </c>
      <c r="EE175" s="6">
        <v>0</v>
      </c>
      <c r="EF175" s="6">
        <v>0</v>
      </c>
      <c r="EG175" s="6">
        <v>0</v>
      </c>
      <c r="EH175" s="6">
        <v>0</v>
      </c>
      <c r="EI175" s="6">
        <v>0</v>
      </c>
      <c r="EJ175" s="6">
        <v>208</v>
      </c>
      <c r="EK175" s="6">
        <v>0</v>
      </c>
      <c r="EL175" s="6">
        <v>0</v>
      </c>
      <c r="EM175" s="6">
        <v>0</v>
      </c>
      <c r="EN175" s="6">
        <v>0</v>
      </c>
      <c r="EO175" s="6">
        <v>0</v>
      </c>
      <c r="EP175" s="6">
        <v>0</v>
      </c>
      <c r="EQ175" s="6">
        <v>0</v>
      </c>
      <c r="ER175" s="6">
        <v>0</v>
      </c>
      <c r="ES175" s="6">
        <v>0</v>
      </c>
      <c r="ET175" s="6">
        <v>9</v>
      </c>
      <c r="EU175" s="6">
        <v>0</v>
      </c>
      <c r="EV175" s="6">
        <v>0</v>
      </c>
      <c r="EW175" s="6">
        <v>1</v>
      </c>
      <c r="EX175" s="6">
        <v>0</v>
      </c>
      <c r="EY175" s="6">
        <v>0</v>
      </c>
      <c r="EZ175" s="6">
        <v>0</v>
      </c>
      <c r="FA175" s="6">
        <v>0</v>
      </c>
      <c r="FB175" s="6">
        <v>0</v>
      </c>
      <c r="FC175" s="6">
        <v>0</v>
      </c>
      <c r="FD175" s="6">
        <v>0</v>
      </c>
      <c r="FE175" s="6">
        <v>0</v>
      </c>
      <c r="FF175" s="6">
        <v>0</v>
      </c>
      <c r="FG175" s="6">
        <v>0</v>
      </c>
      <c r="FH175" s="6">
        <v>0</v>
      </c>
      <c r="FI175" s="6">
        <v>0</v>
      </c>
      <c r="FJ175" s="6">
        <v>0</v>
      </c>
      <c r="FK175" s="6">
        <v>0</v>
      </c>
      <c r="FL175" s="6">
        <v>198</v>
      </c>
      <c r="FM175" s="6">
        <v>0</v>
      </c>
      <c r="FN175" s="6">
        <v>0</v>
      </c>
      <c r="FO175" s="6">
        <v>0</v>
      </c>
      <c r="FP175" s="6">
        <v>0</v>
      </c>
      <c r="FQ175" s="6">
        <v>0</v>
      </c>
      <c r="FR175" s="6">
        <v>0</v>
      </c>
      <c r="FS175" s="6">
        <v>0</v>
      </c>
      <c r="FT175" s="6">
        <v>0</v>
      </c>
      <c r="FU175" s="6">
        <v>0</v>
      </c>
      <c r="FV175" s="6">
        <v>0</v>
      </c>
      <c r="FW175" s="6">
        <v>0</v>
      </c>
      <c r="FX175" s="6">
        <v>0</v>
      </c>
      <c r="FY175" s="6">
        <v>0</v>
      </c>
      <c r="FZ175" s="6">
        <v>0</v>
      </c>
      <c r="GA175" s="6">
        <v>0</v>
      </c>
      <c r="GB175" s="6">
        <v>0</v>
      </c>
      <c r="GC175" s="6">
        <v>0</v>
      </c>
      <c r="GD175" s="6">
        <v>0</v>
      </c>
      <c r="GE175" s="6">
        <v>0</v>
      </c>
      <c r="GF175" s="6">
        <v>0</v>
      </c>
      <c r="GG175" s="6">
        <v>0</v>
      </c>
      <c r="GH175" s="6">
        <v>0</v>
      </c>
    </row>
    <row r="176" spans="1:190" ht="12.75">
      <c r="A176" s="1" t="s">
        <v>420</v>
      </c>
      <c r="B176" s="6">
        <v>1</v>
      </c>
      <c r="C176" s="21">
        <v>0</v>
      </c>
      <c r="D176" s="21">
        <v>1</v>
      </c>
      <c r="E176" s="6">
        <v>1</v>
      </c>
      <c r="F176" s="6">
        <v>1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1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0</v>
      </c>
      <c r="CF176" s="6">
        <v>0</v>
      </c>
      <c r="CG176" s="6">
        <v>0</v>
      </c>
      <c r="CH176" s="6">
        <v>0</v>
      </c>
      <c r="CI176" s="6">
        <v>0</v>
      </c>
      <c r="CJ176" s="6">
        <v>0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0</v>
      </c>
      <c r="DK176" s="6">
        <v>0</v>
      </c>
      <c r="DL176" s="6">
        <v>0</v>
      </c>
      <c r="DM176" s="6">
        <v>0</v>
      </c>
      <c r="DN176" s="6">
        <v>0</v>
      </c>
      <c r="DO176" s="6">
        <v>0</v>
      </c>
      <c r="DP176" s="6">
        <v>0</v>
      </c>
      <c r="DQ176" s="6">
        <v>0</v>
      </c>
      <c r="DR176" s="6">
        <v>0</v>
      </c>
      <c r="DS176" s="6">
        <v>0</v>
      </c>
      <c r="DT176" s="6">
        <v>0</v>
      </c>
      <c r="DU176" s="6">
        <v>0</v>
      </c>
      <c r="DV176" s="6">
        <v>0</v>
      </c>
      <c r="DW176" s="6">
        <v>0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0</v>
      </c>
      <c r="EE176" s="6">
        <v>0</v>
      </c>
      <c r="EF176" s="6">
        <v>0</v>
      </c>
      <c r="EG176" s="6">
        <v>0</v>
      </c>
      <c r="EH176" s="6">
        <v>0</v>
      </c>
      <c r="EI176" s="6">
        <v>0</v>
      </c>
      <c r="EJ176" s="6">
        <v>0</v>
      </c>
      <c r="EK176" s="6">
        <v>0</v>
      </c>
      <c r="EL176" s="6">
        <v>0</v>
      </c>
      <c r="EM176" s="6">
        <v>0</v>
      </c>
      <c r="EN176" s="6">
        <v>0</v>
      </c>
      <c r="EO176" s="6">
        <v>0</v>
      </c>
      <c r="EP176" s="6">
        <v>0</v>
      </c>
      <c r="EQ176" s="6">
        <v>0</v>
      </c>
      <c r="ER176" s="6">
        <v>0</v>
      </c>
      <c r="ES176" s="6">
        <v>0</v>
      </c>
      <c r="ET176" s="6">
        <v>0</v>
      </c>
      <c r="EU176" s="6">
        <v>0</v>
      </c>
      <c r="EV176" s="6">
        <v>0</v>
      </c>
      <c r="EW176" s="6">
        <v>0</v>
      </c>
      <c r="EX176" s="6">
        <v>0</v>
      </c>
      <c r="EY176" s="6">
        <v>0</v>
      </c>
      <c r="EZ176" s="6">
        <v>0</v>
      </c>
      <c r="FA176" s="6">
        <v>0</v>
      </c>
      <c r="FB176" s="6">
        <v>0</v>
      </c>
      <c r="FC176" s="6">
        <v>0</v>
      </c>
      <c r="FD176" s="6">
        <v>0</v>
      </c>
      <c r="FE176" s="6">
        <v>0</v>
      </c>
      <c r="FF176" s="6">
        <v>0</v>
      </c>
      <c r="FG176" s="6">
        <v>0</v>
      </c>
      <c r="FH176" s="6">
        <v>0</v>
      </c>
      <c r="FI176" s="6">
        <v>0</v>
      </c>
      <c r="FJ176" s="6">
        <v>0</v>
      </c>
      <c r="FK176" s="6">
        <v>0</v>
      </c>
      <c r="FL176" s="6">
        <v>0</v>
      </c>
      <c r="FM176" s="6">
        <v>0</v>
      </c>
      <c r="FN176" s="6">
        <v>0</v>
      </c>
      <c r="FO176" s="6">
        <v>0</v>
      </c>
      <c r="FP176" s="6">
        <v>0</v>
      </c>
      <c r="FQ176" s="6">
        <v>0</v>
      </c>
      <c r="FR176" s="6">
        <v>0</v>
      </c>
      <c r="FS176" s="6">
        <v>0</v>
      </c>
      <c r="FT176" s="6">
        <v>0</v>
      </c>
      <c r="FU176" s="6">
        <v>0</v>
      </c>
      <c r="FV176" s="6">
        <v>0</v>
      </c>
      <c r="FW176" s="6">
        <v>0</v>
      </c>
      <c r="FX176" s="6">
        <v>0</v>
      </c>
      <c r="FY176" s="6">
        <v>0</v>
      </c>
      <c r="FZ176" s="6">
        <v>0</v>
      </c>
      <c r="GA176" s="6">
        <v>0</v>
      </c>
      <c r="GB176" s="6">
        <v>0</v>
      </c>
      <c r="GC176" s="6">
        <v>0</v>
      </c>
      <c r="GD176" s="6">
        <v>0</v>
      </c>
      <c r="GE176" s="6">
        <v>0</v>
      </c>
      <c r="GF176" s="6">
        <v>0</v>
      </c>
      <c r="GG176" s="6">
        <v>0</v>
      </c>
      <c r="GH176" s="6">
        <v>0</v>
      </c>
    </row>
    <row r="177" spans="1:190" ht="12.75">
      <c r="A177" s="1" t="s">
        <v>421</v>
      </c>
      <c r="B177" s="6">
        <v>491</v>
      </c>
      <c r="C177" s="21">
        <v>461</v>
      </c>
      <c r="D177" s="21">
        <v>30</v>
      </c>
      <c r="E177" s="6">
        <v>14</v>
      </c>
      <c r="F177" s="6">
        <v>14</v>
      </c>
      <c r="G177" s="6">
        <v>2</v>
      </c>
      <c r="H177" s="6">
        <v>0</v>
      </c>
      <c r="I177" s="6">
        <v>0</v>
      </c>
      <c r="J177" s="6">
        <v>3</v>
      </c>
      <c r="K177" s="6">
        <v>0</v>
      </c>
      <c r="L177" s="6">
        <v>3</v>
      </c>
      <c r="M177" s="6">
        <v>0</v>
      </c>
      <c r="N177" s="6">
        <v>0</v>
      </c>
      <c r="O177" s="6">
        <v>0</v>
      </c>
      <c r="P177" s="6">
        <v>0</v>
      </c>
      <c r="Q177" s="6">
        <v>1</v>
      </c>
      <c r="R177" s="6">
        <v>0</v>
      </c>
      <c r="S177" s="6">
        <v>0</v>
      </c>
      <c r="T177" s="6">
        <v>0</v>
      </c>
      <c r="U177" s="6">
        <v>1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2</v>
      </c>
      <c r="AD177" s="6">
        <v>0</v>
      </c>
      <c r="AE177" s="6">
        <v>0</v>
      </c>
      <c r="AF177" s="6">
        <v>2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0</v>
      </c>
      <c r="CF177" s="6">
        <v>0</v>
      </c>
      <c r="CG177" s="6">
        <v>0</v>
      </c>
      <c r="CH177" s="6">
        <v>0</v>
      </c>
      <c r="CI177" s="6">
        <v>0</v>
      </c>
      <c r="CJ177" s="6">
        <v>0</v>
      </c>
      <c r="CK177" s="6">
        <v>0</v>
      </c>
      <c r="CL177" s="6">
        <v>0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8</v>
      </c>
      <c r="CY177" s="6">
        <v>7</v>
      </c>
      <c r="CZ177" s="6">
        <v>1</v>
      </c>
      <c r="DA177" s="6">
        <v>6</v>
      </c>
      <c r="DB177" s="6">
        <v>0</v>
      </c>
      <c r="DC177" s="6">
        <v>1</v>
      </c>
      <c r="DD177" s="6">
        <v>0</v>
      </c>
      <c r="DE177" s="6">
        <v>0</v>
      </c>
      <c r="DF177" s="6">
        <v>0</v>
      </c>
      <c r="DG177" s="6">
        <v>0</v>
      </c>
      <c r="DH177" s="6">
        <v>0</v>
      </c>
      <c r="DI177" s="6">
        <v>0</v>
      </c>
      <c r="DJ177" s="6">
        <v>0</v>
      </c>
      <c r="DK177" s="6">
        <v>0</v>
      </c>
      <c r="DL177" s="6">
        <v>0</v>
      </c>
      <c r="DM177" s="6">
        <v>0</v>
      </c>
      <c r="DN177" s="6">
        <v>0</v>
      </c>
      <c r="DO177" s="6">
        <v>0</v>
      </c>
      <c r="DP177" s="6">
        <v>0</v>
      </c>
      <c r="DQ177" s="6">
        <v>0</v>
      </c>
      <c r="DR177" s="6">
        <v>1</v>
      </c>
      <c r="DS177" s="6">
        <v>0</v>
      </c>
      <c r="DT177" s="6">
        <v>0</v>
      </c>
      <c r="DU177" s="6">
        <v>0</v>
      </c>
      <c r="DV177" s="6">
        <v>0</v>
      </c>
      <c r="DW177" s="6">
        <v>0</v>
      </c>
      <c r="DX177" s="6">
        <v>0</v>
      </c>
      <c r="DY177" s="6">
        <v>0</v>
      </c>
      <c r="DZ177" s="6">
        <v>0</v>
      </c>
      <c r="EA177" s="6">
        <v>0</v>
      </c>
      <c r="EB177" s="6">
        <v>0</v>
      </c>
      <c r="EC177" s="6">
        <v>0</v>
      </c>
      <c r="ED177" s="6">
        <v>0</v>
      </c>
      <c r="EE177" s="6">
        <v>0</v>
      </c>
      <c r="EF177" s="6">
        <v>0</v>
      </c>
      <c r="EG177" s="6">
        <v>0</v>
      </c>
      <c r="EH177" s="6">
        <v>0</v>
      </c>
      <c r="EI177" s="6">
        <v>0</v>
      </c>
      <c r="EJ177" s="6">
        <v>469</v>
      </c>
      <c r="EK177" s="6">
        <v>0</v>
      </c>
      <c r="EL177" s="6">
        <v>0</v>
      </c>
      <c r="EM177" s="6">
        <v>0</v>
      </c>
      <c r="EN177" s="6">
        <v>0</v>
      </c>
      <c r="EO177" s="6">
        <v>0</v>
      </c>
      <c r="EP177" s="6">
        <v>0</v>
      </c>
      <c r="EQ177" s="6">
        <v>0</v>
      </c>
      <c r="ER177" s="6">
        <v>0</v>
      </c>
      <c r="ES177" s="6">
        <v>0</v>
      </c>
      <c r="ET177" s="6">
        <v>0</v>
      </c>
      <c r="EU177" s="6">
        <v>0</v>
      </c>
      <c r="EV177" s="6">
        <v>0</v>
      </c>
      <c r="EW177" s="6">
        <v>0</v>
      </c>
      <c r="EX177" s="6">
        <v>0</v>
      </c>
      <c r="EY177" s="6">
        <v>0</v>
      </c>
      <c r="EZ177" s="6">
        <v>0</v>
      </c>
      <c r="FA177" s="6">
        <v>0</v>
      </c>
      <c r="FB177" s="6">
        <v>0</v>
      </c>
      <c r="FC177" s="6">
        <v>0</v>
      </c>
      <c r="FD177" s="6">
        <v>0</v>
      </c>
      <c r="FE177" s="6">
        <v>0</v>
      </c>
      <c r="FF177" s="6">
        <v>0</v>
      </c>
      <c r="FG177" s="6">
        <v>0</v>
      </c>
      <c r="FH177" s="6">
        <v>0</v>
      </c>
      <c r="FI177" s="6">
        <v>0</v>
      </c>
      <c r="FJ177" s="6">
        <v>0</v>
      </c>
      <c r="FK177" s="6">
        <v>0</v>
      </c>
      <c r="FL177" s="6">
        <v>1</v>
      </c>
      <c r="FM177" s="6">
        <v>0</v>
      </c>
      <c r="FN177" s="6">
        <v>461</v>
      </c>
      <c r="FO177" s="6">
        <v>0</v>
      </c>
      <c r="FP177" s="6">
        <v>0</v>
      </c>
      <c r="FQ177" s="6">
        <v>0</v>
      </c>
      <c r="FR177" s="6">
        <v>0</v>
      </c>
      <c r="FS177" s="6">
        <v>0</v>
      </c>
      <c r="FT177" s="6">
        <v>0</v>
      </c>
      <c r="FU177" s="6">
        <v>0</v>
      </c>
      <c r="FV177" s="6">
        <v>0</v>
      </c>
      <c r="FW177" s="6">
        <v>0</v>
      </c>
      <c r="FX177" s="6">
        <v>0</v>
      </c>
      <c r="FY177" s="6">
        <v>7</v>
      </c>
      <c r="FZ177" s="6">
        <v>0</v>
      </c>
      <c r="GA177" s="6">
        <v>0</v>
      </c>
      <c r="GB177" s="6">
        <v>0</v>
      </c>
      <c r="GC177" s="6">
        <v>0</v>
      </c>
      <c r="GD177" s="6">
        <v>0</v>
      </c>
      <c r="GE177" s="6">
        <v>0</v>
      </c>
      <c r="GF177" s="6">
        <v>0</v>
      </c>
      <c r="GG177" s="6">
        <v>0</v>
      </c>
      <c r="GH177" s="6">
        <v>0</v>
      </c>
    </row>
    <row r="178" spans="1:190" ht="12.75">
      <c r="A178" s="1" t="s">
        <v>422</v>
      </c>
      <c r="B178" s="6">
        <v>31</v>
      </c>
      <c r="C178" s="21">
        <v>16</v>
      </c>
      <c r="D178" s="21">
        <v>15</v>
      </c>
      <c r="E178" s="6">
        <v>13</v>
      </c>
      <c r="F178" s="6">
        <v>13</v>
      </c>
      <c r="G178" s="6">
        <v>3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1</v>
      </c>
      <c r="Q178" s="6">
        <v>3</v>
      </c>
      <c r="R178" s="6">
        <v>1</v>
      </c>
      <c r="S178" s="6">
        <v>0</v>
      </c>
      <c r="T178" s="6">
        <v>0</v>
      </c>
      <c r="U178" s="6">
        <v>1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4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6">
        <v>0</v>
      </c>
      <c r="CH178" s="6">
        <v>0</v>
      </c>
      <c r="CI178" s="6">
        <v>0</v>
      </c>
      <c r="CJ178" s="6">
        <v>0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1</v>
      </c>
      <c r="CY178" s="6">
        <v>1</v>
      </c>
      <c r="CZ178" s="6">
        <v>0</v>
      </c>
      <c r="DA178" s="6">
        <v>1</v>
      </c>
      <c r="DB178" s="6">
        <v>0</v>
      </c>
      <c r="DC178" s="6">
        <v>0</v>
      </c>
      <c r="DD178" s="6">
        <v>0</v>
      </c>
      <c r="DE178" s="6">
        <v>0</v>
      </c>
      <c r="DF178" s="6">
        <v>0</v>
      </c>
      <c r="DG178" s="6">
        <v>0</v>
      </c>
      <c r="DH178" s="6">
        <v>0</v>
      </c>
      <c r="DI178" s="6">
        <v>0</v>
      </c>
      <c r="DJ178" s="6">
        <v>0</v>
      </c>
      <c r="DK178" s="6">
        <v>0</v>
      </c>
      <c r="DL178" s="6">
        <v>0</v>
      </c>
      <c r="DM178" s="6">
        <v>0</v>
      </c>
      <c r="DN178" s="6">
        <v>0</v>
      </c>
      <c r="DO178" s="6">
        <v>0</v>
      </c>
      <c r="DP178" s="6">
        <v>0</v>
      </c>
      <c r="DQ178" s="6">
        <v>0</v>
      </c>
      <c r="DR178" s="6">
        <v>0</v>
      </c>
      <c r="DS178" s="6">
        <v>0</v>
      </c>
      <c r="DT178" s="6">
        <v>0</v>
      </c>
      <c r="DU178" s="6">
        <v>0</v>
      </c>
      <c r="DV178" s="6">
        <v>0</v>
      </c>
      <c r="DW178" s="6">
        <v>0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0</v>
      </c>
      <c r="EG178" s="6">
        <v>0</v>
      </c>
      <c r="EH178" s="6">
        <v>0</v>
      </c>
      <c r="EI178" s="6">
        <v>0</v>
      </c>
      <c r="EJ178" s="6">
        <v>16</v>
      </c>
      <c r="EK178" s="6">
        <v>0</v>
      </c>
      <c r="EL178" s="6">
        <v>0</v>
      </c>
      <c r="EM178" s="6">
        <v>0</v>
      </c>
      <c r="EN178" s="6">
        <v>0</v>
      </c>
      <c r="EO178" s="6">
        <v>0</v>
      </c>
      <c r="EP178" s="6">
        <v>0</v>
      </c>
      <c r="EQ178" s="6">
        <v>0</v>
      </c>
      <c r="ER178" s="6">
        <v>0</v>
      </c>
      <c r="ES178" s="6">
        <v>0</v>
      </c>
      <c r="ET178" s="6">
        <v>0</v>
      </c>
      <c r="EU178" s="6">
        <v>0</v>
      </c>
      <c r="EV178" s="6">
        <v>0</v>
      </c>
      <c r="EW178" s="6">
        <v>0</v>
      </c>
      <c r="EX178" s="6">
        <v>0</v>
      </c>
      <c r="EY178" s="6">
        <v>0</v>
      </c>
      <c r="EZ178" s="6">
        <v>0</v>
      </c>
      <c r="FA178" s="6">
        <v>0</v>
      </c>
      <c r="FB178" s="6">
        <v>0</v>
      </c>
      <c r="FC178" s="6">
        <v>0</v>
      </c>
      <c r="FD178" s="6">
        <v>0</v>
      </c>
      <c r="FE178" s="6">
        <v>0</v>
      </c>
      <c r="FF178" s="6">
        <v>0</v>
      </c>
      <c r="FG178" s="6">
        <v>0</v>
      </c>
      <c r="FH178" s="6">
        <v>0</v>
      </c>
      <c r="FI178" s="6">
        <v>0</v>
      </c>
      <c r="FJ178" s="6">
        <v>0</v>
      </c>
      <c r="FK178" s="6">
        <v>0</v>
      </c>
      <c r="FL178" s="6">
        <v>0</v>
      </c>
      <c r="FM178" s="6">
        <v>0</v>
      </c>
      <c r="FN178" s="6">
        <v>0</v>
      </c>
      <c r="FO178" s="6">
        <v>16</v>
      </c>
      <c r="FP178" s="6">
        <v>0</v>
      </c>
      <c r="FQ178" s="6">
        <v>0</v>
      </c>
      <c r="FR178" s="6">
        <v>0</v>
      </c>
      <c r="FS178" s="6">
        <v>0</v>
      </c>
      <c r="FT178" s="6">
        <v>0</v>
      </c>
      <c r="FU178" s="6">
        <v>0</v>
      </c>
      <c r="FV178" s="6">
        <v>0</v>
      </c>
      <c r="FW178" s="6">
        <v>0</v>
      </c>
      <c r="FX178" s="6">
        <v>0</v>
      </c>
      <c r="FY178" s="6">
        <v>0</v>
      </c>
      <c r="FZ178" s="6">
        <v>1</v>
      </c>
      <c r="GA178" s="6">
        <v>1</v>
      </c>
      <c r="GB178" s="6">
        <v>0</v>
      </c>
      <c r="GC178" s="6">
        <v>0</v>
      </c>
      <c r="GD178" s="6">
        <v>0</v>
      </c>
      <c r="GE178" s="6">
        <v>0</v>
      </c>
      <c r="GF178" s="6">
        <v>0</v>
      </c>
      <c r="GG178" s="6">
        <v>0</v>
      </c>
      <c r="GH178" s="6">
        <v>0</v>
      </c>
    </row>
    <row r="179" spans="1:190" ht="12.75">
      <c r="A179" s="1" t="s">
        <v>423</v>
      </c>
      <c r="B179" s="6">
        <v>269</v>
      </c>
      <c r="C179" s="21">
        <v>244</v>
      </c>
      <c r="D179" s="21">
        <v>25</v>
      </c>
      <c r="E179" s="6">
        <v>6</v>
      </c>
      <c r="F179" s="6">
        <v>6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2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3</v>
      </c>
      <c r="AD179" s="6">
        <v>0</v>
      </c>
      <c r="AE179" s="6">
        <v>0</v>
      </c>
      <c r="AF179" s="6">
        <v>1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1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0</v>
      </c>
      <c r="BZ179" s="6">
        <v>1</v>
      </c>
      <c r="CA179" s="6">
        <v>0</v>
      </c>
      <c r="CB179" s="6">
        <v>0</v>
      </c>
      <c r="CC179" s="6">
        <v>0</v>
      </c>
      <c r="CD179" s="6">
        <v>0</v>
      </c>
      <c r="CE179" s="6">
        <v>0</v>
      </c>
      <c r="CF179" s="6">
        <v>0</v>
      </c>
      <c r="CG179" s="6">
        <v>0</v>
      </c>
      <c r="CH179" s="6">
        <v>0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6</v>
      </c>
      <c r="CY179" s="6">
        <v>2</v>
      </c>
      <c r="CZ179" s="6">
        <v>1</v>
      </c>
      <c r="DA179" s="6">
        <v>1</v>
      </c>
      <c r="DB179" s="6">
        <v>0</v>
      </c>
      <c r="DC179" s="6">
        <v>0</v>
      </c>
      <c r="DD179" s="6">
        <v>0</v>
      </c>
      <c r="DE179" s="6">
        <v>0</v>
      </c>
      <c r="DF179" s="6">
        <v>0</v>
      </c>
      <c r="DG179" s="6">
        <v>0</v>
      </c>
      <c r="DH179" s="6">
        <v>0</v>
      </c>
      <c r="DI179" s="6">
        <v>0</v>
      </c>
      <c r="DJ179" s="6">
        <v>0</v>
      </c>
      <c r="DK179" s="6">
        <v>0</v>
      </c>
      <c r="DL179" s="6">
        <v>0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6">
        <v>0</v>
      </c>
      <c r="DS179" s="6">
        <v>0</v>
      </c>
      <c r="DT179" s="6">
        <v>0</v>
      </c>
      <c r="DU179" s="6">
        <v>0</v>
      </c>
      <c r="DV179" s="6">
        <v>4</v>
      </c>
      <c r="DW179" s="6">
        <v>2</v>
      </c>
      <c r="DX179" s="6">
        <v>0</v>
      </c>
      <c r="DY179" s="6">
        <v>0</v>
      </c>
      <c r="DZ179" s="6">
        <v>0</v>
      </c>
      <c r="EA179" s="6">
        <v>0</v>
      </c>
      <c r="EB179" s="6">
        <v>0</v>
      </c>
      <c r="EC179" s="6">
        <v>0</v>
      </c>
      <c r="ED179" s="6">
        <v>0</v>
      </c>
      <c r="EE179" s="6">
        <v>0</v>
      </c>
      <c r="EF179" s="6">
        <v>0</v>
      </c>
      <c r="EG179" s="6">
        <v>0</v>
      </c>
      <c r="EH179" s="6">
        <v>2</v>
      </c>
      <c r="EI179" s="6">
        <v>0</v>
      </c>
      <c r="EJ179" s="6">
        <v>251</v>
      </c>
      <c r="EK179" s="6">
        <v>0</v>
      </c>
      <c r="EL179" s="6">
        <v>2</v>
      </c>
      <c r="EM179" s="6">
        <v>0</v>
      </c>
      <c r="EN179" s="6">
        <v>0</v>
      </c>
      <c r="EO179" s="6">
        <v>0</v>
      </c>
      <c r="EP179" s="6">
        <v>0</v>
      </c>
      <c r="EQ179" s="6">
        <v>0</v>
      </c>
      <c r="ER179" s="6">
        <v>0</v>
      </c>
      <c r="ES179" s="6">
        <v>0</v>
      </c>
      <c r="ET179" s="6">
        <v>0</v>
      </c>
      <c r="EU179" s="6">
        <v>0</v>
      </c>
      <c r="EV179" s="6">
        <v>2</v>
      </c>
      <c r="EW179" s="6">
        <v>0</v>
      </c>
      <c r="EX179" s="6">
        <v>0</v>
      </c>
      <c r="EY179" s="6">
        <v>0</v>
      </c>
      <c r="EZ179" s="6">
        <v>0</v>
      </c>
      <c r="FA179" s="6">
        <v>0</v>
      </c>
      <c r="FB179" s="6">
        <v>0</v>
      </c>
      <c r="FC179" s="6">
        <v>0</v>
      </c>
      <c r="FD179" s="6">
        <v>0</v>
      </c>
      <c r="FE179" s="6">
        <v>3</v>
      </c>
      <c r="FF179" s="6">
        <v>0</v>
      </c>
      <c r="FG179" s="6">
        <v>0</v>
      </c>
      <c r="FH179" s="6">
        <v>0</v>
      </c>
      <c r="FI179" s="6">
        <v>0</v>
      </c>
      <c r="FJ179" s="6">
        <v>0</v>
      </c>
      <c r="FK179" s="6">
        <v>0</v>
      </c>
      <c r="FL179" s="6">
        <v>0</v>
      </c>
      <c r="FM179" s="6">
        <v>0</v>
      </c>
      <c r="FN179" s="6">
        <v>0</v>
      </c>
      <c r="FO179" s="6">
        <v>0</v>
      </c>
      <c r="FP179" s="6">
        <v>244</v>
      </c>
      <c r="FQ179" s="6">
        <v>0</v>
      </c>
      <c r="FR179" s="6">
        <v>0</v>
      </c>
      <c r="FS179" s="6">
        <v>0</v>
      </c>
      <c r="FT179" s="6">
        <v>0</v>
      </c>
      <c r="FU179" s="6">
        <v>0</v>
      </c>
      <c r="FV179" s="6">
        <v>0</v>
      </c>
      <c r="FW179" s="6">
        <v>0</v>
      </c>
      <c r="FX179" s="6">
        <v>0</v>
      </c>
      <c r="FY179" s="6">
        <v>0</v>
      </c>
      <c r="FZ179" s="6">
        <v>0</v>
      </c>
      <c r="GA179" s="6">
        <v>0</v>
      </c>
      <c r="GB179" s="6">
        <v>0</v>
      </c>
      <c r="GC179" s="6">
        <v>0</v>
      </c>
      <c r="GD179" s="6">
        <v>0</v>
      </c>
      <c r="GE179" s="6">
        <v>0</v>
      </c>
      <c r="GF179" s="6">
        <v>0</v>
      </c>
      <c r="GG179" s="6">
        <v>0</v>
      </c>
      <c r="GH179" s="6">
        <v>5</v>
      </c>
    </row>
    <row r="180" spans="1:190" ht="12.75">
      <c r="A180" s="1" t="s">
        <v>424</v>
      </c>
      <c r="B180" s="6">
        <v>36</v>
      </c>
      <c r="C180" s="21">
        <v>34</v>
      </c>
      <c r="D180" s="21">
        <v>2</v>
      </c>
      <c r="E180" s="6">
        <v>1</v>
      </c>
      <c r="F180" s="6">
        <v>1</v>
      </c>
      <c r="G180" s="6">
        <v>1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1</v>
      </c>
      <c r="CY180" s="6">
        <v>1</v>
      </c>
      <c r="CZ180" s="6">
        <v>0</v>
      </c>
      <c r="DA180" s="6">
        <v>1</v>
      </c>
      <c r="DB180" s="6">
        <v>0</v>
      </c>
      <c r="DC180" s="6">
        <v>0</v>
      </c>
      <c r="DD180" s="6">
        <v>0</v>
      </c>
      <c r="DE180" s="6">
        <v>0</v>
      </c>
      <c r="DF180" s="6">
        <v>0</v>
      </c>
      <c r="DG180" s="6">
        <v>0</v>
      </c>
      <c r="DH180" s="6">
        <v>0</v>
      </c>
      <c r="DI180" s="6">
        <v>0</v>
      </c>
      <c r="DJ180" s="6">
        <v>0</v>
      </c>
      <c r="DK180" s="6">
        <v>0</v>
      </c>
      <c r="DL180" s="6">
        <v>0</v>
      </c>
      <c r="DM180" s="6">
        <v>0</v>
      </c>
      <c r="DN180" s="6">
        <v>0</v>
      </c>
      <c r="DO180" s="6">
        <v>0</v>
      </c>
      <c r="DP180" s="6">
        <v>0</v>
      </c>
      <c r="DQ180" s="6">
        <v>0</v>
      </c>
      <c r="DR180" s="6">
        <v>0</v>
      </c>
      <c r="DS180" s="6">
        <v>0</v>
      </c>
      <c r="DT180" s="6">
        <v>0</v>
      </c>
      <c r="DU180" s="6">
        <v>0</v>
      </c>
      <c r="DV180" s="6">
        <v>0</v>
      </c>
      <c r="DW180" s="6">
        <v>0</v>
      </c>
      <c r="DX180" s="6">
        <v>0</v>
      </c>
      <c r="DY180" s="6">
        <v>0</v>
      </c>
      <c r="DZ180" s="6">
        <v>0</v>
      </c>
      <c r="EA180" s="6">
        <v>0</v>
      </c>
      <c r="EB180" s="6">
        <v>0</v>
      </c>
      <c r="EC180" s="6">
        <v>0</v>
      </c>
      <c r="ED180" s="6">
        <v>0</v>
      </c>
      <c r="EE180" s="6">
        <v>0</v>
      </c>
      <c r="EF180" s="6">
        <v>0</v>
      </c>
      <c r="EG180" s="6">
        <v>0</v>
      </c>
      <c r="EH180" s="6">
        <v>0</v>
      </c>
      <c r="EI180" s="6">
        <v>0</v>
      </c>
      <c r="EJ180" s="6">
        <v>34</v>
      </c>
      <c r="EK180" s="6">
        <v>0</v>
      </c>
      <c r="EL180" s="6">
        <v>0</v>
      </c>
      <c r="EM180" s="6">
        <v>0</v>
      </c>
      <c r="EN180" s="6">
        <v>0</v>
      </c>
      <c r="EO180" s="6">
        <v>0</v>
      </c>
      <c r="EP180" s="6">
        <v>0</v>
      </c>
      <c r="EQ180" s="6">
        <v>0</v>
      </c>
      <c r="ER180" s="6">
        <v>0</v>
      </c>
      <c r="ES180" s="6">
        <v>0</v>
      </c>
      <c r="ET180" s="6">
        <v>0</v>
      </c>
      <c r="EU180" s="6">
        <v>0</v>
      </c>
      <c r="EV180" s="6">
        <v>0</v>
      </c>
      <c r="EW180" s="6">
        <v>0</v>
      </c>
      <c r="EX180" s="6">
        <v>0</v>
      </c>
      <c r="EY180" s="6">
        <v>0</v>
      </c>
      <c r="EZ180" s="6">
        <v>0</v>
      </c>
      <c r="FA180" s="6">
        <v>0</v>
      </c>
      <c r="FB180" s="6">
        <v>0</v>
      </c>
      <c r="FC180" s="6">
        <v>0</v>
      </c>
      <c r="FD180" s="6">
        <v>0</v>
      </c>
      <c r="FE180" s="6">
        <v>0</v>
      </c>
      <c r="FF180" s="6">
        <v>0</v>
      </c>
      <c r="FG180" s="6">
        <v>0</v>
      </c>
      <c r="FH180" s="6">
        <v>0</v>
      </c>
      <c r="FI180" s="6">
        <v>0</v>
      </c>
      <c r="FJ180" s="6">
        <v>0</v>
      </c>
      <c r="FK180" s="6">
        <v>0</v>
      </c>
      <c r="FL180" s="6">
        <v>0</v>
      </c>
      <c r="FM180" s="6">
        <v>0</v>
      </c>
      <c r="FN180" s="6">
        <v>0</v>
      </c>
      <c r="FO180" s="6">
        <v>0</v>
      </c>
      <c r="FP180" s="6">
        <v>0</v>
      </c>
      <c r="FQ180" s="6">
        <v>34</v>
      </c>
      <c r="FR180" s="6">
        <v>0</v>
      </c>
      <c r="FS180" s="6">
        <v>0</v>
      </c>
      <c r="FT180" s="6">
        <v>0</v>
      </c>
      <c r="FU180" s="6">
        <v>0</v>
      </c>
      <c r="FV180" s="6">
        <v>0</v>
      </c>
      <c r="FW180" s="6">
        <v>0</v>
      </c>
      <c r="FX180" s="6">
        <v>0</v>
      </c>
      <c r="FY180" s="6">
        <v>0</v>
      </c>
      <c r="FZ180" s="6">
        <v>0</v>
      </c>
      <c r="GA180" s="6">
        <v>0</v>
      </c>
      <c r="GB180" s="6">
        <v>0</v>
      </c>
      <c r="GC180" s="6">
        <v>0</v>
      </c>
      <c r="GD180" s="6">
        <v>0</v>
      </c>
      <c r="GE180" s="6">
        <v>0</v>
      </c>
      <c r="GF180" s="6">
        <v>0</v>
      </c>
      <c r="GG180" s="6">
        <v>0</v>
      </c>
      <c r="GH180" s="6">
        <v>0</v>
      </c>
    </row>
    <row r="181" spans="1:190" ht="12.75">
      <c r="A181" s="1" t="s">
        <v>425</v>
      </c>
      <c r="B181" s="6">
        <v>1</v>
      </c>
      <c r="C181" s="21">
        <v>1</v>
      </c>
      <c r="D181" s="21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0</v>
      </c>
      <c r="BT181" s="6">
        <v>0</v>
      </c>
      <c r="BU181" s="6">
        <v>0</v>
      </c>
      <c r="BV181" s="6">
        <v>0</v>
      </c>
      <c r="BW181" s="6">
        <v>0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0</v>
      </c>
      <c r="CG181" s="6">
        <v>0</v>
      </c>
      <c r="CH181" s="6">
        <v>0</v>
      </c>
      <c r="CI181" s="6">
        <v>0</v>
      </c>
      <c r="CJ181" s="6">
        <v>0</v>
      </c>
      <c r="CK181" s="6">
        <v>0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6">
        <v>0</v>
      </c>
      <c r="DB181" s="6">
        <v>0</v>
      </c>
      <c r="DC181" s="6">
        <v>0</v>
      </c>
      <c r="DD181" s="6">
        <v>0</v>
      </c>
      <c r="DE181" s="6">
        <v>0</v>
      </c>
      <c r="DF181" s="6">
        <v>0</v>
      </c>
      <c r="DG181" s="6">
        <v>0</v>
      </c>
      <c r="DH181" s="6">
        <v>0</v>
      </c>
      <c r="DI181" s="6">
        <v>0</v>
      </c>
      <c r="DJ181" s="6">
        <v>0</v>
      </c>
      <c r="DK181" s="6">
        <v>0</v>
      </c>
      <c r="DL181" s="6">
        <v>0</v>
      </c>
      <c r="DM181" s="6">
        <v>0</v>
      </c>
      <c r="DN181" s="6">
        <v>0</v>
      </c>
      <c r="DO181" s="6">
        <v>0</v>
      </c>
      <c r="DP181" s="6">
        <v>0</v>
      </c>
      <c r="DQ181" s="6">
        <v>0</v>
      </c>
      <c r="DR181" s="6">
        <v>0</v>
      </c>
      <c r="DS181" s="6">
        <v>0</v>
      </c>
      <c r="DT181" s="6">
        <v>0</v>
      </c>
      <c r="DU181" s="6">
        <v>0</v>
      </c>
      <c r="DV181" s="6">
        <v>0</v>
      </c>
      <c r="DW181" s="6">
        <v>0</v>
      </c>
      <c r="DX181" s="6">
        <v>0</v>
      </c>
      <c r="DY181" s="6">
        <v>0</v>
      </c>
      <c r="DZ181" s="6">
        <v>0</v>
      </c>
      <c r="EA181" s="6">
        <v>0</v>
      </c>
      <c r="EB181" s="6">
        <v>0</v>
      </c>
      <c r="EC181" s="6">
        <v>0</v>
      </c>
      <c r="ED181" s="6">
        <v>0</v>
      </c>
      <c r="EE181" s="6">
        <v>0</v>
      </c>
      <c r="EF181" s="6">
        <v>0</v>
      </c>
      <c r="EG181" s="6">
        <v>0</v>
      </c>
      <c r="EH181" s="6">
        <v>0</v>
      </c>
      <c r="EI181" s="6">
        <v>0</v>
      </c>
      <c r="EJ181" s="6">
        <v>1</v>
      </c>
      <c r="EK181" s="6">
        <v>0</v>
      </c>
      <c r="EL181" s="6">
        <v>0</v>
      </c>
      <c r="EM181" s="6">
        <v>0</v>
      </c>
      <c r="EN181" s="6">
        <v>0</v>
      </c>
      <c r="EO181" s="6">
        <v>0</v>
      </c>
      <c r="EP181" s="6">
        <v>0</v>
      </c>
      <c r="EQ181" s="6">
        <v>0</v>
      </c>
      <c r="ER181" s="6">
        <v>0</v>
      </c>
      <c r="ES181" s="6">
        <v>0</v>
      </c>
      <c r="ET181" s="6">
        <v>0</v>
      </c>
      <c r="EU181" s="6">
        <v>0</v>
      </c>
      <c r="EV181" s="6">
        <v>0</v>
      </c>
      <c r="EW181" s="6">
        <v>0</v>
      </c>
      <c r="EX181" s="6">
        <v>0</v>
      </c>
      <c r="EY181" s="6">
        <v>0</v>
      </c>
      <c r="EZ181" s="6">
        <v>0</v>
      </c>
      <c r="FA181" s="6">
        <v>0</v>
      </c>
      <c r="FB181" s="6">
        <v>0</v>
      </c>
      <c r="FC181" s="6">
        <v>0</v>
      </c>
      <c r="FD181" s="6">
        <v>0</v>
      </c>
      <c r="FE181" s="6">
        <v>0</v>
      </c>
      <c r="FF181" s="6">
        <v>0</v>
      </c>
      <c r="FG181" s="6">
        <v>0</v>
      </c>
      <c r="FH181" s="6">
        <v>0</v>
      </c>
      <c r="FI181" s="6">
        <v>0</v>
      </c>
      <c r="FJ181" s="6">
        <v>0</v>
      </c>
      <c r="FK181" s="6">
        <v>0</v>
      </c>
      <c r="FL181" s="6">
        <v>0</v>
      </c>
      <c r="FM181" s="6">
        <v>0</v>
      </c>
      <c r="FN181" s="6">
        <v>0</v>
      </c>
      <c r="FO181" s="6">
        <v>0</v>
      </c>
      <c r="FP181" s="6">
        <v>0</v>
      </c>
      <c r="FQ181" s="6">
        <v>0</v>
      </c>
      <c r="FR181" s="6">
        <v>1</v>
      </c>
      <c r="FS181" s="6">
        <v>0</v>
      </c>
      <c r="FT181" s="6">
        <v>0</v>
      </c>
      <c r="FU181" s="6">
        <v>0</v>
      </c>
      <c r="FV181" s="6">
        <v>0</v>
      </c>
      <c r="FW181" s="6">
        <v>0</v>
      </c>
      <c r="FX181" s="6">
        <v>0</v>
      </c>
      <c r="FY181" s="6">
        <v>0</v>
      </c>
      <c r="FZ181" s="6">
        <v>0</v>
      </c>
      <c r="GA181" s="6">
        <v>0</v>
      </c>
      <c r="GB181" s="6">
        <v>0</v>
      </c>
      <c r="GC181" s="6">
        <v>0</v>
      </c>
      <c r="GD181" s="6">
        <v>0</v>
      </c>
      <c r="GE181" s="6">
        <v>0</v>
      </c>
      <c r="GF181" s="6">
        <v>0</v>
      </c>
      <c r="GG181" s="6">
        <v>0</v>
      </c>
      <c r="GH181" s="6">
        <v>0</v>
      </c>
    </row>
    <row r="182" spans="1:190" ht="12.75">
      <c r="A182" s="1" t="s">
        <v>426</v>
      </c>
      <c r="B182" s="6">
        <v>133</v>
      </c>
      <c r="C182" s="21">
        <v>128</v>
      </c>
      <c r="D182" s="21">
        <v>5</v>
      </c>
      <c r="E182" s="6">
        <v>4</v>
      </c>
      <c r="F182" s="6">
        <v>4</v>
      </c>
      <c r="G182" s="6">
        <v>0</v>
      </c>
      <c r="H182" s="6">
        <v>1</v>
      </c>
      <c r="I182" s="6">
        <v>0</v>
      </c>
      <c r="J182" s="6">
        <v>1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1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1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6">
        <v>0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v>0</v>
      </c>
      <c r="DA182" s="6">
        <v>0</v>
      </c>
      <c r="DB182" s="6">
        <v>0</v>
      </c>
      <c r="DC182" s="6">
        <v>0</v>
      </c>
      <c r="DD182" s="6">
        <v>0</v>
      </c>
      <c r="DE182" s="6">
        <v>0</v>
      </c>
      <c r="DF182" s="6">
        <v>0</v>
      </c>
      <c r="DG182" s="6">
        <v>0</v>
      </c>
      <c r="DH182" s="6">
        <v>0</v>
      </c>
      <c r="DI182" s="6">
        <v>0</v>
      </c>
      <c r="DJ182" s="6">
        <v>0</v>
      </c>
      <c r="DK182" s="6">
        <v>0</v>
      </c>
      <c r="DL182" s="6">
        <v>0</v>
      </c>
      <c r="DM182" s="6">
        <v>0</v>
      </c>
      <c r="DN182" s="6">
        <v>0</v>
      </c>
      <c r="DO182" s="6">
        <v>0</v>
      </c>
      <c r="DP182" s="6">
        <v>0</v>
      </c>
      <c r="DQ182" s="6">
        <v>0</v>
      </c>
      <c r="DR182" s="6">
        <v>0</v>
      </c>
      <c r="DS182" s="6">
        <v>0</v>
      </c>
      <c r="DT182" s="6">
        <v>0</v>
      </c>
      <c r="DU182" s="6">
        <v>0</v>
      </c>
      <c r="DV182" s="6">
        <v>0</v>
      </c>
      <c r="DW182" s="6">
        <v>0</v>
      </c>
      <c r="DX182" s="6">
        <v>0</v>
      </c>
      <c r="DY182" s="6">
        <v>0</v>
      </c>
      <c r="DZ182" s="6">
        <v>0</v>
      </c>
      <c r="EA182" s="6">
        <v>0</v>
      </c>
      <c r="EB182" s="6">
        <v>0</v>
      </c>
      <c r="EC182" s="6">
        <v>0</v>
      </c>
      <c r="ED182" s="6">
        <v>0</v>
      </c>
      <c r="EE182" s="6">
        <v>0</v>
      </c>
      <c r="EF182" s="6">
        <v>0</v>
      </c>
      <c r="EG182" s="6">
        <v>0</v>
      </c>
      <c r="EH182" s="6">
        <v>0</v>
      </c>
      <c r="EI182" s="6">
        <v>0</v>
      </c>
      <c r="EJ182" s="6">
        <v>129</v>
      </c>
      <c r="EK182" s="6">
        <v>0</v>
      </c>
      <c r="EL182" s="6">
        <v>0</v>
      </c>
      <c r="EM182" s="6">
        <v>0</v>
      </c>
      <c r="EN182" s="6">
        <v>0</v>
      </c>
      <c r="EO182" s="6">
        <v>0</v>
      </c>
      <c r="EP182" s="6">
        <v>0</v>
      </c>
      <c r="EQ182" s="6">
        <v>0</v>
      </c>
      <c r="ER182" s="6">
        <v>0</v>
      </c>
      <c r="ES182" s="6">
        <v>0</v>
      </c>
      <c r="ET182" s="6">
        <v>0</v>
      </c>
      <c r="EU182" s="6">
        <v>0</v>
      </c>
      <c r="EV182" s="6">
        <v>0</v>
      </c>
      <c r="EW182" s="6">
        <v>0</v>
      </c>
      <c r="EX182" s="6">
        <v>0</v>
      </c>
      <c r="EY182" s="6">
        <v>0</v>
      </c>
      <c r="EZ182" s="6">
        <v>0</v>
      </c>
      <c r="FA182" s="6">
        <v>0</v>
      </c>
      <c r="FB182" s="6">
        <v>0</v>
      </c>
      <c r="FC182" s="6">
        <v>0</v>
      </c>
      <c r="FD182" s="6">
        <v>0</v>
      </c>
      <c r="FE182" s="6">
        <v>0</v>
      </c>
      <c r="FF182" s="6">
        <v>0</v>
      </c>
      <c r="FG182" s="6">
        <v>0</v>
      </c>
      <c r="FH182" s="6">
        <v>0</v>
      </c>
      <c r="FI182" s="6">
        <v>0</v>
      </c>
      <c r="FJ182" s="6">
        <v>0</v>
      </c>
      <c r="FK182" s="6">
        <v>0</v>
      </c>
      <c r="FL182" s="6">
        <v>1</v>
      </c>
      <c r="FM182" s="6">
        <v>0</v>
      </c>
      <c r="FN182" s="6">
        <v>0</v>
      </c>
      <c r="FO182" s="6">
        <v>0</v>
      </c>
      <c r="FP182" s="6">
        <v>0</v>
      </c>
      <c r="FQ182" s="6">
        <v>0</v>
      </c>
      <c r="FR182" s="6">
        <v>0</v>
      </c>
      <c r="FS182" s="6">
        <v>128</v>
      </c>
      <c r="FT182" s="6">
        <v>0</v>
      </c>
      <c r="FU182" s="6">
        <v>0</v>
      </c>
      <c r="FV182" s="6">
        <v>0</v>
      </c>
      <c r="FW182" s="6">
        <v>0</v>
      </c>
      <c r="FX182" s="6">
        <v>0</v>
      </c>
      <c r="FY182" s="6">
        <v>0</v>
      </c>
      <c r="FZ182" s="6">
        <v>0</v>
      </c>
      <c r="GA182" s="6">
        <v>0</v>
      </c>
      <c r="GB182" s="6">
        <v>0</v>
      </c>
      <c r="GC182" s="6">
        <v>0</v>
      </c>
      <c r="GD182" s="6">
        <v>0</v>
      </c>
      <c r="GE182" s="6">
        <v>0</v>
      </c>
      <c r="GF182" s="6">
        <v>0</v>
      </c>
      <c r="GG182" s="6">
        <v>0</v>
      </c>
      <c r="GH182" s="6">
        <v>0</v>
      </c>
    </row>
    <row r="183" spans="1:190" ht="12.75">
      <c r="A183" s="1" t="s">
        <v>427</v>
      </c>
      <c r="B183" s="6">
        <v>3</v>
      </c>
      <c r="C183" s="21">
        <v>2</v>
      </c>
      <c r="D183" s="21">
        <v>1</v>
      </c>
      <c r="E183" s="6">
        <v>1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1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6">
        <v>0</v>
      </c>
      <c r="CH183" s="6">
        <v>0</v>
      </c>
      <c r="CI183" s="6">
        <v>0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6">
        <v>0</v>
      </c>
      <c r="DB183" s="6">
        <v>0</v>
      </c>
      <c r="DC183" s="6">
        <v>0</v>
      </c>
      <c r="DD183" s="6">
        <v>0</v>
      </c>
      <c r="DE183" s="6">
        <v>0</v>
      </c>
      <c r="DF183" s="6">
        <v>0</v>
      </c>
      <c r="DG183" s="6">
        <v>0</v>
      </c>
      <c r="DH183" s="6">
        <v>0</v>
      </c>
      <c r="DI183" s="6">
        <v>0</v>
      </c>
      <c r="DJ183" s="6">
        <v>0</v>
      </c>
      <c r="DK183" s="6">
        <v>0</v>
      </c>
      <c r="DL183" s="6">
        <v>0</v>
      </c>
      <c r="DM183" s="6">
        <v>0</v>
      </c>
      <c r="DN183" s="6">
        <v>0</v>
      </c>
      <c r="DO183" s="6">
        <v>0</v>
      </c>
      <c r="DP183" s="6">
        <v>0</v>
      </c>
      <c r="DQ183" s="6">
        <v>0</v>
      </c>
      <c r="DR183" s="6">
        <v>0</v>
      </c>
      <c r="DS183" s="6">
        <v>0</v>
      </c>
      <c r="DT183" s="6">
        <v>0</v>
      </c>
      <c r="DU183" s="6">
        <v>0</v>
      </c>
      <c r="DV183" s="6">
        <v>0</v>
      </c>
      <c r="DW183" s="6">
        <v>0</v>
      </c>
      <c r="DX183" s="6">
        <v>0</v>
      </c>
      <c r="DY183" s="6">
        <v>0</v>
      </c>
      <c r="DZ183" s="6">
        <v>0</v>
      </c>
      <c r="EA183" s="6">
        <v>0</v>
      </c>
      <c r="EB183" s="6">
        <v>0</v>
      </c>
      <c r="EC183" s="6">
        <v>0</v>
      </c>
      <c r="ED183" s="6">
        <v>0</v>
      </c>
      <c r="EE183" s="6">
        <v>0</v>
      </c>
      <c r="EF183" s="6">
        <v>0</v>
      </c>
      <c r="EG183" s="6">
        <v>0</v>
      </c>
      <c r="EH183" s="6">
        <v>0</v>
      </c>
      <c r="EI183" s="6">
        <v>0</v>
      </c>
      <c r="EJ183" s="6">
        <v>2</v>
      </c>
      <c r="EK183" s="6">
        <v>0</v>
      </c>
      <c r="EL183" s="6">
        <v>0</v>
      </c>
      <c r="EM183" s="6">
        <v>0</v>
      </c>
      <c r="EN183" s="6">
        <v>0</v>
      </c>
      <c r="EO183" s="6">
        <v>0</v>
      </c>
      <c r="EP183" s="6">
        <v>0</v>
      </c>
      <c r="EQ183" s="6">
        <v>0</v>
      </c>
      <c r="ER183" s="6">
        <v>0</v>
      </c>
      <c r="ES183" s="6">
        <v>0</v>
      </c>
      <c r="ET183" s="6">
        <v>0</v>
      </c>
      <c r="EU183" s="6">
        <v>0</v>
      </c>
      <c r="EV183" s="6">
        <v>0</v>
      </c>
      <c r="EW183" s="6">
        <v>0</v>
      </c>
      <c r="EX183" s="6">
        <v>0</v>
      </c>
      <c r="EY183" s="6">
        <v>0</v>
      </c>
      <c r="EZ183" s="6">
        <v>0</v>
      </c>
      <c r="FA183" s="6">
        <v>0</v>
      </c>
      <c r="FB183" s="6">
        <v>0</v>
      </c>
      <c r="FC183" s="6">
        <v>0</v>
      </c>
      <c r="FD183" s="6">
        <v>0</v>
      </c>
      <c r="FE183" s="6">
        <v>0</v>
      </c>
      <c r="FF183" s="6">
        <v>0</v>
      </c>
      <c r="FG183" s="6">
        <v>0</v>
      </c>
      <c r="FH183" s="6">
        <v>0</v>
      </c>
      <c r="FI183" s="6">
        <v>0</v>
      </c>
      <c r="FJ183" s="6">
        <v>0</v>
      </c>
      <c r="FK183" s="6">
        <v>0</v>
      </c>
      <c r="FL183" s="6">
        <v>0</v>
      </c>
      <c r="FM183" s="6">
        <v>0</v>
      </c>
      <c r="FN183" s="6">
        <v>0</v>
      </c>
      <c r="FO183" s="6">
        <v>0</v>
      </c>
      <c r="FP183" s="6">
        <v>0</v>
      </c>
      <c r="FQ183" s="6">
        <v>0</v>
      </c>
      <c r="FR183" s="6">
        <v>0</v>
      </c>
      <c r="FS183" s="6">
        <v>0</v>
      </c>
      <c r="FT183" s="6">
        <v>2</v>
      </c>
      <c r="FU183" s="6">
        <v>0</v>
      </c>
      <c r="FV183" s="6">
        <v>0</v>
      </c>
      <c r="FW183" s="6">
        <v>0</v>
      </c>
      <c r="FX183" s="6">
        <v>0</v>
      </c>
      <c r="FY183" s="6">
        <v>0</v>
      </c>
      <c r="FZ183" s="6">
        <v>0</v>
      </c>
      <c r="GA183" s="6">
        <v>0</v>
      </c>
      <c r="GB183" s="6">
        <v>0</v>
      </c>
      <c r="GC183" s="6">
        <v>0</v>
      </c>
      <c r="GD183" s="6">
        <v>0</v>
      </c>
      <c r="GE183" s="6">
        <v>0</v>
      </c>
      <c r="GF183" s="6">
        <v>0</v>
      </c>
      <c r="GG183" s="6">
        <v>0</v>
      </c>
      <c r="GH183" s="6">
        <v>0</v>
      </c>
    </row>
    <row r="184" spans="1:190" ht="12.75">
      <c r="A184" s="1" t="s">
        <v>428</v>
      </c>
      <c r="B184" s="6">
        <v>179</v>
      </c>
      <c r="C184" s="21">
        <v>160</v>
      </c>
      <c r="D184" s="21">
        <v>19</v>
      </c>
      <c r="E184" s="6">
        <v>17</v>
      </c>
      <c r="F184" s="6">
        <v>17</v>
      </c>
      <c r="G184" s="6">
        <v>5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5</v>
      </c>
      <c r="R184" s="6">
        <v>2</v>
      </c>
      <c r="S184" s="6">
        <v>0</v>
      </c>
      <c r="T184" s="6">
        <v>1</v>
      </c>
      <c r="U184" s="6">
        <v>3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1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6">
        <v>0</v>
      </c>
      <c r="CH184" s="6">
        <v>0</v>
      </c>
      <c r="CI184" s="6">
        <v>0</v>
      </c>
      <c r="CJ184" s="6">
        <v>0</v>
      </c>
      <c r="CK184" s="6">
        <v>0</v>
      </c>
      <c r="CL184" s="6">
        <v>0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1</v>
      </c>
      <c r="CY184" s="6">
        <v>1</v>
      </c>
      <c r="CZ184" s="6">
        <v>0</v>
      </c>
      <c r="DA184" s="6">
        <v>1</v>
      </c>
      <c r="DB184" s="6">
        <v>0</v>
      </c>
      <c r="DC184" s="6">
        <v>0</v>
      </c>
      <c r="DD184" s="6">
        <v>0</v>
      </c>
      <c r="DE184" s="6">
        <v>0</v>
      </c>
      <c r="DF184" s="6">
        <v>0</v>
      </c>
      <c r="DG184" s="6">
        <v>0</v>
      </c>
      <c r="DH184" s="6">
        <v>0</v>
      </c>
      <c r="DI184" s="6">
        <v>0</v>
      </c>
      <c r="DJ184" s="6">
        <v>0</v>
      </c>
      <c r="DK184" s="6">
        <v>0</v>
      </c>
      <c r="DL184" s="6">
        <v>0</v>
      </c>
      <c r="DM184" s="6">
        <v>0</v>
      </c>
      <c r="DN184" s="6">
        <v>0</v>
      </c>
      <c r="DO184" s="6">
        <v>0</v>
      </c>
      <c r="DP184" s="6">
        <v>0</v>
      </c>
      <c r="DQ184" s="6">
        <v>0</v>
      </c>
      <c r="DR184" s="6">
        <v>0</v>
      </c>
      <c r="DS184" s="6">
        <v>0</v>
      </c>
      <c r="DT184" s="6">
        <v>0</v>
      </c>
      <c r="DU184" s="6">
        <v>0</v>
      </c>
      <c r="DV184" s="6">
        <v>0</v>
      </c>
      <c r="DW184" s="6">
        <v>0</v>
      </c>
      <c r="DX184" s="6">
        <v>0</v>
      </c>
      <c r="DY184" s="6">
        <v>0</v>
      </c>
      <c r="DZ184" s="6">
        <v>0</v>
      </c>
      <c r="EA184" s="6">
        <v>0</v>
      </c>
      <c r="EB184" s="6">
        <v>0</v>
      </c>
      <c r="EC184" s="6">
        <v>0</v>
      </c>
      <c r="ED184" s="6">
        <v>0</v>
      </c>
      <c r="EE184" s="6">
        <v>0</v>
      </c>
      <c r="EF184" s="6">
        <v>0</v>
      </c>
      <c r="EG184" s="6">
        <v>0</v>
      </c>
      <c r="EH184" s="6">
        <v>0</v>
      </c>
      <c r="EI184" s="6">
        <v>0</v>
      </c>
      <c r="EJ184" s="6">
        <v>161</v>
      </c>
      <c r="EK184" s="6">
        <v>0</v>
      </c>
      <c r="EL184" s="6">
        <v>0</v>
      </c>
      <c r="EM184" s="6">
        <v>0</v>
      </c>
      <c r="EN184" s="6">
        <v>0</v>
      </c>
      <c r="EO184" s="6">
        <v>0</v>
      </c>
      <c r="EP184" s="6">
        <v>0</v>
      </c>
      <c r="EQ184" s="6">
        <v>0</v>
      </c>
      <c r="ER184" s="6">
        <v>0</v>
      </c>
      <c r="ES184" s="6">
        <v>0</v>
      </c>
      <c r="ET184" s="6">
        <v>0</v>
      </c>
      <c r="EU184" s="6">
        <v>0</v>
      </c>
      <c r="EV184" s="6">
        <v>0</v>
      </c>
      <c r="EW184" s="6">
        <v>0</v>
      </c>
      <c r="EX184" s="6">
        <v>0</v>
      </c>
      <c r="EY184" s="6">
        <v>0</v>
      </c>
      <c r="EZ184" s="6">
        <v>0</v>
      </c>
      <c r="FA184" s="6">
        <v>0</v>
      </c>
      <c r="FB184" s="6">
        <v>0</v>
      </c>
      <c r="FC184" s="6">
        <v>0</v>
      </c>
      <c r="FD184" s="6">
        <v>0</v>
      </c>
      <c r="FE184" s="6">
        <v>1</v>
      </c>
      <c r="FF184" s="6">
        <v>0</v>
      </c>
      <c r="FG184" s="6">
        <v>0</v>
      </c>
      <c r="FH184" s="6">
        <v>0</v>
      </c>
      <c r="FI184" s="6">
        <v>0</v>
      </c>
      <c r="FJ184" s="6">
        <v>0</v>
      </c>
      <c r="FK184" s="6">
        <v>0</v>
      </c>
      <c r="FL184" s="6">
        <v>0</v>
      </c>
      <c r="FM184" s="6">
        <v>0</v>
      </c>
      <c r="FN184" s="6">
        <v>0</v>
      </c>
      <c r="FO184" s="6">
        <v>0</v>
      </c>
      <c r="FP184" s="6">
        <v>0</v>
      </c>
      <c r="FQ184" s="6">
        <v>0</v>
      </c>
      <c r="FR184" s="6">
        <v>0</v>
      </c>
      <c r="FS184" s="6">
        <v>0</v>
      </c>
      <c r="FT184" s="6">
        <v>0</v>
      </c>
      <c r="FU184" s="6">
        <v>160</v>
      </c>
      <c r="FV184" s="6">
        <v>0</v>
      </c>
      <c r="FW184" s="6">
        <v>0</v>
      </c>
      <c r="FX184" s="6">
        <v>0</v>
      </c>
      <c r="FY184" s="6">
        <v>0</v>
      </c>
      <c r="FZ184" s="6">
        <v>0</v>
      </c>
      <c r="GA184" s="6">
        <v>0</v>
      </c>
      <c r="GB184" s="6">
        <v>0</v>
      </c>
      <c r="GC184" s="6">
        <v>0</v>
      </c>
      <c r="GD184" s="6">
        <v>0</v>
      </c>
      <c r="GE184" s="6">
        <v>0</v>
      </c>
      <c r="GF184" s="6">
        <v>0</v>
      </c>
      <c r="GG184" s="6">
        <v>0</v>
      </c>
      <c r="GH184" s="6">
        <v>0</v>
      </c>
    </row>
    <row r="185" spans="1:190" ht="12.75">
      <c r="A185" s="1" t="s">
        <v>429</v>
      </c>
      <c r="B185" s="6">
        <v>31</v>
      </c>
      <c r="C185" s="21">
        <v>26</v>
      </c>
      <c r="D185" s="21">
        <v>5</v>
      </c>
      <c r="E185" s="6">
        <v>5</v>
      </c>
      <c r="F185" s="6">
        <v>2</v>
      </c>
      <c r="G185" s="6">
        <v>1</v>
      </c>
      <c r="H185" s="6">
        <v>0</v>
      </c>
      <c r="I185" s="6">
        <v>1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3</v>
      </c>
      <c r="AH185" s="6">
        <v>0</v>
      </c>
      <c r="AI185" s="6">
        <v>0</v>
      </c>
      <c r="AJ185" s="6">
        <v>1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2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6">
        <v>0</v>
      </c>
      <c r="CH185" s="6">
        <v>0</v>
      </c>
      <c r="CI185" s="6">
        <v>0</v>
      </c>
      <c r="CJ185" s="6">
        <v>0</v>
      </c>
      <c r="CK185" s="6">
        <v>0</v>
      </c>
      <c r="CL185" s="6">
        <v>0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v>0</v>
      </c>
      <c r="DA185" s="6">
        <v>0</v>
      </c>
      <c r="DB185" s="6">
        <v>0</v>
      </c>
      <c r="DC185" s="6">
        <v>0</v>
      </c>
      <c r="DD185" s="6">
        <v>0</v>
      </c>
      <c r="DE185" s="6">
        <v>0</v>
      </c>
      <c r="DF185" s="6">
        <v>0</v>
      </c>
      <c r="DG185" s="6">
        <v>0</v>
      </c>
      <c r="DH185" s="6">
        <v>0</v>
      </c>
      <c r="DI185" s="6">
        <v>0</v>
      </c>
      <c r="DJ185" s="6">
        <v>0</v>
      </c>
      <c r="DK185" s="6">
        <v>0</v>
      </c>
      <c r="DL185" s="6">
        <v>0</v>
      </c>
      <c r="DM185" s="6">
        <v>0</v>
      </c>
      <c r="DN185" s="6">
        <v>0</v>
      </c>
      <c r="DO185" s="6">
        <v>0</v>
      </c>
      <c r="DP185" s="6">
        <v>0</v>
      </c>
      <c r="DQ185" s="6">
        <v>0</v>
      </c>
      <c r="DR185" s="6">
        <v>0</v>
      </c>
      <c r="DS185" s="6">
        <v>0</v>
      </c>
      <c r="DT185" s="6">
        <v>0</v>
      </c>
      <c r="DU185" s="6">
        <v>0</v>
      </c>
      <c r="DV185" s="6">
        <v>0</v>
      </c>
      <c r="DW185" s="6">
        <v>0</v>
      </c>
      <c r="DX185" s="6">
        <v>0</v>
      </c>
      <c r="DY185" s="6">
        <v>0</v>
      </c>
      <c r="DZ185" s="6">
        <v>0</v>
      </c>
      <c r="EA185" s="6">
        <v>0</v>
      </c>
      <c r="EB185" s="6">
        <v>0</v>
      </c>
      <c r="EC185" s="6">
        <v>0</v>
      </c>
      <c r="ED185" s="6">
        <v>0</v>
      </c>
      <c r="EE185" s="6">
        <v>0</v>
      </c>
      <c r="EF185" s="6">
        <v>0</v>
      </c>
      <c r="EG185" s="6">
        <v>0</v>
      </c>
      <c r="EH185" s="6">
        <v>0</v>
      </c>
      <c r="EI185" s="6">
        <v>0</v>
      </c>
      <c r="EJ185" s="6">
        <v>26</v>
      </c>
      <c r="EK185" s="6">
        <v>0</v>
      </c>
      <c r="EL185" s="6">
        <v>0</v>
      </c>
      <c r="EM185" s="6">
        <v>0</v>
      </c>
      <c r="EN185" s="6">
        <v>0</v>
      </c>
      <c r="EO185" s="6">
        <v>0</v>
      </c>
      <c r="EP185" s="6">
        <v>0</v>
      </c>
      <c r="EQ185" s="6">
        <v>0</v>
      </c>
      <c r="ER185" s="6">
        <v>0</v>
      </c>
      <c r="ES185" s="6">
        <v>0</v>
      </c>
      <c r="ET185" s="6">
        <v>0</v>
      </c>
      <c r="EU185" s="6">
        <v>0</v>
      </c>
      <c r="EV185" s="6">
        <v>0</v>
      </c>
      <c r="EW185" s="6">
        <v>0</v>
      </c>
      <c r="EX185" s="6">
        <v>0</v>
      </c>
      <c r="EY185" s="6">
        <v>0</v>
      </c>
      <c r="EZ185" s="6">
        <v>0</v>
      </c>
      <c r="FA185" s="6">
        <v>0</v>
      </c>
      <c r="FB185" s="6">
        <v>0</v>
      </c>
      <c r="FC185" s="6">
        <v>0</v>
      </c>
      <c r="FD185" s="6">
        <v>0</v>
      </c>
      <c r="FE185" s="6">
        <v>0</v>
      </c>
      <c r="FF185" s="6">
        <v>0</v>
      </c>
      <c r="FG185" s="6">
        <v>0</v>
      </c>
      <c r="FH185" s="6">
        <v>0</v>
      </c>
      <c r="FI185" s="6">
        <v>0</v>
      </c>
      <c r="FJ185" s="6">
        <v>0</v>
      </c>
      <c r="FK185" s="6">
        <v>0</v>
      </c>
      <c r="FL185" s="6">
        <v>0</v>
      </c>
      <c r="FM185" s="6">
        <v>0</v>
      </c>
      <c r="FN185" s="6">
        <v>0</v>
      </c>
      <c r="FO185" s="6">
        <v>0</v>
      </c>
      <c r="FP185" s="6">
        <v>0</v>
      </c>
      <c r="FQ185" s="6">
        <v>0</v>
      </c>
      <c r="FR185" s="6">
        <v>0</v>
      </c>
      <c r="FS185" s="6">
        <v>0</v>
      </c>
      <c r="FT185" s="6">
        <v>0</v>
      </c>
      <c r="FU185" s="6">
        <v>0</v>
      </c>
      <c r="FV185" s="6">
        <v>26</v>
      </c>
      <c r="FW185" s="6">
        <v>0</v>
      </c>
      <c r="FX185" s="6">
        <v>0</v>
      </c>
      <c r="FY185" s="6">
        <v>0</v>
      </c>
      <c r="FZ185" s="6">
        <v>0</v>
      </c>
      <c r="GA185" s="6">
        <v>0</v>
      </c>
      <c r="GB185" s="6">
        <v>0</v>
      </c>
      <c r="GC185" s="6">
        <v>0</v>
      </c>
      <c r="GD185" s="6">
        <v>0</v>
      </c>
      <c r="GE185" s="6">
        <v>0</v>
      </c>
      <c r="GF185" s="6">
        <v>0</v>
      </c>
      <c r="GG185" s="6">
        <v>0</v>
      </c>
      <c r="GH185" s="6">
        <v>0</v>
      </c>
    </row>
    <row r="186" spans="1:190" ht="12.75">
      <c r="A186" s="1" t="s">
        <v>430</v>
      </c>
      <c r="B186" s="6">
        <v>67</v>
      </c>
      <c r="C186" s="21">
        <v>50</v>
      </c>
      <c r="D186" s="21">
        <v>17</v>
      </c>
      <c r="E186" s="6">
        <v>8</v>
      </c>
      <c r="F186" s="6">
        <v>8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6</v>
      </c>
      <c r="R186" s="6">
        <v>0</v>
      </c>
      <c r="S186" s="6">
        <v>0</v>
      </c>
      <c r="T186" s="6">
        <v>0</v>
      </c>
      <c r="U186" s="6">
        <v>1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1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5</v>
      </c>
      <c r="CY186" s="6">
        <v>5</v>
      </c>
      <c r="CZ186" s="6">
        <v>0</v>
      </c>
      <c r="DA186" s="6">
        <v>5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0</v>
      </c>
      <c r="EG186" s="6">
        <v>0</v>
      </c>
      <c r="EH186" s="6">
        <v>0</v>
      </c>
      <c r="EI186" s="6">
        <v>0</v>
      </c>
      <c r="EJ186" s="6">
        <v>54</v>
      </c>
      <c r="EK186" s="6">
        <v>0</v>
      </c>
      <c r="EL186" s="6">
        <v>0</v>
      </c>
      <c r="EM186" s="6">
        <v>0</v>
      </c>
      <c r="EN186" s="6">
        <v>0</v>
      </c>
      <c r="EO186" s="6">
        <v>0</v>
      </c>
      <c r="EP186" s="6">
        <v>0</v>
      </c>
      <c r="EQ186" s="6">
        <v>4</v>
      </c>
      <c r="ER186" s="6">
        <v>0</v>
      </c>
      <c r="ES186" s="6">
        <v>0</v>
      </c>
      <c r="ET186" s="6">
        <v>0</v>
      </c>
      <c r="EU186" s="6">
        <v>0</v>
      </c>
      <c r="EV186" s="6">
        <v>0</v>
      </c>
      <c r="EW186" s="6">
        <v>0</v>
      </c>
      <c r="EX186" s="6">
        <v>0</v>
      </c>
      <c r="EY186" s="6">
        <v>0</v>
      </c>
      <c r="EZ186" s="6">
        <v>0</v>
      </c>
      <c r="FA186" s="6">
        <v>0</v>
      </c>
      <c r="FB186" s="6">
        <v>0</v>
      </c>
      <c r="FC186" s="6">
        <v>0</v>
      </c>
      <c r="FD186" s="6">
        <v>0</v>
      </c>
      <c r="FE186" s="6">
        <v>0</v>
      </c>
      <c r="FF186" s="6">
        <v>0</v>
      </c>
      <c r="FG186" s="6">
        <v>0</v>
      </c>
      <c r="FH186" s="6">
        <v>0</v>
      </c>
      <c r="FI186" s="6">
        <v>0</v>
      </c>
      <c r="FJ186" s="6">
        <v>0</v>
      </c>
      <c r="FK186" s="6">
        <v>0</v>
      </c>
      <c r="FL186" s="6">
        <v>0</v>
      </c>
      <c r="FM186" s="6">
        <v>0</v>
      </c>
      <c r="FN186" s="6">
        <v>0</v>
      </c>
      <c r="FO186" s="6">
        <v>0</v>
      </c>
      <c r="FP186" s="6">
        <v>0</v>
      </c>
      <c r="FQ186" s="6">
        <v>0</v>
      </c>
      <c r="FR186" s="6">
        <v>0</v>
      </c>
      <c r="FS186" s="6">
        <v>0</v>
      </c>
      <c r="FT186" s="6">
        <v>0</v>
      </c>
      <c r="FU186" s="6">
        <v>0</v>
      </c>
      <c r="FV186" s="6">
        <v>0</v>
      </c>
      <c r="FW186" s="6">
        <v>50</v>
      </c>
      <c r="FX186" s="6">
        <v>0</v>
      </c>
      <c r="FY186" s="6">
        <v>0</v>
      </c>
      <c r="FZ186" s="6">
        <v>0</v>
      </c>
      <c r="GA186" s="6">
        <v>0</v>
      </c>
      <c r="GB186" s="6">
        <v>0</v>
      </c>
      <c r="GC186" s="6">
        <v>0</v>
      </c>
      <c r="GD186" s="6">
        <v>0</v>
      </c>
      <c r="GE186" s="6">
        <v>0</v>
      </c>
      <c r="GF186" s="6">
        <v>0</v>
      </c>
      <c r="GG186" s="6">
        <v>0</v>
      </c>
      <c r="GH186" s="6">
        <v>0</v>
      </c>
    </row>
    <row r="187" spans="1:190" ht="12.75">
      <c r="A187" s="1" t="s">
        <v>431</v>
      </c>
      <c r="B187" s="6">
        <v>6</v>
      </c>
      <c r="C187" s="21">
        <v>6</v>
      </c>
      <c r="D187" s="21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0</v>
      </c>
      <c r="CF187" s="6">
        <v>0</v>
      </c>
      <c r="CG187" s="6">
        <v>0</v>
      </c>
      <c r="CH187" s="6">
        <v>0</v>
      </c>
      <c r="CI187" s="6">
        <v>0</v>
      </c>
      <c r="CJ187" s="6">
        <v>0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6">
        <v>0</v>
      </c>
      <c r="DB187" s="6">
        <v>0</v>
      </c>
      <c r="DC187" s="6">
        <v>0</v>
      </c>
      <c r="DD187" s="6">
        <v>0</v>
      </c>
      <c r="DE187" s="6">
        <v>0</v>
      </c>
      <c r="DF187" s="6">
        <v>0</v>
      </c>
      <c r="DG187" s="6">
        <v>0</v>
      </c>
      <c r="DH187" s="6">
        <v>0</v>
      </c>
      <c r="DI187" s="6">
        <v>0</v>
      </c>
      <c r="DJ187" s="6">
        <v>0</v>
      </c>
      <c r="DK187" s="6">
        <v>0</v>
      </c>
      <c r="DL187" s="6">
        <v>0</v>
      </c>
      <c r="DM187" s="6">
        <v>0</v>
      </c>
      <c r="DN187" s="6">
        <v>0</v>
      </c>
      <c r="DO187" s="6">
        <v>0</v>
      </c>
      <c r="DP187" s="6">
        <v>0</v>
      </c>
      <c r="DQ187" s="6">
        <v>0</v>
      </c>
      <c r="DR187" s="6">
        <v>0</v>
      </c>
      <c r="DS187" s="6">
        <v>0</v>
      </c>
      <c r="DT187" s="6">
        <v>0</v>
      </c>
      <c r="DU187" s="6">
        <v>0</v>
      </c>
      <c r="DV187" s="6">
        <v>0</v>
      </c>
      <c r="DW187" s="6">
        <v>0</v>
      </c>
      <c r="DX187" s="6">
        <v>0</v>
      </c>
      <c r="DY187" s="6">
        <v>0</v>
      </c>
      <c r="DZ187" s="6">
        <v>0</v>
      </c>
      <c r="EA187" s="6">
        <v>0</v>
      </c>
      <c r="EB187" s="6">
        <v>0</v>
      </c>
      <c r="EC187" s="6">
        <v>0</v>
      </c>
      <c r="ED187" s="6">
        <v>0</v>
      </c>
      <c r="EE187" s="6">
        <v>0</v>
      </c>
      <c r="EF187" s="6">
        <v>0</v>
      </c>
      <c r="EG187" s="6">
        <v>0</v>
      </c>
      <c r="EH187" s="6">
        <v>0</v>
      </c>
      <c r="EI187" s="6">
        <v>0</v>
      </c>
      <c r="EJ187" s="6">
        <v>6</v>
      </c>
      <c r="EK187" s="6">
        <v>0</v>
      </c>
      <c r="EL187" s="6">
        <v>0</v>
      </c>
      <c r="EM187" s="6">
        <v>0</v>
      </c>
      <c r="EN187" s="6">
        <v>0</v>
      </c>
      <c r="EO187" s="6">
        <v>0</v>
      </c>
      <c r="EP187" s="6">
        <v>0</v>
      </c>
      <c r="EQ187" s="6">
        <v>0</v>
      </c>
      <c r="ER187" s="6">
        <v>0</v>
      </c>
      <c r="ES187" s="6">
        <v>0</v>
      </c>
      <c r="ET187" s="6">
        <v>0</v>
      </c>
      <c r="EU187" s="6">
        <v>0</v>
      </c>
      <c r="EV187" s="6">
        <v>0</v>
      </c>
      <c r="EW187" s="6">
        <v>0</v>
      </c>
      <c r="EX187" s="6">
        <v>0</v>
      </c>
      <c r="EY187" s="6">
        <v>0</v>
      </c>
      <c r="EZ187" s="6">
        <v>0</v>
      </c>
      <c r="FA187" s="6">
        <v>0</v>
      </c>
      <c r="FB187" s="6">
        <v>0</v>
      </c>
      <c r="FC187" s="6">
        <v>0</v>
      </c>
      <c r="FD187" s="6">
        <v>0</v>
      </c>
      <c r="FE187" s="6">
        <v>0</v>
      </c>
      <c r="FF187" s="6">
        <v>0</v>
      </c>
      <c r="FG187" s="6">
        <v>0</v>
      </c>
      <c r="FH187" s="6">
        <v>0</v>
      </c>
      <c r="FI187" s="6">
        <v>0</v>
      </c>
      <c r="FJ187" s="6">
        <v>0</v>
      </c>
      <c r="FK187" s="6">
        <v>0</v>
      </c>
      <c r="FL187" s="6">
        <v>0</v>
      </c>
      <c r="FM187" s="6">
        <v>0</v>
      </c>
      <c r="FN187" s="6">
        <v>0</v>
      </c>
      <c r="FO187" s="6">
        <v>0</v>
      </c>
      <c r="FP187" s="6">
        <v>0</v>
      </c>
      <c r="FQ187" s="6">
        <v>0</v>
      </c>
      <c r="FR187" s="6">
        <v>0</v>
      </c>
      <c r="FS187" s="6">
        <v>0</v>
      </c>
      <c r="FT187" s="6">
        <v>0</v>
      </c>
      <c r="FU187" s="6">
        <v>0</v>
      </c>
      <c r="FV187" s="6">
        <v>0</v>
      </c>
      <c r="FW187" s="6">
        <v>0</v>
      </c>
      <c r="FX187" s="6">
        <v>6</v>
      </c>
      <c r="FY187" s="6">
        <v>0</v>
      </c>
      <c r="FZ187" s="6">
        <v>0</v>
      </c>
      <c r="GA187" s="6">
        <v>0</v>
      </c>
      <c r="GB187" s="6">
        <v>0</v>
      </c>
      <c r="GC187" s="6">
        <v>0</v>
      </c>
      <c r="GD187" s="6">
        <v>0</v>
      </c>
      <c r="GE187" s="6">
        <v>0</v>
      </c>
      <c r="GF187" s="6">
        <v>0</v>
      </c>
      <c r="GG187" s="6">
        <v>0</v>
      </c>
      <c r="GH187" s="6">
        <v>0</v>
      </c>
    </row>
    <row r="188" spans="1:190" ht="12.75">
      <c r="A188" s="1" t="s">
        <v>418</v>
      </c>
      <c r="B188" s="6">
        <v>89</v>
      </c>
      <c r="C188" s="21">
        <v>75</v>
      </c>
      <c r="D188" s="21">
        <v>14</v>
      </c>
      <c r="E188" s="6">
        <v>4</v>
      </c>
      <c r="F188" s="6">
        <v>4</v>
      </c>
      <c r="G188" s="6">
        <v>2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1</v>
      </c>
      <c r="R188" s="6">
        <v>0</v>
      </c>
      <c r="S188" s="6">
        <v>0</v>
      </c>
      <c r="T188" s="6">
        <v>0</v>
      </c>
      <c r="U188" s="6">
        <v>1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0</v>
      </c>
      <c r="CF188" s="6">
        <v>0</v>
      </c>
      <c r="CG188" s="6">
        <v>0</v>
      </c>
      <c r="CH188" s="6">
        <v>0</v>
      </c>
      <c r="CI188" s="6">
        <v>0</v>
      </c>
      <c r="CJ188" s="6">
        <v>0</v>
      </c>
      <c r="CK188" s="6">
        <v>0</v>
      </c>
      <c r="CL188" s="6">
        <v>0</v>
      </c>
      <c r="CM188" s="6">
        <v>0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3</v>
      </c>
      <c r="CY188" s="6">
        <v>2</v>
      </c>
      <c r="CZ188" s="6">
        <v>1</v>
      </c>
      <c r="DA188" s="6">
        <v>1</v>
      </c>
      <c r="DB188" s="6">
        <v>0</v>
      </c>
      <c r="DC188" s="6">
        <v>0</v>
      </c>
      <c r="DD188" s="6">
        <v>0</v>
      </c>
      <c r="DE188" s="6">
        <v>0</v>
      </c>
      <c r="DF188" s="6">
        <v>0</v>
      </c>
      <c r="DG188" s="6">
        <v>0</v>
      </c>
      <c r="DH188" s="6">
        <v>0</v>
      </c>
      <c r="DI188" s="6">
        <v>0</v>
      </c>
      <c r="DJ188" s="6">
        <v>0</v>
      </c>
      <c r="DK188" s="6">
        <v>0</v>
      </c>
      <c r="DL188" s="6">
        <v>0</v>
      </c>
      <c r="DM188" s="6">
        <v>0</v>
      </c>
      <c r="DN188" s="6">
        <v>0</v>
      </c>
      <c r="DO188" s="6">
        <v>0</v>
      </c>
      <c r="DP188" s="6">
        <v>0</v>
      </c>
      <c r="DQ188" s="6">
        <v>0</v>
      </c>
      <c r="DR188" s="6">
        <v>0</v>
      </c>
      <c r="DS188" s="6">
        <v>0</v>
      </c>
      <c r="DT188" s="6">
        <v>0</v>
      </c>
      <c r="DU188" s="6">
        <v>0</v>
      </c>
      <c r="DV188" s="6">
        <v>1</v>
      </c>
      <c r="DW188" s="6">
        <v>1</v>
      </c>
      <c r="DX188" s="6">
        <v>0</v>
      </c>
      <c r="DY188" s="6">
        <v>0</v>
      </c>
      <c r="DZ188" s="6">
        <v>0</v>
      </c>
      <c r="EA188" s="6">
        <v>0</v>
      </c>
      <c r="EB188" s="6">
        <v>0</v>
      </c>
      <c r="EC188" s="6">
        <v>0</v>
      </c>
      <c r="ED188" s="6">
        <v>0</v>
      </c>
      <c r="EE188" s="6">
        <v>0</v>
      </c>
      <c r="EF188" s="6">
        <v>0</v>
      </c>
      <c r="EG188" s="6">
        <v>0</v>
      </c>
      <c r="EH188" s="6">
        <v>0</v>
      </c>
      <c r="EI188" s="6">
        <v>0</v>
      </c>
      <c r="EJ188" s="6">
        <v>81</v>
      </c>
      <c r="EK188" s="6">
        <v>0</v>
      </c>
      <c r="EL188" s="6">
        <v>0</v>
      </c>
      <c r="EM188" s="6">
        <v>0</v>
      </c>
      <c r="EN188" s="6">
        <v>0</v>
      </c>
      <c r="EO188" s="6">
        <v>0</v>
      </c>
      <c r="EP188" s="6">
        <v>0</v>
      </c>
      <c r="EQ188" s="6">
        <v>6</v>
      </c>
      <c r="ER188" s="6">
        <v>0</v>
      </c>
      <c r="ES188" s="6">
        <v>0</v>
      </c>
      <c r="ET188" s="6">
        <v>0</v>
      </c>
      <c r="EU188" s="6">
        <v>0</v>
      </c>
      <c r="EV188" s="6">
        <v>0</v>
      </c>
      <c r="EW188" s="6">
        <v>0</v>
      </c>
      <c r="EX188" s="6">
        <v>0</v>
      </c>
      <c r="EY188" s="6">
        <v>0</v>
      </c>
      <c r="EZ188" s="6">
        <v>0</v>
      </c>
      <c r="FA188" s="6">
        <v>0</v>
      </c>
      <c r="FB188" s="6">
        <v>0</v>
      </c>
      <c r="FC188" s="6">
        <v>0</v>
      </c>
      <c r="FD188" s="6">
        <v>0</v>
      </c>
      <c r="FE188" s="6">
        <v>0</v>
      </c>
      <c r="FF188" s="6">
        <v>0</v>
      </c>
      <c r="FG188" s="6">
        <v>0</v>
      </c>
      <c r="FH188" s="6">
        <v>0</v>
      </c>
      <c r="FI188" s="6">
        <v>0</v>
      </c>
      <c r="FJ188" s="6">
        <v>0</v>
      </c>
      <c r="FK188" s="6">
        <v>0</v>
      </c>
      <c r="FL188" s="6">
        <v>0</v>
      </c>
      <c r="FM188" s="6">
        <v>0</v>
      </c>
      <c r="FN188" s="6">
        <v>0</v>
      </c>
      <c r="FO188" s="6">
        <v>0</v>
      </c>
      <c r="FP188" s="6">
        <v>0</v>
      </c>
      <c r="FQ188" s="6">
        <v>0</v>
      </c>
      <c r="FR188" s="6">
        <v>0</v>
      </c>
      <c r="FS188" s="6">
        <v>0</v>
      </c>
      <c r="FT188" s="6">
        <v>0</v>
      </c>
      <c r="FU188" s="6">
        <v>0</v>
      </c>
      <c r="FV188" s="6">
        <v>0</v>
      </c>
      <c r="FW188" s="6">
        <v>0</v>
      </c>
      <c r="FX188" s="6">
        <v>0</v>
      </c>
      <c r="FY188" s="6">
        <v>75</v>
      </c>
      <c r="FZ188" s="6">
        <v>0</v>
      </c>
      <c r="GA188" s="6">
        <v>0</v>
      </c>
      <c r="GB188" s="6">
        <v>0</v>
      </c>
      <c r="GC188" s="6">
        <v>0</v>
      </c>
      <c r="GD188" s="6">
        <v>0</v>
      </c>
      <c r="GE188" s="6">
        <v>0</v>
      </c>
      <c r="GF188" s="6">
        <v>0</v>
      </c>
      <c r="GG188" s="6">
        <v>0</v>
      </c>
      <c r="GH188" s="6">
        <v>1</v>
      </c>
    </row>
    <row r="189" spans="1:190" ht="12.75">
      <c r="A189" s="1" t="s">
        <v>432</v>
      </c>
      <c r="B189" s="6">
        <v>197</v>
      </c>
      <c r="C189" s="21">
        <v>136</v>
      </c>
      <c r="D189" s="21">
        <v>61</v>
      </c>
      <c r="E189" s="6">
        <v>57</v>
      </c>
      <c r="F189" s="6">
        <v>56</v>
      </c>
      <c r="G189" s="6">
        <v>0</v>
      </c>
      <c r="H189" s="6">
        <v>1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1</v>
      </c>
      <c r="O189" s="6">
        <v>0</v>
      </c>
      <c r="P189" s="6">
        <v>0</v>
      </c>
      <c r="Q189" s="6">
        <v>2</v>
      </c>
      <c r="R189" s="6">
        <v>0</v>
      </c>
      <c r="S189" s="6">
        <v>0</v>
      </c>
      <c r="T189" s="6">
        <v>6</v>
      </c>
      <c r="U189" s="6">
        <v>10</v>
      </c>
      <c r="V189" s="6">
        <v>0</v>
      </c>
      <c r="W189" s="6">
        <v>0</v>
      </c>
      <c r="X189" s="6">
        <v>0</v>
      </c>
      <c r="Y189" s="6">
        <v>1</v>
      </c>
      <c r="Z189" s="6">
        <v>2</v>
      </c>
      <c r="AA189" s="6">
        <v>0</v>
      </c>
      <c r="AB189" s="6">
        <v>1</v>
      </c>
      <c r="AC189" s="6">
        <v>31</v>
      </c>
      <c r="AD189" s="6">
        <v>0</v>
      </c>
      <c r="AE189" s="6">
        <v>1</v>
      </c>
      <c r="AF189" s="6">
        <v>0</v>
      </c>
      <c r="AG189" s="6">
        <v>1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1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>
        <v>0</v>
      </c>
      <c r="BV189" s="6">
        <v>0</v>
      </c>
      <c r="BW189" s="6">
        <v>0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0</v>
      </c>
      <c r="CK189" s="6">
        <v>0</v>
      </c>
      <c r="CL189" s="6">
        <v>0</v>
      </c>
      <c r="CM189" s="6">
        <v>0</v>
      </c>
      <c r="CN189" s="6">
        <v>0</v>
      </c>
      <c r="CO189" s="6">
        <v>0</v>
      </c>
      <c r="CP189" s="6">
        <v>0</v>
      </c>
      <c r="CQ189" s="6">
        <v>0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4</v>
      </c>
      <c r="CY189" s="6">
        <v>3</v>
      </c>
      <c r="CZ189" s="6">
        <v>1</v>
      </c>
      <c r="DA189" s="6">
        <v>2</v>
      </c>
      <c r="DB189" s="6">
        <v>0</v>
      </c>
      <c r="DC189" s="6">
        <v>0</v>
      </c>
      <c r="DD189" s="6">
        <v>0</v>
      </c>
      <c r="DE189" s="6">
        <v>0</v>
      </c>
      <c r="DF189" s="6">
        <v>0</v>
      </c>
      <c r="DG189" s="6">
        <v>0</v>
      </c>
      <c r="DH189" s="6">
        <v>0</v>
      </c>
      <c r="DI189" s="6">
        <v>0</v>
      </c>
      <c r="DJ189" s="6">
        <v>0</v>
      </c>
      <c r="DK189" s="6">
        <v>0</v>
      </c>
      <c r="DL189" s="6">
        <v>0</v>
      </c>
      <c r="DM189" s="6">
        <v>0</v>
      </c>
      <c r="DN189" s="6">
        <v>0</v>
      </c>
      <c r="DO189" s="6">
        <v>0</v>
      </c>
      <c r="DP189" s="6">
        <v>0</v>
      </c>
      <c r="DQ189" s="6">
        <v>0</v>
      </c>
      <c r="DR189" s="6">
        <v>0</v>
      </c>
      <c r="DS189" s="6">
        <v>0</v>
      </c>
      <c r="DT189" s="6">
        <v>0</v>
      </c>
      <c r="DU189" s="6">
        <v>0</v>
      </c>
      <c r="DV189" s="6">
        <v>1</v>
      </c>
      <c r="DW189" s="6">
        <v>0</v>
      </c>
      <c r="DX189" s="6">
        <v>1</v>
      </c>
      <c r="DY189" s="6">
        <v>0</v>
      </c>
      <c r="DZ189" s="6">
        <v>0</v>
      </c>
      <c r="EA189" s="6">
        <v>0</v>
      </c>
      <c r="EB189" s="6">
        <v>0</v>
      </c>
      <c r="EC189" s="6">
        <v>0</v>
      </c>
      <c r="ED189" s="6">
        <v>0</v>
      </c>
      <c r="EE189" s="6">
        <v>0</v>
      </c>
      <c r="EF189" s="6">
        <v>0</v>
      </c>
      <c r="EG189" s="6">
        <v>0</v>
      </c>
      <c r="EH189" s="6">
        <v>0</v>
      </c>
      <c r="EI189" s="6">
        <v>0</v>
      </c>
      <c r="EJ189" s="6">
        <v>0</v>
      </c>
      <c r="EK189" s="6">
        <v>0</v>
      </c>
      <c r="EL189" s="6">
        <v>0</v>
      </c>
      <c r="EM189" s="6">
        <v>0</v>
      </c>
      <c r="EN189" s="6">
        <v>0</v>
      </c>
      <c r="EO189" s="6">
        <v>0</v>
      </c>
      <c r="EP189" s="6">
        <v>0</v>
      </c>
      <c r="EQ189" s="6">
        <v>0</v>
      </c>
      <c r="ER189" s="6">
        <v>0</v>
      </c>
      <c r="ES189" s="6">
        <v>0</v>
      </c>
      <c r="ET189" s="6">
        <v>0</v>
      </c>
      <c r="EU189" s="6">
        <v>0</v>
      </c>
      <c r="EV189" s="6">
        <v>0</v>
      </c>
      <c r="EW189" s="6">
        <v>0</v>
      </c>
      <c r="EX189" s="6">
        <v>0</v>
      </c>
      <c r="EY189" s="6">
        <v>0</v>
      </c>
      <c r="EZ189" s="6">
        <v>0</v>
      </c>
      <c r="FA189" s="6">
        <v>0</v>
      </c>
      <c r="FB189" s="6">
        <v>0</v>
      </c>
      <c r="FC189" s="6">
        <v>0</v>
      </c>
      <c r="FD189" s="6">
        <v>0</v>
      </c>
      <c r="FE189" s="6">
        <v>0</v>
      </c>
      <c r="FF189" s="6">
        <v>0</v>
      </c>
      <c r="FG189" s="6">
        <v>0</v>
      </c>
      <c r="FH189" s="6">
        <v>0</v>
      </c>
      <c r="FI189" s="6">
        <v>0</v>
      </c>
      <c r="FJ189" s="6">
        <v>0</v>
      </c>
      <c r="FK189" s="6">
        <v>0</v>
      </c>
      <c r="FL189" s="6">
        <v>0</v>
      </c>
      <c r="FM189" s="6">
        <v>0</v>
      </c>
      <c r="FN189" s="6">
        <v>0</v>
      </c>
      <c r="FO189" s="6">
        <v>0</v>
      </c>
      <c r="FP189" s="6">
        <v>0</v>
      </c>
      <c r="FQ189" s="6">
        <v>0</v>
      </c>
      <c r="FR189" s="6">
        <v>0</v>
      </c>
      <c r="FS189" s="6">
        <v>0</v>
      </c>
      <c r="FT189" s="6">
        <v>0</v>
      </c>
      <c r="FU189" s="6">
        <v>0</v>
      </c>
      <c r="FV189" s="6">
        <v>0</v>
      </c>
      <c r="FW189" s="6">
        <v>0</v>
      </c>
      <c r="FX189" s="6">
        <v>0</v>
      </c>
      <c r="FY189" s="6">
        <v>0</v>
      </c>
      <c r="FZ189" s="6">
        <v>136</v>
      </c>
      <c r="GA189" s="6">
        <v>106</v>
      </c>
      <c r="GB189" s="6">
        <v>0</v>
      </c>
      <c r="GC189" s="6">
        <v>2</v>
      </c>
      <c r="GD189" s="6">
        <v>28</v>
      </c>
      <c r="GE189" s="6">
        <v>0</v>
      </c>
      <c r="GF189" s="6">
        <v>0</v>
      </c>
      <c r="GG189" s="6">
        <v>0</v>
      </c>
      <c r="GH189" s="6">
        <v>0</v>
      </c>
    </row>
    <row r="190" spans="1:190" ht="12.75">
      <c r="A190" s="1" t="s">
        <v>433</v>
      </c>
      <c r="B190" s="6">
        <v>150</v>
      </c>
      <c r="C190" s="21">
        <v>106</v>
      </c>
      <c r="D190" s="21">
        <v>44</v>
      </c>
      <c r="E190" s="6">
        <v>41</v>
      </c>
      <c r="F190" s="6">
        <v>40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1</v>
      </c>
      <c r="O190" s="6">
        <v>0</v>
      </c>
      <c r="P190" s="6">
        <v>0</v>
      </c>
      <c r="Q190" s="6">
        <v>1</v>
      </c>
      <c r="R190" s="6">
        <v>0</v>
      </c>
      <c r="S190" s="6">
        <v>0</v>
      </c>
      <c r="T190" s="6">
        <v>6</v>
      </c>
      <c r="U190" s="6">
        <v>10</v>
      </c>
      <c r="V190" s="6">
        <v>0</v>
      </c>
      <c r="W190" s="6">
        <v>0</v>
      </c>
      <c r="X190" s="6">
        <v>0</v>
      </c>
      <c r="Y190" s="6">
        <v>1</v>
      </c>
      <c r="Z190" s="6">
        <v>1</v>
      </c>
      <c r="AA190" s="6">
        <v>0</v>
      </c>
      <c r="AB190" s="6">
        <v>1</v>
      </c>
      <c r="AC190" s="6">
        <v>18</v>
      </c>
      <c r="AD190" s="6">
        <v>0</v>
      </c>
      <c r="AE190" s="6">
        <v>0</v>
      </c>
      <c r="AF190" s="6">
        <v>0</v>
      </c>
      <c r="AG190" s="6">
        <v>1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1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0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6">
        <v>0</v>
      </c>
      <c r="CB190" s="6">
        <v>0</v>
      </c>
      <c r="CC190" s="6">
        <v>0</v>
      </c>
      <c r="CD190" s="6">
        <v>0</v>
      </c>
      <c r="CE190" s="6">
        <v>0</v>
      </c>
      <c r="CF190" s="6">
        <v>0</v>
      </c>
      <c r="CG190" s="6">
        <v>0</v>
      </c>
      <c r="CH190" s="6">
        <v>0</v>
      </c>
      <c r="CI190" s="6">
        <v>0</v>
      </c>
      <c r="CJ190" s="6">
        <v>0</v>
      </c>
      <c r="CK190" s="6">
        <v>0</v>
      </c>
      <c r="CL190" s="6">
        <v>0</v>
      </c>
      <c r="CM190" s="6">
        <v>0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3</v>
      </c>
      <c r="CY190" s="6">
        <v>2</v>
      </c>
      <c r="CZ190" s="6">
        <v>1</v>
      </c>
      <c r="DA190" s="6">
        <v>1</v>
      </c>
      <c r="DB190" s="6">
        <v>0</v>
      </c>
      <c r="DC190" s="6">
        <v>0</v>
      </c>
      <c r="DD190" s="6">
        <v>0</v>
      </c>
      <c r="DE190" s="6">
        <v>0</v>
      </c>
      <c r="DF190" s="6">
        <v>0</v>
      </c>
      <c r="DG190" s="6">
        <v>0</v>
      </c>
      <c r="DH190" s="6">
        <v>0</v>
      </c>
      <c r="DI190" s="6">
        <v>0</v>
      </c>
      <c r="DJ190" s="6">
        <v>0</v>
      </c>
      <c r="DK190" s="6">
        <v>0</v>
      </c>
      <c r="DL190" s="6">
        <v>0</v>
      </c>
      <c r="DM190" s="6">
        <v>0</v>
      </c>
      <c r="DN190" s="6">
        <v>0</v>
      </c>
      <c r="DO190" s="6">
        <v>0</v>
      </c>
      <c r="DP190" s="6">
        <v>0</v>
      </c>
      <c r="DQ190" s="6">
        <v>0</v>
      </c>
      <c r="DR190" s="6">
        <v>0</v>
      </c>
      <c r="DS190" s="6">
        <v>0</v>
      </c>
      <c r="DT190" s="6">
        <v>0</v>
      </c>
      <c r="DU190" s="6">
        <v>0</v>
      </c>
      <c r="DV190" s="6">
        <v>1</v>
      </c>
      <c r="DW190" s="6">
        <v>0</v>
      </c>
      <c r="DX190" s="6">
        <v>1</v>
      </c>
      <c r="DY190" s="6">
        <v>0</v>
      </c>
      <c r="DZ190" s="6">
        <v>0</v>
      </c>
      <c r="EA190" s="6">
        <v>0</v>
      </c>
      <c r="EB190" s="6">
        <v>0</v>
      </c>
      <c r="EC190" s="6">
        <v>0</v>
      </c>
      <c r="ED190" s="6">
        <v>0</v>
      </c>
      <c r="EE190" s="6">
        <v>0</v>
      </c>
      <c r="EF190" s="6">
        <v>0</v>
      </c>
      <c r="EG190" s="6">
        <v>0</v>
      </c>
      <c r="EH190" s="6">
        <v>0</v>
      </c>
      <c r="EI190" s="6">
        <v>0</v>
      </c>
      <c r="EJ190" s="6">
        <v>0</v>
      </c>
      <c r="EK190" s="6">
        <v>0</v>
      </c>
      <c r="EL190" s="6">
        <v>0</v>
      </c>
      <c r="EM190" s="6">
        <v>0</v>
      </c>
      <c r="EN190" s="6">
        <v>0</v>
      </c>
      <c r="EO190" s="6">
        <v>0</v>
      </c>
      <c r="EP190" s="6">
        <v>0</v>
      </c>
      <c r="EQ190" s="6">
        <v>0</v>
      </c>
      <c r="ER190" s="6">
        <v>0</v>
      </c>
      <c r="ES190" s="6">
        <v>0</v>
      </c>
      <c r="ET190" s="6">
        <v>0</v>
      </c>
      <c r="EU190" s="6">
        <v>0</v>
      </c>
      <c r="EV190" s="6">
        <v>0</v>
      </c>
      <c r="EW190" s="6">
        <v>0</v>
      </c>
      <c r="EX190" s="6">
        <v>0</v>
      </c>
      <c r="EY190" s="6">
        <v>0</v>
      </c>
      <c r="EZ190" s="6">
        <v>0</v>
      </c>
      <c r="FA190" s="6">
        <v>0</v>
      </c>
      <c r="FB190" s="6">
        <v>0</v>
      </c>
      <c r="FC190" s="6">
        <v>0</v>
      </c>
      <c r="FD190" s="6">
        <v>0</v>
      </c>
      <c r="FE190" s="6">
        <v>0</v>
      </c>
      <c r="FF190" s="6">
        <v>0</v>
      </c>
      <c r="FG190" s="6">
        <v>0</v>
      </c>
      <c r="FH190" s="6">
        <v>0</v>
      </c>
      <c r="FI190" s="6">
        <v>0</v>
      </c>
      <c r="FJ190" s="6">
        <v>0</v>
      </c>
      <c r="FK190" s="6">
        <v>0</v>
      </c>
      <c r="FL190" s="6">
        <v>0</v>
      </c>
      <c r="FM190" s="6">
        <v>0</v>
      </c>
      <c r="FN190" s="6">
        <v>0</v>
      </c>
      <c r="FO190" s="6">
        <v>0</v>
      </c>
      <c r="FP190" s="6">
        <v>0</v>
      </c>
      <c r="FQ190" s="6">
        <v>0</v>
      </c>
      <c r="FR190" s="6">
        <v>0</v>
      </c>
      <c r="FS190" s="6">
        <v>0</v>
      </c>
      <c r="FT190" s="6">
        <v>0</v>
      </c>
      <c r="FU190" s="6">
        <v>0</v>
      </c>
      <c r="FV190" s="6">
        <v>0</v>
      </c>
      <c r="FW190" s="6">
        <v>0</v>
      </c>
      <c r="FX190" s="6">
        <v>0</v>
      </c>
      <c r="FY190" s="6">
        <v>0</v>
      </c>
      <c r="FZ190" s="6">
        <v>106</v>
      </c>
      <c r="GA190" s="6">
        <v>106</v>
      </c>
      <c r="GB190" s="6">
        <v>0</v>
      </c>
      <c r="GC190" s="6">
        <v>0</v>
      </c>
      <c r="GD190" s="6">
        <v>0</v>
      </c>
      <c r="GE190" s="6">
        <v>0</v>
      </c>
      <c r="GF190" s="6">
        <v>0</v>
      </c>
      <c r="GG190" s="6">
        <v>0</v>
      </c>
      <c r="GH190" s="6">
        <v>0</v>
      </c>
    </row>
    <row r="191" spans="1:190" ht="12.75">
      <c r="A191" s="1" t="s">
        <v>434</v>
      </c>
      <c r="B191" s="6">
        <v>1</v>
      </c>
      <c r="C191" s="21">
        <v>0</v>
      </c>
      <c r="D191" s="21">
        <v>1</v>
      </c>
      <c r="E191" s="6">
        <v>1</v>
      </c>
      <c r="F191" s="6">
        <v>1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1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0</v>
      </c>
      <c r="BT191" s="6">
        <v>0</v>
      </c>
      <c r="BU191" s="6">
        <v>0</v>
      </c>
      <c r="BV191" s="6">
        <v>0</v>
      </c>
      <c r="BW191" s="6">
        <v>0</v>
      </c>
      <c r="BX191" s="6">
        <v>0</v>
      </c>
      <c r="BY191" s="6">
        <v>0</v>
      </c>
      <c r="BZ191" s="6">
        <v>0</v>
      </c>
      <c r="CA191" s="6">
        <v>0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0</v>
      </c>
      <c r="CJ191" s="6">
        <v>0</v>
      </c>
      <c r="CK191" s="6">
        <v>0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6">
        <v>0</v>
      </c>
      <c r="DB191" s="6">
        <v>0</v>
      </c>
      <c r="DC191" s="6">
        <v>0</v>
      </c>
      <c r="DD191" s="6">
        <v>0</v>
      </c>
      <c r="DE191" s="6">
        <v>0</v>
      </c>
      <c r="DF191" s="6">
        <v>0</v>
      </c>
      <c r="DG191" s="6">
        <v>0</v>
      </c>
      <c r="DH191" s="6">
        <v>0</v>
      </c>
      <c r="DI191" s="6">
        <v>0</v>
      </c>
      <c r="DJ191" s="6">
        <v>0</v>
      </c>
      <c r="DK191" s="6">
        <v>0</v>
      </c>
      <c r="DL191" s="6">
        <v>0</v>
      </c>
      <c r="DM191" s="6">
        <v>0</v>
      </c>
      <c r="DN191" s="6">
        <v>0</v>
      </c>
      <c r="DO191" s="6">
        <v>0</v>
      </c>
      <c r="DP191" s="6">
        <v>0</v>
      </c>
      <c r="DQ191" s="6">
        <v>0</v>
      </c>
      <c r="DR191" s="6">
        <v>0</v>
      </c>
      <c r="DS191" s="6">
        <v>0</v>
      </c>
      <c r="DT191" s="6">
        <v>0</v>
      </c>
      <c r="DU191" s="6">
        <v>0</v>
      </c>
      <c r="DV191" s="6">
        <v>0</v>
      </c>
      <c r="DW191" s="6">
        <v>0</v>
      </c>
      <c r="DX191" s="6">
        <v>0</v>
      </c>
      <c r="DY191" s="6">
        <v>0</v>
      </c>
      <c r="DZ191" s="6">
        <v>0</v>
      </c>
      <c r="EA191" s="6">
        <v>0</v>
      </c>
      <c r="EB191" s="6">
        <v>0</v>
      </c>
      <c r="EC191" s="6">
        <v>0</v>
      </c>
      <c r="ED191" s="6">
        <v>0</v>
      </c>
      <c r="EE191" s="6">
        <v>0</v>
      </c>
      <c r="EF191" s="6">
        <v>0</v>
      </c>
      <c r="EG191" s="6">
        <v>0</v>
      </c>
      <c r="EH191" s="6">
        <v>0</v>
      </c>
      <c r="EI191" s="6">
        <v>0</v>
      </c>
      <c r="EJ191" s="6">
        <v>0</v>
      </c>
      <c r="EK191" s="6">
        <v>0</v>
      </c>
      <c r="EL191" s="6">
        <v>0</v>
      </c>
      <c r="EM191" s="6">
        <v>0</v>
      </c>
      <c r="EN191" s="6">
        <v>0</v>
      </c>
      <c r="EO191" s="6">
        <v>0</v>
      </c>
      <c r="EP191" s="6">
        <v>0</v>
      </c>
      <c r="EQ191" s="6">
        <v>0</v>
      </c>
      <c r="ER191" s="6">
        <v>0</v>
      </c>
      <c r="ES191" s="6">
        <v>0</v>
      </c>
      <c r="ET191" s="6">
        <v>0</v>
      </c>
      <c r="EU191" s="6">
        <v>0</v>
      </c>
      <c r="EV191" s="6">
        <v>0</v>
      </c>
      <c r="EW191" s="6">
        <v>0</v>
      </c>
      <c r="EX191" s="6">
        <v>0</v>
      </c>
      <c r="EY191" s="6">
        <v>0</v>
      </c>
      <c r="EZ191" s="6">
        <v>0</v>
      </c>
      <c r="FA191" s="6">
        <v>0</v>
      </c>
      <c r="FB191" s="6">
        <v>0</v>
      </c>
      <c r="FC191" s="6">
        <v>0</v>
      </c>
      <c r="FD191" s="6">
        <v>0</v>
      </c>
      <c r="FE191" s="6">
        <v>0</v>
      </c>
      <c r="FF191" s="6">
        <v>0</v>
      </c>
      <c r="FG191" s="6">
        <v>0</v>
      </c>
      <c r="FH191" s="6">
        <v>0</v>
      </c>
      <c r="FI191" s="6">
        <v>0</v>
      </c>
      <c r="FJ191" s="6">
        <v>0</v>
      </c>
      <c r="FK191" s="6">
        <v>0</v>
      </c>
      <c r="FL191" s="6">
        <v>0</v>
      </c>
      <c r="FM191" s="6">
        <v>0</v>
      </c>
      <c r="FN191" s="6">
        <v>0</v>
      </c>
      <c r="FO191" s="6">
        <v>0</v>
      </c>
      <c r="FP191" s="6">
        <v>0</v>
      </c>
      <c r="FQ191" s="6">
        <v>0</v>
      </c>
      <c r="FR191" s="6">
        <v>0</v>
      </c>
      <c r="FS191" s="6">
        <v>0</v>
      </c>
      <c r="FT191" s="6">
        <v>0</v>
      </c>
      <c r="FU191" s="6">
        <v>0</v>
      </c>
      <c r="FV191" s="6">
        <v>0</v>
      </c>
      <c r="FW191" s="6">
        <v>0</v>
      </c>
      <c r="FX191" s="6">
        <v>0</v>
      </c>
      <c r="FY191" s="6">
        <v>0</v>
      </c>
      <c r="FZ191" s="6">
        <v>0</v>
      </c>
      <c r="GA191" s="6">
        <v>0</v>
      </c>
      <c r="GB191" s="6">
        <v>0</v>
      </c>
      <c r="GC191" s="6">
        <v>0</v>
      </c>
      <c r="GD191" s="6">
        <v>0</v>
      </c>
      <c r="GE191" s="6">
        <v>0</v>
      </c>
      <c r="GF191" s="6">
        <v>0</v>
      </c>
      <c r="GG191" s="6">
        <v>0</v>
      </c>
      <c r="GH191" s="6">
        <v>0</v>
      </c>
    </row>
    <row r="192" spans="1:190" ht="12.75">
      <c r="A192" s="1" t="s">
        <v>435</v>
      </c>
      <c r="B192" s="6">
        <v>2</v>
      </c>
      <c r="C192" s="21">
        <v>2</v>
      </c>
      <c r="D192" s="21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>
        <v>0</v>
      </c>
      <c r="BI192" s="6">
        <v>0</v>
      </c>
      <c r="BJ192" s="6">
        <v>0</v>
      </c>
      <c r="BK192" s="6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0</v>
      </c>
      <c r="BZ192" s="6">
        <v>0</v>
      </c>
      <c r="CA192" s="6">
        <v>0</v>
      </c>
      <c r="CB192" s="6">
        <v>0</v>
      </c>
      <c r="CC192" s="6">
        <v>0</v>
      </c>
      <c r="CD192" s="6">
        <v>0</v>
      </c>
      <c r="CE192" s="6">
        <v>0</v>
      </c>
      <c r="CF192" s="6">
        <v>0</v>
      </c>
      <c r="CG192" s="6">
        <v>0</v>
      </c>
      <c r="CH192" s="6">
        <v>0</v>
      </c>
      <c r="CI192" s="6">
        <v>0</v>
      </c>
      <c r="CJ192" s="6">
        <v>0</v>
      </c>
      <c r="CK192" s="6">
        <v>0</v>
      </c>
      <c r="CL192" s="6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v>0</v>
      </c>
      <c r="DA192" s="6">
        <v>0</v>
      </c>
      <c r="DB192" s="6">
        <v>0</v>
      </c>
      <c r="DC192" s="6">
        <v>0</v>
      </c>
      <c r="DD192" s="6">
        <v>0</v>
      </c>
      <c r="DE192" s="6">
        <v>0</v>
      </c>
      <c r="DF192" s="6">
        <v>0</v>
      </c>
      <c r="DG192" s="6">
        <v>0</v>
      </c>
      <c r="DH192" s="6">
        <v>0</v>
      </c>
      <c r="DI192" s="6">
        <v>0</v>
      </c>
      <c r="DJ192" s="6">
        <v>0</v>
      </c>
      <c r="DK192" s="6">
        <v>0</v>
      </c>
      <c r="DL192" s="6">
        <v>0</v>
      </c>
      <c r="DM192" s="6">
        <v>0</v>
      </c>
      <c r="DN192" s="6">
        <v>0</v>
      </c>
      <c r="DO192" s="6">
        <v>0</v>
      </c>
      <c r="DP192" s="6">
        <v>0</v>
      </c>
      <c r="DQ192" s="6">
        <v>0</v>
      </c>
      <c r="DR192" s="6">
        <v>0</v>
      </c>
      <c r="DS192" s="6">
        <v>0</v>
      </c>
      <c r="DT192" s="6">
        <v>0</v>
      </c>
      <c r="DU192" s="6">
        <v>0</v>
      </c>
      <c r="DV192" s="6">
        <v>0</v>
      </c>
      <c r="DW192" s="6">
        <v>0</v>
      </c>
      <c r="DX192" s="6">
        <v>0</v>
      </c>
      <c r="DY192" s="6">
        <v>0</v>
      </c>
      <c r="DZ192" s="6">
        <v>0</v>
      </c>
      <c r="EA192" s="6">
        <v>0</v>
      </c>
      <c r="EB192" s="6">
        <v>0</v>
      </c>
      <c r="EC192" s="6">
        <v>0</v>
      </c>
      <c r="ED192" s="6">
        <v>0</v>
      </c>
      <c r="EE192" s="6">
        <v>0</v>
      </c>
      <c r="EF192" s="6">
        <v>0</v>
      </c>
      <c r="EG192" s="6">
        <v>0</v>
      </c>
      <c r="EH192" s="6">
        <v>0</v>
      </c>
      <c r="EI192" s="6">
        <v>0</v>
      </c>
      <c r="EJ192" s="6">
        <v>0</v>
      </c>
      <c r="EK192" s="6">
        <v>0</v>
      </c>
      <c r="EL192" s="6">
        <v>0</v>
      </c>
      <c r="EM192" s="6">
        <v>0</v>
      </c>
      <c r="EN192" s="6">
        <v>0</v>
      </c>
      <c r="EO192" s="6">
        <v>0</v>
      </c>
      <c r="EP192" s="6">
        <v>0</v>
      </c>
      <c r="EQ192" s="6">
        <v>0</v>
      </c>
      <c r="ER192" s="6">
        <v>0</v>
      </c>
      <c r="ES192" s="6">
        <v>0</v>
      </c>
      <c r="ET192" s="6">
        <v>0</v>
      </c>
      <c r="EU192" s="6">
        <v>0</v>
      </c>
      <c r="EV192" s="6">
        <v>0</v>
      </c>
      <c r="EW192" s="6">
        <v>0</v>
      </c>
      <c r="EX192" s="6">
        <v>0</v>
      </c>
      <c r="EY192" s="6">
        <v>0</v>
      </c>
      <c r="EZ192" s="6">
        <v>0</v>
      </c>
      <c r="FA192" s="6">
        <v>0</v>
      </c>
      <c r="FB192" s="6">
        <v>0</v>
      </c>
      <c r="FC192" s="6">
        <v>0</v>
      </c>
      <c r="FD192" s="6">
        <v>0</v>
      </c>
      <c r="FE192" s="6">
        <v>0</v>
      </c>
      <c r="FF192" s="6">
        <v>0</v>
      </c>
      <c r="FG192" s="6">
        <v>0</v>
      </c>
      <c r="FH192" s="6">
        <v>0</v>
      </c>
      <c r="FI192" s="6">
        <v>0</v>
      </c>
      <c r="FJ192" s="6">
        <v>0</v>
      </c>
      <c r="FK192" s="6">
        <v>0</v>
      </c>
      <c r="FL192" s="6">
        <v>0</v>
      </c>
      <c r="FM192" s="6">
        <v>0</v>
      </c>
      <c r="FN192" s="6">
        <v>0</v>
      </c>
      <c r="FO192" s="6">
        <v>0</v>
      </c>
      <c r="FP192" s="6">
        <v>0</v>
      </c>
      <c r="FQ192" s="6">
        <v>0</v>
      </c>
      <c r="FR192" s="6">
        <v>0</v>
      </c>
      <c r="FS192" s="6">
        <v>0</v>
      </c>
      <c r="FT192" s="6">
        <v>0</v>
      </c>
      <c r="FU192" s="6">
        <v>0</v>
      </c>
      <c r="FV192" s="6">
        <v>0</v>
      </c>
      <c r="FW192" s="6">
        <v>0</v>
      </c>
      <c r="FX192" s="6">
        <v>0</v>
      </c>
      <c r="FY192" s="6">
        <v>0</v>
      </c>
      <c r="FZ192" s="6">
        <v>2</v>
      </c>
      <c r="GA192" s="6">
        <v>0</v>
      </c>
      <c r="GB192" s="6">
        <v>0</v>
      </c>
      <c r="GC192" s="6">
        <v>2</v>
      </c>
      <c r="GD192" s="6">
        <v>0</v>
      </c>
      <c r="GE192" s="6">
        <v>0</v>
      </c>
      <c r="GF192" s="6">
        <v>0</v>
      </c>
      <c r="GG192" s="6">
        <v>0</v>
      </c>
      <c r="GH192" s="6">
        <v>0</v>
      </c>
    </row>
    <row r="193" spans="1:190" ht="12.75">
      <c r="A193" s="1" t="s">
        <v>436</v>
      </c>
      <c r="B193" s="6">
        <v>43</v>
      </c>
      <c r="C193" s="21">
        <v>28</v>
      </c>
      <c r="D193" s="21">
        <v>15</v>
      </c>
      <c r="E193" s="6">
        <v>14</v>
      </c>
      <c r="F193" s="6">
        <v>14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1</v>
      </c>
      <c r="AA193" s="6">
        <v>0</v>
      </c>
      <c r="AB193" s="6">
        <v>0</v>
      </c>
      <c r="AC193" s="6">
        <v>12</v>
      </c>
      <c r="AD193" s="6">
        <v>0</v>
      </c>
      <c r="AE193" s="6">
        <v>1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0</v>
      </c>
      <c r="CH193" s="6">
        <v>0</v>
      </c>
      <c r="CI193" s="6">
        <v>0</v>
      </c>
      <c r="CJ193" s="6">
        <v>0</v>
      </c>
      <c r="CK193" s="6">
        <v>0</v>
      </c>
      <c r="CL193" s="6">
        <v>0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1</v>
      </c>
      <c r="CY193" s="6">
        <v>1</v>
      </c>
      <c r="CZ193" s="6">
        <v>0</v>
      </c>
      <c r="DA193" s="6">
        <v>1</v>
      </c>
      <c r="DB193" s="6">
        <v>0</v>
      </c>
      <c r="DC193" s="6">
        <v>0</v>
      </c>
      <c r="DD193" s="6">
        <v>0</v>
      </c>
      <c r="DE193" s="6">
        <v>0</v>
      </c>
      <c r="DF193" s="6">
        <v>0</v>
      </c>
      <c r="DG193" s="6">
        <v>0</v>
      </c>
      <c r="DH193" s="6">
        <v>0</v>
      </c>
      <c r="DI193" s="6">
        <v>0</v>
      </c>
      <c r="DJ193" s="6">
        <v>0</v>
      </c>
      <c r="DK193" s="6">
        <v>0</v>
      </c>
      <c r="DL193" s="6">
        <v>0</v>
      </c>
      <c r="DM193" s="6">
        <v>0</v>
      </c>
      <c r="DN193" s="6">
        <v>0</v>
      </c>
      <c r="DO193" s="6">
        <v>0</v>
      </c>
      <c r="DP193" s="6">
        <v>0</v>
      </c>
      <c r="DQ193" s="6">
        <v>0</v>
      </c>
      <c r="DR193" s="6">
        <v>0</v>
      </c>
      <c r="DS193" s="6">
        <v>0</v>
      </c>
      <c r="DT193" s="6">
        <v>0</v>
      </c>
      <c r="DU193" s="6">
        <v>0</v>
      </c>
      <c r="DV193" s="6">
        <v>0</v>
      </c>
      <c r="DW193" s="6">
        <v>0</v>
      </c>
      <c r="DX193" s="6">
        <v>0</v>
      </c>
      <c r="DY193" s="6">
        <v>0</v>
      </c>
      <c r="DZ193" s="6">
        <v>0</v>
      </c>
      <c r="EA193" s="6">
        <v>0</v>
      </c>
      <c r="EB193" s="6">
        <v>0</v>
      </c>
      <c r="EC193" s="6">
        <v>0</v>
      </c>
      <c r="ED193" s="6">
        <v>0</v>
      </c>
      <c r="EE193" s="6">
        <v>0</v>
      </c>
      <c r="EF193" s="6">
        <v>0</v>
      </c>
      <c r="EG193" s="6">
        <v>0</v>
      </c>
      <c r="EH193" s="6">
        <v>0</v>
      </c>
      <c r="EI193" s="6">
        <v>0</v>
      </c>
      <c r="EJ193" s="6">
        <v>0</v>
      </c>
      <c r="EK193" s="6">
        <v>0</v>
      </c>
      <c r="EL193" s="6">
        <v>0</v>
      </c>
      <c r="EM193" s="6">
        <v>0</v>
      </c>
      <c r="EN193" s="6">
        <v>0</v>
      </c>
      <c r="EO193" s="6">
        <v>0</v>
      </c>
      <c r="EP193" s="6">
        <v>0</v>
      </c>
      <c r="EQ193" s="6">
        <v>0</v>
      </c>
      <c r="ER193" s="6">
        <v>0</v>
      </c>
      <c r="ES193" s="6">
        <v>0</v>
      </c>
      <c r="ET193" s="6">
        <v>0</v>
      </c>
      <c r="EU193" s="6">
        <v>0</v>
      </c>
      <c r="EV193" s="6">
        <v>0</v>
      </c>
      <c r="EW193" s="6">
        <v>0</v>
      </c>
      <c r="EX193" s="6">
        <v>0</v>
      </c>
      <c r="EY193" s="6">
        <v>0</v>
      </c>
      <c r="EZ193" s="6">
        <v>0</v>
      </c>
      <c r="FA193" s="6">
        <v>0</v>
      </c>
      <c r="FB193" s="6">
        <v>0</v>
      </c>
      <c r="FC193" s="6">
        <v>0</v>
      </c>
      <c r="FD193" s="6">
        <v>0</v>
      </c>
      <c r="FE193" s="6">
        <v>0</v>
      </c>
      <c r="FF193" s="6">
        <v>0</v>
      </c>
      <c r="FG193" s="6">
        <v>0</v>
      </c>
      <c r="FH193" s="6">
        <v>0</v>
      </c>
      <c r="FI193" s="6">
        <v>0</v>
      </c>
      <c r="FJ193" s="6">
        <v>0</v>
      </c>
      <c r="FK193" s="6">
        <v>0</v>
      </c>
      <c r="FL193" s="6">
        <v>0</v>
      </c>
      <c r="FM193" s="6">
        <v>0</v>
      </c>
      <c r="FN193" s="6">
        <v>0</v>
      </c>
      <c r="FO193" s="6">
        <v>0</v>
      </c>
      <c r="FP193" s="6">
        <v>0</v>
      </c>
      <c r="FQ193" s="6">
        <v>0</v>
      </c>
      <c r="FR193" s="6">
        <v>0</v>
      </c>
      <c r="FS193" s="6">
        <v>0</v>
      </c>
      <c r="FT193" s="6">
        <v>0</v>
      </c>
      <c r="FU193" s="6">
        <v>0</v>
      </c>
      <c r="FV193" s="6">
        <v>0</v>
      </c>
      <c r="FW193" s="6">
        <v>0</v>
      </c>
      <c r="FX193" s="6">
        <v>0</v>
      </c>
      <c r="FY193" s="6">
        <v>0</v>
      </c>
      <c r="FZ193" s="6">
        <v>28</v>
      </c>
      <c r="GA193" s="6">
        <v>0</v>
      </c>
      <c r="GB193" s="6">
        <v>0</v>
      </c>
      <c r="GC193" s="6">
        <v>0</v>
      </c>
      <c r="GD193" s="6">
        <v>28</v>
      </c>
      <c r="GE193" s="6">
        <v>0</v>
      </c>
      <c r="GF193" s="6">
        <v>0</v>
      </c>
      <c r="GG193" s="6">
        <v>0</v>
      </c>
      <c r="GH193" s="6">
        <v>0</v>
      </c>
    </row>
    <row r="194" spans="1:190" ht="12.75">
      <c r="A194" s="1" t="s">
        <v>437</v>
      </c>
      <c r="B194" s="6">
        <v>1</v>
      </c>
      <c r="C194" s="21"/>
      <c r="D194" s="21">
        <v>1</v>
      </c>
      <c r="E194" s="6">
        <v>1</v>
      </c>
      <c r="F194" s="6">
        <v>1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1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6">
        <v>0</v>
      </c>
      <c r="CB194" s="6">
        <v>0</v>
      </c>
      <c r="CC194" s="6">
        <v>0</v>
      </c>
      <c r="CD194" s="6">
        <v>0</v>
      </c>
      <c r="CE194" s="6">
        <v>0</v>
      </c>
      <c r="CF194" s="6">
        <v>0</v>
      </c>
      <c r="CG194" s="6">
        <v>0</v>
      </c>
      <c r="CH194" s="6">
        <v>0</v>
      </c>
      <c r="CI194" s="6">
        <v>0</v>
      </c>
      <c r="CJ194" s="6">
        <v>0</v>
      </c>
      <c r="CK194" s="6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v>0</v>
      </c>
      <c r="DA194" s="6">
        <v>0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  <c r="DH194" s="6">
        <v>0</v>
      </c>
      <c r="DI194" s="6">
        <v>0</v>
      </c>
      <c r="DJ194" s="6">
        <v>0</v>
      </c>
      <c r="DK194" s="6">
        <v>0</v>
      </c>
      <c r="DL194" s="6">
        <v>0</v>
      </c>
      <c r="DM194" s="6">
        <v>0</v>
      </c>
      <c r="DN194" s="6">
        <v>0</v>
      </c>
      <c r="DO194" s="6">
        <v>0</v>
      </c>
      <c r="DP194" s="6">
        <v>0</v>
      </c>
      <c r="DQ194" s="6">
        <v>0</v>
      </c>
      <c r="DR194" s="6">
        <v>0</v>
      </c>
      <c r="DS194" s="6">
        <v>0</v>
      </c>
      <c r="DT194" s="6">
        <v>0</v>
      </c>
      <c r="DU194" s="6">
        <v>0</v>
      </c>
      <c r="DV194" s="6">
        <v>0</v>
      </c>
      <c r="DW194" s="6">
        <v>0</v>
      </c>
      <c r="DX194" s="6">
        <v>0</v>
      </c>
      <c r="DY194" s="6">
        <v>0</v>
      </c>
      <c r="DZ194" s="6">
        <v>0</v>
      </c>
      <c r="EA194" s="6">
        <v>0</v>
      </c>
      <c r="EB194" s="6">
        <v>0</v>
      </c>
      <c r="EC194" s="6">
        <v>0</v>
      </c>
      <c r="ED194" s="6">
        <v>0</v>
      </c>
      <c r="EE194" s="6">
        <v>0</v>
      </c>
      <c r="EF194" s="6">
        <v>0</v>
      </c>
      <c r="EG194" s="6">
        <v>0</v>
      </c>
      <c r="EH194" s="6">
        <v>0</v>
      </c>
      <c r="EI194" s="6">
        <v>0</v>
      </c>
      <c r="EJ194" s="6">
        <v>0</v>
      </c>
      <c r="EK194" s="6">
        <v>0</v>
      </c>
      <c r="EL194" s="6">
        <v>0</v>
      </c>
      <c r="EM194" s="6">
        <v>0</v>
      </c>
      <c r="EN194" s="6">
        <v>0</v>
      </c>
      <c r="EO194" s="6">
        <v>0</v>
      </c>
      <c r="EP194" s="6">
        <v>0</v>
      </c>
      <c r="EQ194" s="6">
        <v>0</v>
      </c>
      <c r="ER194" s="6">
        <v>0</v>
      </c>
      <c r="ES194" s="6">
        <v>0</v>
      </c>
      <c r="ET194" s="6">
        <v>0</v>
      </c>
      <c r="EU194" s="6">
        <v>0</v>
      </c>
      <c r="EV194" s="6">
        <v>0</v>
      </c>
      <c r="EW194" s="6">
        <v>0</v>
      </c>
      <c r="EX194" s="6">
        <v>0</v>
      </c>
      <c r="EY194" s="6">
        <v>0</v>
      </c>
      <c r="EZ194" s="6">
        <v>0</v>
      </c>
      <c r="FA194" s="6">
        <v>0</v>
      </c>
      <c r="FB194" s="6">
        <v>0</v>
      </c>
      <c r="FC194" s="6">
        <v>0</v>
      </c>
      <c r="FD194" s="6">
        <v>0</v>
      </c>
      <c r="FE194" s="6">
        <v>0</v>
      </c>
      <c r="FF194" s="6">
        <v>0</v>
      </c>
      <c r="FG194" s="6">
        <v>0</v>
      </c>
      <c r="FH194" s="6">
        <v>0</v>
      </c>
      <c r="FI194" s="6">
        <v>0</v>
      </c>
      <c r="FJ194" s="6">
        <v>0</v>
      </c>
      <c r="FK194" s="6">
        <v>0</v>
      </c>
      <c r="FL194" s="6">
        <v>0</v>
      </c>
      <c r="FM194" s="6">
        <v>0</v>
      </c>
      <c r="FN194" s="6">
        <v>0</v>
      </c>
      <c r="FO194" s="6">
        <v>0</v>
      </c>
      <c r="FP194" s="6">
        <v>0</v>
      </c>
      <c r="FQ194" s="6">
        <v>0</v>
      </c>
      <c r="FR194" s="6">
        <v>0</v>
      </c>
      <c r="FS194" s="6">
        <v>0</v>
      </c>
      <c r="FT194" s="6">
        <v>0</v>
      </c>
      <c r="FU194" s="6">
        <v>0</v>
      </c>
      <c r="FV194" s="6">
        <v>0</v>
      </c>
      <c r="FW194" s="6">
        <v>0</v>
      </c>
      <c r="FX194" s="6">
        <v>0</v>
      </c>
      <c r="FY194" s="6">
        <v>0</v>
      </c>
      <c r="FZ194" s="6">
        <v>0</v>
      </c>
      <c r="GA194" s="6">
        <v>0</v>
      </c>
      <c r="GB194" s="6">
        <v>0</v>
      </c>
      <c r="GC194" s="6">
        <v>0</v>
      </c>
      <c r="GD194" s="6">
        <v>0</v>
      </c>
      <c r="GE194" s="6">
        <v>0</v>
      </c>
      <c r="GF194" s="6">
        <v>0</v>
      </c>
      <c r="GG194" s="6">
        <v>0</v>
      </c>
      <c r="GH194" s="6">
        <v>0</v>
      </c>
    </row>
    <row r="196" spans="1:190" ht="12.75">
      <c r="A196" s="7" t="s">
        <v>438</v>
      </c>
      <c r="B196" s="7" t="s">
        <v>439</v>
      </c>
      <c r="C196" s="7"/>
      <c r="D196" s="7"/>
      <c r="E196" s="7" t="s">
        <v>440</v>
      </c>
      <c r="F196" s="7" t="s">
        <v>441</v>
      </c>
      <c r="G196" s="7" t="s">
        <v>442</v>
      </c>
      <c r="H196" s="7" t="s">
        <v>443</v>
      </c>
      <c r="I196" s="7" t="s">
        <v>444</v>
      </c>
      <c r="J196" s="7" t="s">
        <v>445</v>
      </c>
      <c r="K196" s="7" t="s">
        <v>446</v>
      </c>
      <c r="L196" s="7" t="s">
        <v>447</v>
      </c>
      <c r="M196" s="7" t="s">
        <v>448</v>
      </c>
      <c r="N196" s="7" t="s">
        <v>449</v>
      </c>
      <c r="O196" s="7" t="s">
        <v>450</v>
      </c>
      <c r="P196" s="7" t="s">
        <v>451</v>
      </c>
      <c r="Q196" s="7" t="s">
        <v>452</v>
      </c>
      <c r="R196" s="7" t="s">
        <v>453</v>
      </c>
      <c r="S196" s="7" t="s">
        <v>454</v>
      </c>
      <c r="T196" s="7" t="s">
        <v>455</v>
      </c>
      <c r="U196" s="7" t="s">
        <v>456</v>
      </c>
      <c r="V196" s="7" t="s">
        <v>457</v>
      </c>
      <c r="W196" s="7" t="s">
        <v>458</v>
      </c>
      <c r="X196" s="7" t="s">
        <v>459</v>
      </c>
      <c r="Y196" s="7" t="s">
        <v>460</v>
      </c>
      <c r="Z196" s="7" t="s">
        <v>461</v>
      </c>
      <c r="AA196" s="7" t="s">
        <v>462</v>
      </c>
      <c r="AB196" s="7" t="s">
        <v>463</v>
      </c>
      <c r="AC196" s="7" t="s">
        <v>464</v>
      </c>
      <c r="AD196" s="7" t="s">
        <v>465</v>
      </c>
      <c r="AE196" s="7" t="s">
        <v>466</v>
      </c>
      <c r="AF196" s="7" t="s">
        <v>467</v>
      </c>
      <c r="AG196" s="7" t="s">
        <v>468</v>
      </c>
      <c r="AH196" s="7" t="s">
        <v>469</v>
      </c>
      <c r="AI196" s="7" t="s">
        <v>470</v>
      </c>
      <c r="AJ196" s="7" t="s">
        <v>471</v>
      </c>
      <c r="AK196" s="7" t="s">
        <v>472</v>
      </c>
      <c r="AL196" s="7" t="s">
        <v>473</v>
      </c>
      <c r="AM196" s="7" t="s">
        <v>474</v>
      </c>
      <c r="AN196" s="7" t="s">
        <v>475</v>
      </c>
      <c r="AO196" s="7" t="s">
        <v>476</v>
      </c>
      <c r="AP196" s="7" t="s">
        <v>477</v>
      </c>
      <c r="AQ196" s="7" t="s">
        <v>478</v>
      </c>
      <c r="AR196" s="7" t="s">
        <v>479</v>
      </c>
      <c r="AS196" s="7" t="s">
        <v>480</v>
      </c>
      <c r="AT196" s="7" t="s">
        <v>481</v>
      </c>
      <c r="AU196" s="7" t="s">
        <v>482</v>
      </c>
      <c r="AV196" s="7" t="s">
        <v>483</v>
      </c>
      <c r="AW196" s="7" t="s">
        <v>484</v>
      </c>
      <c r="AX196" s="7" t="s">
        <v>485</v>
      </c>
      <c r="AY196" s="7" t="s">
        <v>70</v>
      </c>
      <c r="AZ196" s="7" t="s">
        <v>486</v>
      </c>
      <c r="BA196" s="7" t="s">
        <v>487</v>
      </c>
      <c r="BB196" s="7" t="s">
        <v>488</v>
      </c>
      <c r="BC196" s="7" t="s">
        <v>489</v>
      </c>
      <c r="BD196" s="7" t="s">
        <v>490</v>
      </c>
      <c r="BE196" s="7" t="s">
        <v>491</v>
      </c>
      <c r="BF196" s="7" t="s">
        <v>492</v>
      </c>
      <c r="BG196" s="7" t="s">
        <v>493</v>
      </c>
      <c r="BH196" s="7" t="s">
        <v>494</v>
      </c>
      <c r="BI196" s="7" t="s">
        <v>495</v>
      </c>
      <c r="BJ196" s="7" t="s">
        <v>496</v>
      </c>
      <c r="BK196" s="7" t="s">
        <v>497</v>
      </c>
      <c r="BL196" s="7" t="s">
        <v>498</v>
      </c>
      <c r="BM196" s="7" t="s">
        <v>499</v>
      </c>
      <c r="BN196" s="7" t="s">
        <v>500</v>
      </c>
      <c r="BO196" s="7" t="s">
        <v>501</v>
      </c>
      <c r="BP196" s="7" t="s">
        <v>502</v>
      </c>
      <c r="BQ196" s="7" t="s">
        <v>503</v>
      </c>
      <c r="BR196" s="7" t="s">
        <v>504</v>
      </c>
      <c r="BS196" s="7" t="s">
        <v>505</v>
      </c>
      <c r="BT196" s="7" t="s">
        <v>506</v>
      </c>
      <c r="BU196" s="7" t="s">
        <v>507</v>
      </c>
      <c r="BV196" s="7" t="s">
        <v>508</v>
      </c>
      <c r="BW196" s="7" t="s">
        <v>509</v>
      </c>
      <c r="BX196" s="7" t="s">
        <v>510</v>
      </c>
      <c r="BY196" s="7" t="s">
        <v>511</v>
      </c>
      <c r="BZ196" s="7" t="s">
        <v>512</v>
      </c>
      <c r="CA196" s="7" t="s">
        <v>513</v>
      </c>
      <c r="CB196" s="7" t="s">
        <v>514</v>
      </c>
      <c r="CC196" s="7" t="s">
        <v>515</v>
      </c>
      <c r="CD196" s="7" t="s">
        <v>516</v>
      </c>
      <c r="CE196" s="7" t="s">
        <v>517</v>
      </c>
      <c r="CF196" s="7" t="s">
        <v>518</v>
      </c>
      <c r="CG196" s="7" t="s">
        <v>519</v>
      </c>
      <c r="CH196" s="7" t="s">
        <v>520</v>
      </c>
      <c r="CI196" s="7" t="s">
        <v>521</v>
      </c>
      <c r="CJ196" s="7" t="s">
        <v>522</v>
      </c>
      <c r="CK196" s="7" t="s">
        <v>523</v>
      </c>
      <c r="CL196" s="7" t="s">
        <v>524</v>
      </c>
      <c r="CM196" s="7" t="s">
        <v>525</v>
      </c>
      <c r="CN196" s="7" t="s">
        <v>526</v>
      </c>
      <c r="CO196" s="7" t="s">
        <v>527</v>
      </c>
      <c r="CP196" s="7" t="s">
        <v>528</v>
      </c>
      <c r="CQ196" s="7" t="s">
        <v>529</v>
      </c>
      <c r="CR196" s="7" t="s">
        <v>530</v>
      </c>
      <c r="CS196" s="7" t="s">
        <v>531</v>
      </c>
      <c r="CT196" s="7" t="s">
        <v>532</v>
      </c>
      <c r="CU196" s="7" t="s">
        <v>533</v>
      </c>
      <c r="CV196" s="7" t="s">
        <v>534</v>
      </c>
      <c r="CW196" s="7" t="s">
        <v>70</v>
      </c>
      <c r="CX196" s="7" t="s">
        <v>535</v>
      </c>
      <c r="CY196" s="7" t="s">
        <v>536</v>
      </c>
      <c r="CZ196" s="7" t="s">
        <v>537</v>
      </c>
      <c r="DA196" s="7" t="s">
        <v>538</v>
      </c>
      <c r="DB196" s="7" t="s">
        <v>539</v>
      </c>
      <c r="DC196" s="7" t="s">
        <v>540</v>
      </c>
      <c r="DD196" s="7" t="s">
        <v>541</v>
      </c>
      <c r="DE196" s="7" t="s">
        <v>542</v>
      </c>
      <c r="DF196" s="7" t="s">
        <v>543</v>
      </c>
      <c r="DG196" s="7" t="s">
        <v>544</v>
      </c>
      <c r="DH196" s="7" t="s">
        <v>545</v>
      </c>
      <c r="DI196" s="7" t="s">
        <v>546</v>
      </c>
      <c r="DJ196" s="7" t="s">
        <v>547</v>
      </c>
      <c r="DK196" s="7" t="s">
        <v>548</v>
      </c>
      <c r="DL196" s="7" t="s">
        <v>549</v>
      </c>
      <c r="DM196" s="7" t="s">
        <v>550</v>
      </c>
      <c r="DN196" s="7" t="s">
        <v>551</v>
      </c>
      <c r="DO196" s="7" t="s">
        <v>552</v>
      </c>
      <c r="DP196" s="7" t="s">
        <v>553</v>
      </c>
      <c r="DQ196" s="7" t="s">
        <v>554</v>
      </c>
      <c r="DR196" s="7" t="s">
        <v>555</v>
      </c>
      <c r="DS196" s="7" t="s">
        <v>556</v>
      </c>
      <c r="DT196" s="7" t="s">
        <v>557</v>
      </c>
      <c r="DU196" s="7" t="s">
        <v>558</v>
      </c>
      <c r="DV196" s="7" t="s">
        <v>559</v>
      </c>
      <c r="DW196" s="7" t="s">
        <v>560</v>
      </c>
      <c r="DX196" s="7" t="s">
        <v>561</v>
      </c>
      <c r="DY196" s="7" t="s">
        <v>562</v>
      </c>
      <c r="DZ196" s="7" t="s">
        <v>563</v>
      </c>
      <c r="EA196" s="7" t="s">
        <v>564</v>
      </c>
      <c r="EB196" s="7" t="s">
        <v>565</v>
      </c>
      <c r="EC196" s="7" t="s">
        <v>566</v>
      </c>
      <c r="ED196" s="7" t="s">
        <v>567</v>
      </c>
      <c r="EE196" s="7" t="s">
        <v>568</v>
      </c>
      <c r="EF196" s="7" t="s">
        <v>569</v>
      </c>
      <c r="EG196" s="7" t="s">
        <v>570</v>
      </c>
      <c r="EH196" s="7" t="s">
        <v>571</v>
      </c>
      <c r="EI196" s="7" t="s">
        <v>70</v>
      </c>
      <c r="EJ196" s="7" t="s">
        <v>572</v>
      </c>
      <c r="EK196" s="7" t="s">
        <v>573</v>
      </c>
      <c r="EL196" s="7" t="s">
        <v>574</v>
      </c>
      <c r="EM196" s="7" t="s">
        <v>575</v>
      </c>
      <c r="EN196" s="7" t="s">
        <v>576</v>
      </c>
      <c r="EO196" s="7" t="s">
        <v>577</v>
      </c>
      <c r="EP196" s="7" t="s">
        <v>578</v>
      </c>
      <c r="EQ196" s="7" t="s">
        <v>579</v>
      </c>
      <c r="ER196" s="7" t="s">
        <v>580</v>
      </c>
      <c r="ES196" s="7" t="s">
        <v>581</v>
      </c>
      <c r="ET196" s="7" t="s">
        <v>582</v>
      </c>
      <c r="EU196" s="7" t="s">
        <v>583</v>
      </c>
      <c r="EV196" s="7" t="s">
        <v>584</v>
      </c>
      <c r="EW196" s="7" t="s">
        <v>585</v>
      </c>
      <c r="EX196" s="7" t="s">
        <v>586</v>
      </c>
      <c r="EY196" s="7" t="s">
        <v>587</v>
      </c>
      <c r="EZ196" s="7" t="s">
        <v>588</v>
      </c>
      <c r="FA196" s="7" t="s">
        <v>589</v>
      </c>
      <c r="FB196" s="7" t="s">
        <v>590</v>
      </c>
      <c r="FC196" s="7" t="s">
        <v>591</v>
      </c>
      <c r="FD196" s="7" t="s">
        <v>592</v>
      </c>
      <c r="FE196" s="7" t="s">
        <v>593</v>
      </c>
      <c r="FF196" s="7" t="s">
        <v>594</v>
      </c>
      <c r="FG196" s="7" t="s">
        <v>595</v>
      </c>
      <c r="FH196" s="7" t="s">
        <v>596</v>
      </c>
      <c r="FI196" s="7" t="s">
        <v>597</v>
      </c>
      <c r="FJ196" s="7" t="s">
        <v>598</v>
      </c>
      <c r="FK196" s="7" t="s">
        <v>599</v>
      </c>
      <c r="FL196" s="7" t="s">
        <v>600</v>
      </c>
      <c r="FM196" s="7" t="s">
        <v>601</v>
      </c>
      <c r="FN196" s="7" t="s">
        <v>602</v>
      </c>
      <c r="FO196" s="7" t="s">
        <v>603</v>
      </c>
      <c r="FP196" s="7" t="s">
        <v>604</v>
      </c>
      <c r="FQ196" s="7" t="s">
        <v>605</v>
      </c>
      <c r="FR196" s="7" t="s">
        <v>606</v>
      </c>
      <c r="FS196" s="7" t="s">
        <v>607</v>
      </c>
      <c r="FT196" s="7" t="s">
        <v>608</v>
      </c>
      <c r="FU196" s="7" t="s">
        <v>609</v>
      </c>
      <c r="FV196" s="7" t="s">
        <v>610</v>
      </c>
      <c r="FW196" s="7" t="s">
        <v>611</v>
      </c>
      <c r="FX196" s="7" t="s">
        <v>612</v>
      </c>
      <c r="FY196" s="7" t="s">
        <v>70</v>
      </c>
      <c r="FZ196" s="7" t="s">
        <v>613</v>
      </c>
      <c r="GA196" s="7" t="s">
        <v>614</v>
      </c>
      <c r="GB196" s="7" t="s">
        <v>615</v>
      </c>
      <c r="GC196" s="7" t="s">
        <v>616</v>
      </c>
      <c r="GD196" s="7" t="s">
        <v>617</v>
      </c>
      <c r="GE196" s="7" t="s">
        <v>618</v>
      </c>
      <c r="GF196" s="7"/>
      <c r="GG196" s="7" t="s">
        <v>70</v>
      </c>
      <c r="GH196" s="7" t="s">
        <v>619</v>
      </c>
    </row>
    <row r="197" ht="12.75">
      <c r="A197" s="8" t="s">
        <v>254</v>
      </c>
    </row>
  </sheetData>
  <mergeCells count="11">
    <mergeCell ref="EJ6:FX6"/>
    <mergeCell ref="FZ6:GF6"/>
    <mergeCell ref="CX6:EH6"/>
    <mergeCell ref="CY7:DB7"/>
    <mergeCell ref="DC7:DU7"/>
    <mergeCell ref="DV7:EH7"/>
    <mergeCell ref="AZ6:CV6"/>
    <mergeCell ref="A6:A8"/>
    <mergeCell ref="E6:AX6"/>
    <mergeCell ref="F7:AF7"/>
    <mergeCell ref="AG7:AX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2009-06-23T07:04:15Z</dcterms:modified>
  <cp:category/>
  <cp:version/>
  <cp:contentType/>
  <cp:contentStatus/>
</cp:coreProperties>
</file>