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<sst xmlns="http://schemas.openxmlformats.org/spreadsheetml/2006/main" count="217" uniqueCount="120">
  <si>
    <t>Salarios</t>
  </si>
  <si>
    <t>Total</t>
  </si>
  <si>
    <t>Según domicilio del pagador</t>
  </si>
  <si>
    <t>Según domicilio del perceptor</t>
  </si>
  <si>
    <t>Pagador/Perceptor</t>
  </si>
  <si>
    <t xml:space="preserve">    Andalucía</t>
  </si>
  <si>
    <t xml:space="preserve">    Aragón</t>
  </si>
  <si>
    <t xml:space="preserve">    Principado de Asturias</t>
  </si>
  <si>
    <t xml:space="preserve">    Illes Balears</t>
  </si>
  <si>
    <t xml:space="preserve">    Canarias</t>
  </si>
  <si>
    <t xml:space="preserve">    Cantabria</t>
  </si>
  <si>
    <t xml:space="preserve">    Castilla - 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</si>
  <si>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</si>
  <si>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</si>
  <si>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</si>
  <si>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</si>
  <si>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Comunidad de Madrid</t>
  </si>
  <si>
    <t xml:space="preserve">    Región de Murcia</t>
  </si>
  <si>
    <t xml:space="preserve">    Navarra</t>
  </si>
  <si>
    <t xml:space="preserve">    País Vasco</t>
  </si>
  <si>
    <t xml:space="preserve">    La Rioja</t>
  </si>
  <si>
    <t xml:space="preserve">    Comunidad Valenciana</t>
  </si>
  <si>
    <t xml:space="preserve">    Ciudad de Ceuta</t>
  </si>
  <si>
    <t xml:space="preserve">    Ciudad de Melilla</t>
  </si>
  <si>
    <t>Personas</t>
  </si>
  <si>
    <t>Salarios (euros)</t>
  </si>
  <si>
    <t>-</t>
  </si>
  <si>
    <t>Salarios percibidos versus salarios pagados. 2011</t>
  </si>
  <si>
    <t>Fuente: Mercado de Trabajo y Pensiones en las Fuentes Tributarias. Agencia Tributaria. Ministerio de Hacienda y Administraciones Públicas.</t>
  </si>
  <si>
    <t>Asalariados, percepciones salariales y salarios (óptica del perceptor) por tramos de edad. 2011</t>
  </si>
  <si>
    <t>Asalariados</t>
  </si>
  <si>
    <t>Percepciones por persona</t>
  </si>
  <si>
    <t>Estructura porcentual</t>
  </si>
  <si>
    <t xml:space="preserve">Salario medio anual 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</si>
  <si>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</si>
  <si>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</si>
  <si>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</si>
  <si>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</si>
  <si>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</si>
  <si>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</si>
  <si>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</si>
  <si>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</si>
  <si>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</si>
  <si>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 xml:space="preserve">Fuente: Mercado de Trabajo y Pensiones en las Fuentes Tributarias. Agencia Tributaria. Ministerio de Hacienda y Administraciones Públicas. </t>
  </si>
  <si>
    <t>Pensionistas, percepciones de pensiones y pensiones medias por tramo de edad según sexo. 2011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</si>
  <si>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</si>
  <si>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</si>
  <si>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</si>
  <si>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</si>
  <si>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</si>
  <si>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</si>
  <si>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</si>
  <si>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</si>
  <si>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</si>
  <si>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</si>
  <si>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2011</t>
    </r>
  </si>
  <si>
    <t xml:space="preserve">Total </t>
  </si>
  <si>
    <t>Salario medio anual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</si>
  <si>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</si>
  <si>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</si>
  <si>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</si>
  <si>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</si>
  <si>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</si>
  <si>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</si>
  <si>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</si>
  <si>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</si>
  <si>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</si>
  <si>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</si>
  <si>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</si>
  <si>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</si>
  <si>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</si>
  <si>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>(*) SMI: Salario Mínimo Interprofesional= 8.979,60 euros</t>
  </si>
  <si>
    <r>
      <t>Pensionistas, percepciones de pensiones y pensiones medias por tramo de pensión según sexo</t>
    </r>
    <r>
      <rPr>
        <b/>
        <vertAlign val="superscript"/>
        <sz val="12"/>
        <color indexed="8"/>
        <rFont val="Arial"/>
        <family val="2"/>
      </rPr>
      <t xml:space="preserve"> (*)</t>
    </r>
    <r>
      <rPr>
        <b/>
        <sz val="12"/>
        <color indexed="8"/>
        <rFont val="Arial"/>
        <family val="2"/>
      </rPr>
      <t>. 2011</t>
    </r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</si>
  <si>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</si>
  <si>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</si>
  <si>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</si>
  <si>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</si>
  <si>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</si>
  <si>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</si>
  <si>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</si>
  <si>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</si>
  <si>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</si>
  <si>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</si>
  <si>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</si>
  <si>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</si>
  <si>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</si>
  <si>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>(*) PM: Pensión Mínima Interprofesional = 7.985,60 euros</t>
  </si>
  <si>
    <r>
      <t xml:space="preserve">Asalariados, percepciones salariales y salarios (óptica del perceptor)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2011</t>
    </r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</si>
  <si>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</si>
  <si>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</si>
  <si>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</si>
  <si>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</si>
  <si>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</si>
  <si>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</si>
  <si>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</si>
  <si>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</si>
  <si>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</si>
  <si>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</si>
  <si>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(*) CNAE-09</t>
  </si>
  <si>
    <r>
      <t>Entidades, perceptores, retribuciones y retenciones (óptica del pagador) por sector de actividad</t>
    </r>
    <r>
      <rPr>
        <b/>
        <vertAlign val="superscript"/>
        <sz val="12"/>
        <color indexed="8"/>
        <rFont val="Arial"/>
        <family val="2"/>
      </rPr>
      <t xml:space="preserve"> (*)</t>
    </r>
    <r>
      <rPr>
        <b/>
        <sz val="12"/>
        <color indexed="8"/>
        <rFont val="Arial"/>
        <family val="2"/>
      </rPr>
      <t>. 2011</t>
    </r>
  </si>
  <si>
    <t>Entidades</t>
  </si>
  <si>
    <t>Retribuciones (euros)</t>
  </si>
  <si>
    <t>Retenciones (euros)</t>
  </si>
  <si>
    <t>Entidades, perceptores, retribuciones y retenciones (óptica del pagador) por tipo de entidad. 2011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</si>
  <si>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</si>
  <si>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</si>
  <si>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</si>
  <si>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</si>
  <si>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</si>
  <si>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</si>
  <si>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r>
      <t xml:space="preserve">    Administraciones públicas e IPSFL </t>
    </r>
    <r>
      <rPr>
        <vertAlign val="superscript"/>
        <sz val="10"/>
        <color indexed="8"/>
        <rFont val="Arial"/>
        <family val="2"/>
      </rPr>
      <t>(*)</t>
    </r>
  </si>
  <si>
    <t xml:space="preserve">        Administraciones públicas</t>
  </si>
  <si>
    <r>
      <t xml:space="preserve">        IPSFL </t>
    </r>
    <r>
      <rPr>
        <vertAlign val="superscript"/>
        <sz val="10"/>
        <color indexed="8"/>
        <rFont val="Arial"/>
        <family val="2"/>
      </rPr>
      <t>(*)</t>
    </r>
  </si>
  <si>
    <t>(*) IPSFL: Instituciones privadas sin fines de lucro</t>
  </si>
  <si>
    <t xml:space="preserve">Fuente: Mercado de Trabajo y Pensiones en las Fuentes Tributarias. Agencia Tributaria. MInisterio de Hacienda y Administraciones Públicas. </t>
  </si>
  <si>
    <t>Desempleados y percepciones medias por nacionalidad según sexo. 2011</t>
  </si>
  <si>
    <t>Desempleados</t>
  </si>
  <si>
    <t>Prestación media anual (euros)</t>
  </si>
  <si>
    <t xml:space="preserve">    Española</t>
  </si>
  <si>
    <t xml:space="preserve">    Extranjera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</si>
</sst>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7"/>
      <color indexed="8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3" fontId="0" fillId="2" borderId="0" xfId="0" applyNumberFormat="1" applyFill="1" applyAlignment="1" quotePrefix="1">
      <alignment horizontal="right"/>
    </xf>
    <xf numFmtId="3" fontId="5" fillId="0" borderId="0" xfId="0" applyNumberFormat="1" applyFont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vertical="top" wrapText="1"/>
    </xf>
    <xf numFmtId="3" fontId="9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4" ht="15.75">
      <c r="A4" s="6" t="s">
        <v>27</v>
      </c>
    </row>
    <row r="5" ht="15.75">
      <c r="A5" s="6"/>
    </row>
    <row r="6" spans="1:7" ht="19.5" customHeight="1">
      <c r="A6" s="7"/>
      <c r="B6" s="8" t="s">
        <v>2</v>
      </c>
      <c r="C6" s="9"/>
      <c r="D6" s="8" t="s">
        <v>3</v>
      </c>
      <c r="E6" s="9"/>
      <c r="F6" s="8" t="s">
        <v>4</v>
      </c>
      <c r="G6" s="9"/>
    </row>
    <row r="7" spans="1:7" ht="19.5" customHeight="1">
      <c r="A7" s="10"/>
      <c r="B7" s="11" t="s">
        <v>24</v>
      </c>
      <c r="C7" s="11" t="s">
        <v>25</v>
      </c>
      <c r="D7" s="11" t="s">
        <v>24</v>
      </c>
      <c r="E7" s="11" t="s">
        <v>25</v>
      </c>
      <c r="F7" s="11" t="s">
        <v>24</v>
      </c>
      <c r="G7" s="11" t="s">
        <v>0</v>
      </c>
    </row>
    <row r="9" spans="1:7" ht="12.75">
      <c r="A9" s="1" t="s">
        <v>1</v>
      </c>
      <c r="B9" s="3">
        <v>17788121</v>
      </c>
      <c r="C9" s="3">
        <v>339789084815</v>
      </c>
      <c r="D9" s="3">
        <v>17788121</v>
      </c>
      <c r="E9" s="3">
        <v>339789084815</v>
      </c>
      <c r="F9" s="14">
        <v>100</v>
      </c>
      <c r="G9" s="14">
        <v>100</v>
      </c>
    </row>
    <row r="10" spans="1:7" ht="12.75">
      <c r="A10" s="1" t="s">
        <v>5</v>
      </c>
      <c r="B10" s="3">
        <v>2627917</v>
      </c>
      <c r="C10" s="3">
        <v>38130762864</v>
      </c>
      <c r="D10" s="3">
        <v>3226262</v>
      </c>
      <c r="E10" s="3">
        <v>49604226319</v>
      </c>
      <c r="F10" s="14">
        <v>81.45392407684187</v>
      </c>
      <c r="G10" s="14">
        <v>76.86998809090326</v>
      </c>
    </row>
    <row r="11" spans="1:7" ht="12.75">
      <c r="A11" s="1" t="s">
        <v>6</v>
      </c>
      <c r="B11" s="3">
        <v>479197</v>
      </c>
      <c r="C11" s="3">
        <v>9070102156</v>
      </c>
      <c r="D11" s="3">
        <v>576819</v>
      </c>
      <c r="E11" s="3">
        <v>11289422584</v>
      </c>
      <c r="F11" s="14">
        <v>83.0758002076908</v>
      </c>
      <c r="G11" s="14">
        <v>80.34159487354698</v>
      </c>
    </row>
    <row r="12" spans="1:7" ht="12.75">
      <c r="A12" s="1" t="s">
        <v>7</v>
      </c>
      <c r="B12" s="3">
        <v>321183</v>
      </c>
      <c r="C12" s="3">
        <v>6229394797</v>
      </c>
      <c r="D12" s="3">
        <v>407206</v>
      </c>
      <c r="E12" s="3">
        <v>8109812563</v>
      </c>
      <c r="F12" s="14">
        <v>78.87482011561715</v>
      </c>
      <c r="G12" s="14">
        <v>76.81305515519348</v>
      </c>
    </row>
    <row r="13" spans="1:7" ht="12.75">
      <c r="A13" s="1" t="s">
        <v>8</v>
      </c>
      <c r="B13" s="3">
        <v>437782</v>
      </c>
      <c r="C13" s="3">
        <v>7481000270</v>
      </c>
      <c r="D13" s="3">
        <v>460021</v>
      </c>
      <c r="E13" s="3">
        <v>8193182563</v>
      </c>
      <c r="F13" s="14">
        <v>95.16565548094543</v>
      </c>
      <c r="G13" s="14">
        <v>91.30762328895025</v>
      </c>
    </row>
    <row r="14" spans="1:7" ht="12.75">
      <c r="A14" s="1" t="s">
        <v>9</v>
      </c>
      <c r="B14" s="3">
        <v>674976</v>
      </c>
      <c r="C14" s="3">
        <v>10513412520</v>
      </c>
      <c r="D14" s="3">
        <v>812970</v>
      </c>
      <c r="E14" s="3">
        <v>13429231391</v>
      </c>
      <c r="F14" s="14">
        <v>83.02594191667589</v>
      </c>
      <c r="G14" s="14">
        <v>78.28752230038926</v>
      </c>
    </row>
    <row r="15" spans="1:7" ht="12.75">
      <c r="A15" s="1" t="s">
        <v>10</v>
      </c>
      <c r="B15" s="3">
        <v>208770</v>
      </c>
      <c r="C15" s="3">
        <v>4849290768</v>
      </c>
      <c r="D15" s="3">
        <v>237519</v>
      </c>
      <c r="E15" s="3">
        <v>4668186709</v>
      </c>
      <c r="F15" s="14">
        <v>87.89612620464047</v>
      </c>
      <c r="G15" s="14">
        <v>103.87953760827178</v>
      </c>
    </row>
    <row r="16" spans="1:7" ht="12.75">
      <c r="A16" s="1" t="s">
        <v>11</v>
      </c>
      <c r="B16" s="3">
        <v>611514</v>
      </c>
      <c r="C16" s="3">
        <v>9818207771</v>
      </c>
      <c r="D16" s="3">
        <v>828797</v>
      </c>
      <c r="E16" s="3">
        <v>14017550965</v>
      </c>
      <c r="F16" s="14">
        <v>73.78332691841307</v>
      </c>
      <c r="G16" s="14">
        <v>70.04224771869771</v>
      </c>
    </row>
    <row r="17" spans="1:7" ht="12.75">
      <c r="A17" s="1" t="s">
        <v>12</v>
      </c>
      <c r="B17" s="3">
        <v>745324</v>
      </c>
      <c r="C17" s="3">
        <v>13151985276</v>
      </c>
      <c r="D17" s="3">
        <v>1004387</v>
      </c>
      <c r="E17" s="3">
        <v>18853841283</v>
      </c>
      <c r="F17" s="14">
        <v>74.20685452918049</v>
      </c>
      <c r="G17" s="14">
        <v>69.7575898650361</v>
      </c>
    </row>
    <row r="18" spans="1:7" ht="12.75">
      <c r="A18" s="1" t="s">
        <v>13</v>
      </c>
      <c r="B18" s="3">
        <v>3257981</v>
      </c>
      <c r="C18" s="3">
        <v>68475303922</v>
      </c>
      <c r="D18" s="3">
        <v>3205252</v>
      </c>
      <c r="E18" s="3">
        <v>68424321746</v>
      </c>
      <c r="F18" s="14">
        <v>101.6450812603814</v>
      </c>
      <c r="G18" s="14">
        <v>100.07450885109137</v>
      </c>
    </row>
    <row r="19" spans="1:7" ht="12.75">
      <c r="A19" s="1" t="s">
        <v>14</v>
      </c>
      <c r="B19" s="3">
        <v>346373</v>
      </c>
      <c r="C19" s="3">
        <v>4651954087</v>
      </c>
      <c r="D19" s="3">
        <v>431367</v>
      </c>
      <c r="E19" s="3">
        <v>6227124444</v>
      </c>
      <c r="F19" s="14">
        <v>80.29659199706978</v>
      </c>
      <c r="G19" s="14">
        <v>74.70469120754896</v>
      </c>
    </row>
    <row r="20" spans="1:7" ht="12.75">
      <c r="A20" s="1" t="s">
        <v>15</v>
      </c>
      <c r="B20" s="3">
        <v>920781</v>
      </c>
      <c r="C20" s="3">
        <v>15940418262</v>
      </c>
      <c r="D20" s="3">
        <v>1048032</v>
      </c>
      <c r="E20" s="3">
        <v>19148665364</v>
      </c>
      <c r="F20" s="14">
        <v>87.85809975267931</v>
      </c>
      <c r="G20" s="14">
        <v>83.24558374688823</v>
      </c>
    </row>
    <row r="21" spans="1:7" ht="12.75">
      <c r="A21" s="1" t="s">
        <v>16</v>
      </c>
      <c r="B21" s="3">
        <v>4643082</v>
      </c>
      <c r="C21" s="3">
        <v>106910413781</v>
      </c>
      <c r="D21" s="3">
        <v>2869690</v>
      </c>
      <c r="E21" s="3">
        <v>71344380909</v>
      </c>
      <c r="F21" s="14">
        <v>161.79733699458828</v>
      </c>
      <c r="G21" s="14">
        <v>149.85120400352844</v>
      </c>
    </row>
    <row r="22" spans="1:7" ht="12.75">
      <c r="A22" s="1" t="s">
        <v>17</v>
      </c>
      <c r="B22" s="3">
        <v>493314</v>
      </c>
      <c r="C22" s="3">
        <v>7618150337</v>
      </c>
      <c r="D22" s="3">
        <v>571140</v>
      </c>
      <c r="E22" s="3">
        <v>9299902949</v>
      </c>
      <c r="F22" s="14">
        <v>86.37356865216934</v>
      </c>
      <c r="G22" s="14">
        <v>81.91644986810496</v>
      </c>
    </row>
    <row r="23" spans="1:7" ht="12.75">
      <c r="A23" s="1" t="s">
        <v>18</v>
      </c>
      <c r="B23" s="3">
        <v>34846</v>
      </c>
      <c r="C23" s="3">
        <v>748154371</v>
      </c>
      <c r="D23" s="12" t="s">
        <v>26</v>
      </c>
      <c r="E23" s="12" t="s">
        <v>26</v>
      </c>
      <c r="F23" s="12" t="s">
        <v>26</v>
      </c>
      <c r="G23" s="12" t="s">
        <v>26</v>
      </c>
    </row>
    <row r="24" spans="1:7" ht="12.75">
      <c r="A24" s="1" t="s">
        <v>19</v>
      </c>
      <c r="B24" s="3">
        <v>169954</v>
      </c>
      <c r="C24" s="3">
        <v>5397459331</v>
      </c>
      <c r="D24" s="12" t="s">
        <v>26</v>
      </c>
      <c r="E24" s="12" t="s">
        <v>26</v>
      </c>
      <c r="F24" s="12" t="s">
        <v>26</v>
      </c>
      <c r="G24" s="12" t="s">
        <v>26</v>
      </c>
    </row>
    <row r="25" spans="1:7" ht="12.75">
      <c r="A25" s="1" t="s">
        <v>20</v>
      </c>
      <c r="B25" s="3">
        <v>98800</v>
      </c>
      <c r="C25" s="3">
        <v>1829375879</v>
      </c>
      <c r="D25" s="3">
        <v>135706</v>
      </c>
      <c r="E25" s="3">
        <v>2561397666</v>
      </c>
      <c r="F25" s="14">
        <v>72.80444490295197</v>
      </c>
      <c r="G25" s="14">
        <v>71.42100202881969</v>
      </c>
    </row>
    <row r="26" spans="1:7" ht="12.75">
      <c r="A26" s="1" t="s">
        <v>21</v>
      </c>
      <c r="B26" s="3">
        <v>1679921</v>
      </c>
      <c r="C26" s="3">
        <v>28394511487</v>
      </c>
      <c r="D26" s="3">
        <v>1914300</v>
      </c>
      <c r="E26" s="3">
        <v>33355545573</v>
      </c>
      <c r="F26" s="14">
        <v>87.75641226558011</v>
      </c>
      <c r="G26" s="14">
        <v>85.1268087486605</v>
      </c>
    </row>
    <row r="27" spans="1:7" ht="12.75">
      <c r="A27" s="1" t="s">
        <v>22</v>
      </c>
      <c r="B27" s="3">
        <v>20806</v>
      </c>
      <c r="C27" s="3">
        <v>329798685</v>
      </c>
      <c r="D27" s="3">
        <v>30420</v>
      </c>
      <c r="E27" s="3">
        <v>671148768</v>
      </c>
      <c r="F27" s="14">
        <v>68.39579224194608</v>
      </c>
      <c r="G27" s="14">
        <v>49.13943088695352</v>
      </c>
    </row>
    <row r="28" spans="1:7" ht="12.75">
      <c r="A28" s="4" t="s">
        <v>23</v>
      </c>
      <c r="B28" s="5">
        <v>15599</v>
      </c>
      <c r="C28" s="5">
        <v>249388251</v>
      </c>
      <c r="D28" s="5">
        <v>28233</v>
      </c>
      <c r="E28" s="5">
        <v>591143019</v>
      </c>
      <c r="F28" s="14">
        <v>55.250947472815504</v>
      </c>
      <c r="G28" s="14">
        <v>42.18746445181314</v>
      </c>
    </row>
    <row r="29" spans="1:7" ht="12.75">
      <c r="A29" s="2"/>
      <c r="B29" s="2"/>
      <c r="C29" s="2"/>
      <c r="D29" s="2"/>
      <c r="E29" s="2"/>
      <c r="F29" s="2"/>
      <c r="G29" s="2"/>
    </row>
    <row r="31" ht="12.75">
      <c r="A31" s="13" t="s">
        <v>28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25" customWidth="1"/>
    <col min="2" max="2" width="11.421875" style="25" customWidth="1"/>
    <col min="3" max="3" width="12.28125" style="25" customWidth="1"/>
    <col min="4" max="4" width="17.140625" style="25" customWidth="1"/>
    <col min="5" max="5" width="13.00390625" style="25" customWidth="1"/>
    <col min="6" max="6" width="11.7109375" style="25" customWidth="1"/>
    <col min="7" max="7" width="12.14062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29</v>
      </c>
    </row>
    <row r="5" s="15" customFormat="1" ht="12.75"/>
    <row r="6" spans="1:7" s="15" customFormat="1" ht="25.5">
      <c r="A6" s="17"/>
      <c r="B6" s="17" t="s">
        <v>30</v>
      </c>
      <c r="C6" s="17" t="s">
        <v>31</v>
      </c>
      <c r="D6" s="18" t="s">
        <v>25</v>
      </c>
      <c r="E6" s="19"/>
      <c r="F6" s="20" t="s">
        <v>32</v>
      </c>
      <c r="G6" s="21"/>
    </row>
    <row r="7" spans="1:7" s="15" customFormat="1" ht="25.5">
      <c r="A7" s="22"/>
      <c r="B7" s="23"/>
      <c r="C7" s="22"/>
      <c r="D7" s="24" t="s">
        <v>1</v>
      </c>
      <c r="E7" s="24" t="s">
        <v>33</v>
      </c>
      <c r="F7" s="24" t="s">
        <v>34</v>
      </c>
      <c r="G7" s="24" t="s">
        <v>35</v>
      </c>
    </row>
    <row r="9" spans="1:7" ht="12.75">
      <c r="A9" s="25" t="s">
        <v>1</v>
      </c>
      <c r="B9" s="25">
        <v>2869690</v>
      </c>
      <c r="C9" s="26">
        <v>1.23</v>
      </c>
      <c r="D9" s="25">
        <v>71344380909</v>
      </c>
      <c r="E9" s="25">
        <v>24861</v>
      </c>
      <c r="F9" s="26">
        <f>+(B9/$B$9)*100</f>
        <v>100</v>
      </c>
      <c r="G9" s="26">
        <f>+(D9/$D$9)*100</f>
        <v>100</v>
      </c>
    </row>
    <row r="10" spans="1:7" ht="12.75">
      <c r="A10" s="25" t="s">
        <v>36</v>
      </c>
      <c r="B10" s="25">
        <v>6294</v>
      </c>
      <c r="C10" s="26">
        <v>1.25</v>
      </c>
      <c r="D10" s="25">
        <v>39292768</v>
      </c>
      <c r="E10" s="25">
        <v>6243</v>
      </c>
      <c r="F10" s="26">
        <f aca="true" t="shared" si="0" ref="F10:F16">+(B10/$B$9)*100</f>
        <v>0.2193268262425558</v>
      </c>
      <c r="G10" s="26">
        <f aca="true" t="shared" si="1" ref="G10:G16">+(D10/$D$9)*100</f>
        <v>0.05507479005265748</v>
      </c>
    </row>
    <row r="11" spans="1:7" ht="12.75">
      <c r="A11" s="25" t="s">
        <v>37</v>
      </c>
      <c r="B11" s="25">
        <v>261163</v>
      </c>
      <c r="C11" s="26">
        <v>1.42</v>
      </c>
      <c r="D11" s="25">
        <v>2118293925</v>
      </c>
      <c r="E11" s="25">
        <v>8111</v>
      </c>
      <c r="F11" s="26">
        <f t="shared" si="0"/>
        <v>9.100739104223802</v>
      </c>
      <c r="G11" s="26">
        <f t="shared" si="1"/>
        <v>2.9691110890735612</v>
      </c>
    </row>
    <row r="12" spans="1:7" ht="12.75">
      <c r="A12" s="25" t="s">
        <v>38</v>
      </c>
      <c r="B12" s="25">
        <v>803483</v>
      </c>
      <c r="C12" s="26">
        <v>1.29</v>
      </c>
      <c r="D12" s="25">
        <v>15820141640</v>
      </c>
      <c r="E12" s="25">
        <v>19689</v>
      </c>
      <c r="F12" s="26">
        <f t="shared" si="0"/>
        <v>27.99894762152009</v>
      </c>
      <c r="G12" s="26">
        <f t="shared" si="1"/>
        <v>22.174334458348785</v>
      </c>
    </row>
    <row r="13" spans="1:7" ht="12.75">
      <c r="A13" s="25" t="s">
        <v>39</v>
      </c>
      <c r="B13" s="25">
        <v>835152</v>
      </c>
      <c r="C13" s="26">
        <v>1.2</v>
      </c>
      <c r="D13" s="25">
        <v>23007517855</v>
      </c>
      <c r="E13" s="25">
        <v>27549</v>
      </c>
      <c r="F13" s="26">
        <f t="shared" si="0"/>
        <v>29.10251629967</v>
      </c>
      <c r="G13" s="26">
        <f t="shared" si="1"/>
        <v>32.24853529018097</v>
      </c>
    </row>
    <row r="14" spans="1:7" ht="12.75">
      <c r="A14" s="25" t="s">
        <v>40</v>
      </c>
      <c r="B14" s="25">
        <v>613703</v>
      </c>
      <c r="C14" s="26">
        <v>1.16</v>
      </c>
      <c r="D14" s="25">
        <v>19675376225</v>
      </c>
      <c r="E14" s="25">
        <v>32060</v>
      </c>
      <c r="F14" s="26">
        <f t="shared" si="0"/>
        <v>21.385689743491458</v>
      </c>
      <c r="G14" s="26">
        <f t="shared" si="1"/>
        <v>27.578032038845514</v>
      </c>
    </row>
    <row r="15" spans="1:7" ht="12.75">
      <c r="A15" s="25" t="s">
        <v>41</v>
      </c>
      <c r="B15" s="25">
        <v>322112</v>
      </c>
      <c r="C15" s="26">
        <v>1.11</v>
      </c>
      <c r="D15" s="25">
        <v>9980307283</v>
      </c>
      <c r="E15" s="25">
        <v>30984</v>
      </c>
      <c r="F15" s="26">
        <f t="shared" si="0"/>
        <v>11.22462705030857</v>
      </c>
      <c r="G15" s="26">
        <f t="shared" si="1"/>
        <v>13.988918476607031</v>
      </c>
    </row>
    <row r="16" spans="1:7" ht="12.75">
      <c r="A16" s="25" t="s">
        <v>42</v>
      </c>
      <c r="B16" s="25">
        <v>27783</v>
      </c>
      <c r="C16" s="26">
        <v>1.09</v>
      </c>
      <c r="D16" s="25">
        <v>703451213</v>
      </c>
      <c r="E16" s="25">
        <v>25319</v>
      </c>
      <c r="F16" s="26">
        <f t="shared" si="0"/>
        <v>0.968153354543522</v>
      </c>
      <c r="G16" s="26">
        <f t="shared" si="1"/>
        <v>0.985993856891483</v>
      </c>
    </row>
    <row r="17" spans="1:7" ht="12.75">
      <c r="A17" s="27"/>
      <c r="B17" s="27"/>
      <c r="C17" s="27"/>
      <c r="D17" s="27"/>
      <c r="E17" s="27"/>
      <c r="F17" s="27"/>
      <c r="G17" s="27"/>
    </row>
    <row r="19" ht="12.75">
      <c r="A19" s="28" t="s">
        <v>43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8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25" bestFit="1" customWidth="1"/>
    <col min="2" max="3" width="12.8515625" style="25" customWidth="1"/>
    <col min="4" max="4" width="13.00390625" style="25" customWidth="1"/>
    <col min="5" max="6" width="12.8515625" style="25" customWidth="1"/>
    <col min="7" max="7" width="13.00390625" style="25" customWidth="1"/>
    <col min="8" max="9" width="12.8515625" style="25" customWidth="1"/>
    <col min="10" max="10" width="13.00390625" style="25" customWidth="1"/>
    <col min="11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44</v>
      </c>
    </row>
    <row r="5" s="15" customFormat="1" ht="12.75"/>
    <row r="6" spans="1:13" s="15" customFormat="1" ht="25.5">
      <c r="A6" s="17"/>
      <c r="B6" s="20" t="s">
        <v>1</v>
      </c>
      <c r="C6" s="29"/>
      <c r="D6" s="21"/>
      <c r="E6" s="20" t="s">
        <v>45</v>
      </c>
      <c r="F6" s="29"/>
      <c r="G6" s="21"/>
      <c r="H6" s="20" t="s">
        <v>46</v>
      </c>
      <c r="I6" s="29"/>
      <c r="J6" s="21"/>
      <c r="K6" s="20" t="s">
        <v>32</v>
      </c>
      <c r="L6" s="29"/>
      <c r="M6" s="21"/>
    </row>
    <row r="7" spans="1:13" s="15" customFormat="1" ht="38.25">
      <c r="A7" s="22"/>
      <c r="B7" s="24" t="s">
        <v>47</v>
      </c>
      <c r="C7" s="24" t="s">
        <v>48</v>
      </c>
      <c r="D7" s="24" t="s">
        <v>49</v>
      </c>
      <c r="E7" s="24" t="s">
        <v>47</v>
      </c>
      <c r="F7" s="24" t="s">
        <v>48</v>
      </c>
      <c r="G7" s="24" t="s">
        <v>49</v>
      </c>
      <c r="H7" s="24" t="s">
        <v>47</v>
      </c>
      <c r="I7" s="24" t="s">
        <v>48</v>
      </c>
      <c r="J7" s="24" t="s">
        <v>49</v>
      </c>
      <c r="K7" s="24" t="s">
        <v>1</v>
      </c>
      <c r="L7" s="24" t="s">
        <v>45</v>
      </c>
      <c r="M7" s="24" t="s">
        <v>46</v>
      </c>
    </row>
    <row r="9" spans="1:13" ht="12.75">
      <c r="A9" s="25" t="s">
        <v>1</v>
      </c>
      <c r="B9" s="25">
        <v>1180799</v>
      </c>
      <c r="C9" s="26">
        <v>1.19</v>
      </c>
      <c r="D9" s="25">
        <v>14846</v>
      </c>
      <c r="E9" s="25">
        <v>586751</v>
      </c>
      <c r="F9" s="26">
        <v>1.19</v>
      </c>
      <c r="G9" s="25">
        <v>17844</v>
      </c>
      <c r="H9" s="25">
        <v>594048</v>
      </c>
      <c r="I9" s="26">
        <v>1.18</v>
      </c>
      <c r="J9" s="25">
        <v>11885</v>
      </c>
      <c r="K9" s="26">
        <v>100</v>
      </c>
      <c r="L9" s="26">
        <v>100</v>
      </c>
      <c r="M9" s="26">
        <v>100</v>
      </c>
    </row>
    <row r="10" spans="1:13" ht="12.75">
      <c r="A10" s="25" t="s">
        <v>50</v>
      </c>
      <c r="B10" s="25">
        <v>6515</v>
      </c>
      <c r="C10" s="26">
        <v>1.1</v>
      </c>
      <c r="D10" s="25">
        <v>4373</v>
      </c>
      <c r="E10" s="25">
        <v>2937</v>
      </c>
      <c r="F10" s="26">
        <v>1.07</v>
      </c>
      <c r="G10" s="25">
        <v>4601</v>
      </c>
      <c r="H10" s="25">
        <v>3578</v>
      </c>
      <c r="I10" s="26">
        <v>1.12</v>
      </c>
      <c r="J10" s="25">
        <v>4186</v>
      </c>
      <c r="K10" s="26">
        <v>0.551745047209559</v>
      </c>
      <c r="L10" s="26">
        <v>0.5005530454997094</v>
      </c>
      <c r="M10" s="26">
        <v>0.6023082309847017</v>
      </c>
    </row>
    <row r="11" spans="1:13" ht="12.75">
      <c r="A11" s="25" t="s">
        <v>51</v>
      </c>
      <c r="B11" s="25">
        <v>75470</v>
      </c>
      <c r="C11" s="26">
        <v>1.07</v>
      </c>
      <c r="D11" s="25">
        <v>4060</v>
      </c>
      <c r="E11" s="25">
        <v>29713</v>
      </c>
      <c r="F11" s="26">
        <v>1.02</v>
      </c>
      <c r="G11" s="25">
        <v>2132</v>
      </c>
      <c r="H11" s="25">
        <v>45757</v>
      </c>
      <c r="I11" s="26">
        <v>1.1</v>
      </c>
      <c r="J11" s="25">
        <v>5312</v>
      </c>
      <c r="K11" s="26">
        <v>6.391434952095996</v>
      </c>
      <c r="L11" s="26">
        <v>5.063987960821541</v>
      </c>
      <c r="M11" s="26">
        <v>7.702576222796812</v>
      </c>
    </row>
    <row r="12" spans="1:13" ht="12.75">
      <c r="A12" s="25" t="s">
        <v>52</v>
      </c>
      <c r="B12" s="25">
        <v>139231</v>
      </c>
      <c r="C12" s="26">
        <v>1.07</v>
      </c>
      <c r="D12" s="25">
        <v>7667</v>
      </c>
      <c r="E12" s="25">
        <v>68515</v>
      </c>
      <c r="F12" s="26">
        <v>1.06</v>
      </c>
      <c r="G12" s="25">
        <v>7192</v>
      </c>
      <c r="H12" s="25">
        <v>70716</v>
      </c>
      <c r="I12" s="26">
        <v>1.08</v>
      </c>
      <c r="J12" s="25">
        <v>8127</v>
      </c>
      <c r="K12" s="26">
        <v>11.791253210749671</v>
      </c>
      <c r="L12" s="26">
        <v>11.677014610967856</v>
      </c>
      <c r="M12" s="26">
        <v>11.904088558500323</v>
      </c>
    </row>
    <row r="13" spans="1:13" ht="12.75">
      <c r="A13" s="25" t="s">
        <v>41</v>
      </c>
      <c r="B13" s="25">
        <v>188451</v>
      </c>
      <c r="C13" s="26">
        <v>1.23</v>
      </c>
      <c r="D13" s="25">
        <v>18460</v>
      </c>
      <c r="E13" s="25">
        <v>104383</v>
      </c>
      <c r="F13" s="26">
        <v>1.26</v>
      </c>
      <c r="G13" s="25">
        <v>21417</v>
      </c>
      <c r="H13" s="25">
        <v>84068</v>
      </c>
      <c r="I13" s="26">
        <v>1.2</v>
      </c>
      <c r="J13" s="25">
        <v>14788</v>
      </c>
      <c r="K13" s="26">
        <v>15.959617174472541</v>
      </c>
      <c r="L13" s="26">
        <v>17.789999505752867</v>
      </c>
      <c r="M13" s="26">
        <v>14.151718379659556</v>
      </c>
    </row>
    <row r="14" spans="1:13" ht="12.75">
      <c r="A14" s="25" t="s">
        <v>53</v>
      </c>
      <c r="B14" s="25">
        <v>361135</v>
      </c>
      <c r="C14" s="26">
        <v>1.19</v>
      </c>
      <c r="D14" s="25">
        <v>18527</v>
      </c>
      <c r="E14" s="25">
        <v>206331</v>
      </c>
      <c r="F14" s="26">
        <v>1.22</v>
      </c>
      <c r="G14" s="25">
        <v>21936</v>
      </c>
      <c r="H14" s="25">
        <v>154804</v>
      </c>
      <c r="I14" s="26">
        <v>1.16</v>
      </c>
      <c r="J14" s="25">
        <v>13983</v>
      </c>
      <c r="K14" s="26">
        <v>30.583952052804925</v>
      </c>
      <c r="L14" s="26">
        <v>35.165001849166</v>
      </c>
      <c r="M14" s="26">
        <v>26.05917366946779</v>
      </c>
    </row>
    <row r="15" spans="1:13" ht="12.75">
      <c r="A15" s="25" t="s">
        <v>54</v>
      </c>
      <c r="B15" s="25">
        <v>409997</v>
      </c>
      <c r="C15" s="26">
        <v>1.22</v>
      </c>
      <c r="D15" s="25">
        <v>14532</v>
      </c>
      <c r="E15" s="25">
        <v>174872</v>
      </c>
      <c r="F15" s="26">
        <v>1.21</v>
      </c>
      <c r="G15" s="25">
        <v>17948</v>
      </c>
      <c r="H15" s="25">
        <v>235125</v>
      </c>
      <c r="I15" s="26">
        <v>1.22</v>
      </c>
      <c r="J15" s="25">
        <v>11992</v>
      </c>
      <c r="K15" s="26">
        <v>34.72199756266731</v>
      </c>
      <c r="L15" s="26">
        <v>29.803443027792024</v>
      </c>
      <c r="M15" s="26">
        <v>39.580134938590824</v>
      </c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8" ht="12.75">
      <c r="A18" s="28" t="s">
        <v>43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7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5" bestFit="1" customWidth="1"/>
    <col min="2" max="2" width="11.421875" style="25" customWidth="1"/>
    <col min="3" max="3" width="13.28125" style="25" customWidth="1"/>
    <col min="4" max="4" width="19.00390625" style="25" customWidth="1"/>
    <col min="5" max="6" width="11.421875" style="25" customWidth="1"/>
    <col min="7" max="7" width="14.14062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55</v>
      </c>
    </row>
    <row r="5" s="15" customFormat="1" ht="12.75"/>
    <row r="6" spans="1:7" s="15" customFormat="1" ht="25.5">
      <c r="A6" s="17"/>
      <c r="B6" s="17" t="s">
        <v>30</v>
      </c>
      <c r="C6" s="17" t="s">
        <v>31</v>
      </c>
      <c r="D6" s="20" t="s">
        <v>25</v>
      </c>
      <c r="E6" s="21"/>
      <c r="F6" s="20" t="s">
        <v>32</v>
      </c>
      <c r="G6" s="21"/>
    </row>
    <row r="7" spans="1:7" s="15" customFormat="1" ht="25.5">
      <c r="A7" s="22"/>
      <c r="B7" s="22"/>
      <c r="C7" s="22"/>
      <c r="D7" s="24" t="s">
        <v>56</v>
      </c>
      <c r="E7" s="24" t="s">
        <v>57</v>
      </c>
      <c r="F7" s="24" t="s">
        <v>34</v>
      </c>
      <c r="G7" s="24" t="s">
        <v>35</v>
      </c>
    </row>
    <row r="9" spans="1:7" ht="12.75">
      <c r="A9" s="25" t="s">
        <v>1</v>
      </c>
      <c r="B9" s="25">
        <v>2869690</v>
      </c>
      <c r="C9" s="26">
        <v>1.23</v>
      </c>
      <c r="D9" s="25">
        <v>71344380909</v>
      </c>
      <c r="E9" s="25">
        <v>24861</v>
      </c>
      <c r="F9" s="26">
        <v>100</v>
      </c>
      <c r="G9" s="26">
        <v>100</v>
      </c>
    </row>
    <row r="10" spans="1:7" ht="12.75">
      <c r="A10" s="25" t="s">
        <v>58</v>
      </c>
      <c r="B10" s="25">
        <v>379829</v>
      </c>
      <c r="C10" s="26">
        <v>1.32</v>
      </c>
      <c r="D10" s="25">
        <v>727337641</v>
      </c>
      <c r="E10" s="25">
        <v>1915</v>
      </c>
      <c r="F10" s="26">
        <v>13.23588959086173</v>
      </c>
      <c r="G10" s="26">
        <v>1.0194743184158002</v>
      </c>
    </row>
    <row r="11" spans="1:7" ht="12.75">
      <c r="A11" s="25" t="s">
        <v>59</v>
      </c>
      <c r="B11" s="25">
        <v>282528</v>
      </c>
      <c r="C11" s="26">
        <v>1.45</v>
      </c>
      <c r="D11" s="25">
        <v>1902872753</v>
      </c>
      <c r="E11" s="25">
        <v>6735</v>
      </c>
      <c r="F11" s="26">
        <v>9.84524460830264</v>
      </c>
      <c r="G11" s="26">
        <v>2.6671655549539643</v>
      </c>
    </row>
    <row r="12" spans="1:7" ht="12.75">
      <c r="A12" s="25" t="s">
        <v>60</v>
      </c>
      <c r="B12" s="25">
        <v>323321</v>
      </c>
      <c r="C12" s="26">
        <v>1.33</v>
      </c>
      <c r="D12" s="25">
        <v>3664417114</v>
      </c>
      <c r="E12" s="25">
        <v>11334</v>
      </c>
      <c r="F12" s="26">
        <v>11.266757036474322</v>
      </c>
      <c r="G12" s="26">
        <v>5.136237875094853</v>
      </c>
    </row>
    <row r="13" spans="1:7" ht="12.75">
      <c r="A13" s="25" t="s">
        <v>61</v>
      </c>
      <c r="B13" s="25">
        <v>385814</v>
      </c>
      <c r="C13" s="26">
        <v>1.2</v>
      </c>
      <c r="D13" s="25">
        <v>6050382247</v>
      </c>
      <c r="E13" s="25">
        <v>15682</v>
      </c>
      <c r="F13" s="26">
        <v>13.4444487035185</v>
      </c>
      <c r="G13" s="26">
        <v>8.48053087000262</v>
      </c>
    </row>
    <row r="14" spans="1:7" ht="12.75">
      <c r="A14" s="25" t="s">
        <v>62</v>
      </c>
      <c r="B14" s="25">
        <v>324025</v>
      </c>
      <c r="C14" s="26">
        <v>1.16</v>
      </c>
      <c r="D14" s="25">
        <v>6507641069</v>
      </c>
      <c r="E14" s="25">
        <v>20084</v>
      </c>
      <c r="F14" s="26">
        <v>11.291289303025764</v>
      </c>
      <c r="G14" s="26">
        <v>9.121448649614772</v>
      </c>
    </row>
    <row r="15" spans="1:7" ht="12.75">
      <c r="A15" s="25" t="s">
        <v>63</v>
      </c>
      <c r="B15" s="25">
        <v>243721</v>
      </c>
      <c r="C15" s="26">
        <v>1.15</v>
      </c>
      <c r="D15" s="25">
        <v>5989472950</v>
      </c>
      <c r="E15" s="25">
        <v>24575</v>
      </c>
      <c r="F15" s="26">
        <v>8.492938261624078</v>
      </c>
      <c r="G15" s="26">
        <v>8.395157227083647</v>
      </c>
    </row>
    <row r="16" spans="1:7" ht="12.75">
      <c r="A16" s="25" t="s">
        <v>64</v>
      </c>
      <c r="B16" s="25">
        <v>206334</v>
      </c>
      <c r="C16" s="26">
        <v>1.14</v>
      </c>
      <c r="D16" s="25">
        <v>6006016446</v>
      </c>
      <c r="E16" s="25">
        <v>29108</v>
      </c>
      <c r="F16" s="26">
        <v>7.1901146116827945</v>
      </c>
      <c r="G16" s="26">
        <v>8.418345452686308</v>
      </c>
    </row>
    <row r="17" spans="1:7" ht="12.75">
      <c r="A17" s="25" t="s">
        <v>65</v>
      </c>
      <c r="B17" s="25">
        <v>154968</v>
      </c>
      <c r="C17" s="26">
        <v>1.14</v>
      </c>
      <c r="D17" s="25">
        <v>5205319906</v>
      </c>
      <c r="E17" s="25">
        <v>33590</v>
      </c>
      <c r="F17" s="26">
        <v>5.400165174635588</v>
      </c>
      <c r="G17" s="26">
        <v>7.296047480795163</v>
      </c>
    </row>
    <row r="18" spans="1:7" ht="12.75">
      <c r="A18" s="25" t="s">
        <v>66</v>
      </c>
      <c r="B18" s="25">
        <v>131567</v>
      </c>
      <c r="C18" s="26">
        <v>1.13</v>
      </c>
      <c r="D18" s="25">
        <v>5006413656</v>
      </c>
      <c r="E18" s="25">
        <v>38052</v>
      </c>
      <c r="F18" s="26">
        <v>4.584711240586962</v>
      </c>
      <c r="G18" s="26">
        <v>7.01725012147165</v>
      </c>
    </row>
    <row r="19" spans="1:7" ht="12.75">
      <c r="A19" s="25" t="s">
        <v>67</v>
      </c>
      <c r="B19" s="25">
        <v>94498</v>
      </c>
      <c r="C19" s="26">
        <v>1.14</v>
      </c>
      <c r="D19" s="25">
        <v>4018328634</v>
      </c>
      <c r="E19" s="25">
        <v>42523</v>
      </c>
      <c r="F19" s="26">
        <v>3.2929689269572675</v>
      </c>
      <c r="G19" s="26">
        <v>5.632298693747714</v>
      </c>
    </row>
    <row r="20" spans="1:7" ht="12.75">
      <c r="A20" s="25" t="s">
        <v>68</v>
      </c>
      <c r="B20" s="25">
        <v>216478</v>
      </c>
      <c r="C20" s="26">
        <v>1.16</v>
      </c>
      <c r="D20" s="25">
        <v>11660944377</v>
      </c>
      <c r="E20" s="25">
        <v>53867</v>
      </c>
      <c r="F20" s="26">
        <v>7.543602270628534</v>
      </c>
      <c r="G20" s="26">
        <v>16.344586957553915</v>
      </c>
    </row>
    <row r="21" spans="1:7" ht="12.75">
      <c r="A21" s="25" t="s">
        <v>69</v>
      </c>
      <c r="B21" s="25">
        <v>66332</v>
      </c>
      <c r="C21" s="26">
        <v>1.18</v>
      </c>
      <c r="D21" s="25">
        <v>5077866219</v>
      </c>
      <c r="E21" s="25">
        <v>76553</v>
      </c>
      <c r="F21" s="26">
        <v>2.3114691830824934</v>
      </c>
      <c r="G21" s="26">
        <v>7.117401755124677</v>
      </c>
    </row>
    <row r="22" spans="1:7" ht="12.75">
      <c r="A22" s="25" t="s">
        <v>70</v>
      </c>
      <c r="B22" s="25">
        <v>60273</v>
      </c>
      <c r="C22" s="26">
        <v>1.18</v>
      </c>
      <c r="D22" s="25">
        <v>9527367898</v>
      </c>
      <c r="E22" s="25">
        <v>158069</v>
      </c>
      <c r="F22" s="26">
        <v>2.1003313946802615</v>
      </c>
      <c r="G22" s="26">
        <v>13.354055044856567</v>
      </c>
    </row>
    <row r="23" spans="1:7" ht="12.75">
      <c r="A23" s="27"/>
      <c r="B23" s="27"/>
      <c r="C23" s="27"/>
      <c r="D23" s="27"/>
      <c r="E23" s="27"/>
      <c r="F23" s="27"/>
      <c r="G23" s="27"/>
    </row>
    <row r="25" ht="12.75">
      <c r="A25" s="30" t="s">
        <v>71</v>
      </c>
    </row>
    <row r="26" ht="12.75">
      <c r="A26" s="28"/>
    </row>
    <row r="27" ht="12.75">
      <c r="A27" s="28" t="s">
        <v>28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7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25" bestFit="1" customWidth="1"/>
    <col min="2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72</v>
      </c>
    </row>
    <row r="5" s="15" customFormat="1" ht="12.75"/>
    <row r="6" spans="1:13" s="15" customFormat="1" ht="25.5">
      <c r="A6" s="17"/>
      <c r="B6" s="20" t="s">
        <v>1</v>
      </c>
      <c r="C6" s="29"/>
      <c r="D6" s="21"/>
      <c r="E6" s="20" t="s">
        <v>45</v>
      </c>
      <c r="F6" s="29"/>
      <c r="G6" s="21"/>
      <c r="H6" s="20" t="s">
        <v>46</v>
      </c>
      <c r="I6" s="29"/>
      <c r="J6" s="21"/>
      <c r="K6" s="20" t="s">
        <v>32</v>
      </c>
      <c r="L6" s="29"/>
      <c r="M6" s="21"/>
    </row>
    <row r="7" spans="1:13" s="15" customFormat="1" ht="38.25">
      <c r="A7" s="22"/>
      <c r="B7" s="24" t="s">
        <v>47</v>
      </c>
      <c r="C7" s="24" t="s">
        <v>48</v>
      </c>
      <c r="D7" s="24" t="s">
        <v>49</v>
      </c>
      <c r="E7" s="24" t="s">
        <v>47</v>
      </c>
      <c r="F7" s="24" t="s">
        <v>48</v>
      </c>
      <c r="G7" s="24" t="s">
        <v>49</v>
      </c>
      <c r="H7" s="24" t="s">
        <v>47</v>
      </c>
      <c r="I7" s="24" t="s">
        <v>48</v>
      </c>
      <c r="J7" s="24" t="s">
        <v>49</v>
      </c>
      <c r="K7" s="24" t="s">
        <v>1</v>
      </c>
      <c r="L7" s="24" t="s">
        <v>45</v>
      </c>
      <c r="M7" s="24" t="s">
        <v>46</v>
      </c>
    </row>
    <row r="9" spans="1:13" ht="12.75">
      <c r="A9" s="25" t="s">
        <v>1</v>
      </c>
      <c r="B9" s="25">
        <v>1180799</v>
      </c>
      <c r="C9" s="26">
        <v>1.19</v>
      </c>
      <c r="D9" s="25">
        <v>14846</v>
      </c>
      <c r="E9" s="25">
        <v>586751</v>
      </c>
      <c r="F9" s="26">
        <v>1.19</v>
      </c>
      <c r="G9" s="25">
        <v>17844</v>
      </c>
      <c r="H9" s="25">
        <v>594048</v>
      </c>
      <c r="I9" s="26">
        <v>1.18</v>
      </c>
      <c r="J9" s="25">
        <v>11885</v>
      </c>
      <c r="K9" s="26">
        <v>100</v>
      </c>
      <c r="L9" s="26">
        <v>100</v>
      </c>
      <c r="M9" s="26">
        <v>100</v>
      </c>
    </row>
    <row r="10" spans="1:13" ht="12.75">
      <c r="A10" s="25" t="s">
        <v>73</v>
      </c>
      <c r="B10" s="25">
        <v>151954</v>
      </c>
      <c r="C10" s="26">
        <v>1.03</v>
      </c>
      <c r="D10" s="25">
        <v>1572</v>
      </c>
      <c r="E10" s="25">
        <v>82293</v>
      </c>
      <c r="F10" s="26">
        <v>1.02</v>
      </c>
      <c r="G10" s="25">
        <v>1258</v>
      </c>
      <c r="H10" s="25">
        <v>69661</v>
      </c>
      <c r="I10" s="26">
        <v>1.04</v>
      </c>
      <c r="J10" s="25">
        <v>1942</v>
      </c>
      <c r="K10" s="26">
        <v>12.868743960657147</v>
      </c>
      <c r="L10" s="26">
        <v>14.025199786621581</v>
      </c>
      <c r="M10" s="26">
        <v>11.726493482008188</v>
      </c>
    </row>
    <row r="11" spans="1:13" ht="12.75">
      <c r="A11" s="25" t="s">
        <v>74</v>
      </c>
      <c r="B11" s="25">
        <v>151508</v>
      </c>
      <c r="C11" s="26">
        <v>1.06</v>
      </c>
      <c r="D11" s="25">
        <v>6025</v>
      </c>
      <c r="E11" s="25">
        <v>37658</v>
      </c>
      <c r="F11" s="26">
        <v>1.06</v>
      </c>
      <c r="G11" s="25">
        <v>6148</v>
      </c>
      <c r="H11" s="25">
        <v>113850</v>
      </c>
      <c r="I11" s="26">
        <v>1.05</v>
      </c>
      <c r="J11" s="25">
        <v>5984</v>
      </c>
      <c r="K11" s="26">
        <v>12.830972925959456</v>
      </c>
      <c r="L11" s="26">
        <v>6.4180546773674</v>
      </c>
      <c r="M11" s="26">
        <v>19.16511797026503</v>
      </c>
    </row>
    <row r="12" spans="1:13" ht="12.75">
      <c r="A12" s="25" t="s">
        <v>75</v>
      </c>
      <c r="B12" s="25">
        <v>326491</v>
      </c>
      <c r="C12" s="26">
        <v>1.06</v>
      </c>
      <c r="D12" s="25">
        <v>9402</v>
      </c>
      <c r="E12" s="25">
        <v>114753</v>
      </c>
      <c r="F12" s="26">
        <v>1.04</v>
      </c>
      <c r="G12" s="25">
        <v>9779</v>
      </c>
      <c r="H12" s="25">
        <v>211738</v>
      </c>
      <c r="I12" s="26">
        <v>1.07</v>
      </c>
      <c r="J12" s="25">
        <v>9198</v>
      </c>
      <c r="K12" s="26">
        <v>27.650006478664025</v>
      </c>
      <c r="L12" s="26">
        <v>19.557359084177104</v>
      </c>
      <c r="M12" s="26">
        <v>35.64324768368886</v>
      </c>
    </row>
    <row r="13" spans="1:13" ht="12.75">
      <c r="A13" s="25" t="s">
        <v>76</v>
      </c>
      <c r="B13" s="25">
        <v>143834</v>
      </c>
      <c r="C13" s="26">
        <v>1.16</v>
      </c>
      <c r="D13" s="25">
        <v>13866</v>
      </c>
      <c r="E13" s="25">
        <v>77689</v>
      </c>
      <c r="F13" s="26">
        <v>1.1</v>
      </c>
      <c r="G13" s="25">
        <v>13981</v>
      </c>
      <c r="H13" s="25">
        <v>66145</v>
      </c>
      <c r="I13" s="26">
        <v>1.23</v>
      </c>
      <c r="J13" s="25">
        <v>13731</v>
      </c>
      <c r="K13" s="26">
        <v>12.181074001587062</v>
      </c>
      <c r="L13" s="26">
        <v>13.24053985421414</v>
      </c>
      <c r="M13" s="26">
        <v>11.134622118078001</v>
      </c>
    </row>
    <row r="14" spans="1:13" ht="12.75">
      <c r="A14" s="25" t="s">
        <v>77</v>
      </c>
      <c r="B14" s="25">
        <v>118295</v>
      </c>
      <c r="C14" s="26">
        <v>1.2</v>
      </c>
      <c r="D14" s="25">
        <v>17968</v>
      </c>
      <c r="E14" s="25">
        <v>69343</v>
      </c>
      <c r="F14" s="26">
        <v>1.14</v>
      </c>
      <c r="G14" s="25">
        <v>17966</v>
      </c>
      <c r="H14" s="25">
        <v>48952</v>
      </c>
      <c r="I14" s="26">
        <v>1.28</v>
      </c>
      <c r="J14" s="25">
        <v>17969</v>
      </c>
      <c r="K14" s="26">
        <v>10.01821647884187</v>
      </c>
      <c r="L14" s="26">
        <v>11.818130689167978</v>
      </c>
      <c r="M14" s="26">
        <v>8.240411549235079</v>
      </c>
    </row>
    <row r="15" spans="1:13" ht="12.75">
      <c r="A15" s="25" t="s">
        <v>78</v>
      </c>
      <c r="B15" s="25">
        <v>79099</v>
      </c>
      <c r="C15" s="26">
        <v>1.29</v>
      </c>
      <c r="D15" s="25">
        <v>21788</v>
      </c>
      <c r="E15" s="25">
        <v>52386</v>
      </c>
      <c r="F15" s="26">
        <v>1.23</v>
      </c>
      <c r="G15" s="25">
        <v>21852</v>
      </c>
      <c r="H15" s="25">
        <v>26713</v>
      </c>
      <c r="I15" s="26">
        <v>1.41</v>
      </c>
      <c r="J15" s="25">
        <v>21663</v>
      </c>
      <c r="K15" s="26">
        <v>6.698769223212418</v>
      </c>
      <c r="L15" s="26">
        <v>8.928148396849771</v>
      </c>
      <c r="M15" s="26">
        <v>4.4967746714070245</v>
      </c>
    </row>
    <row r="16" spans="1:13" ht="12.75">
      <c r="A16" s="25" t="s">
        <v>79</v>
      </c>
      <c r="B16" s="25">
        <v>56025</v>
      </c>
      <c r="C16" s="26">
        <v>1.36</v>
      </c>
      <c r="D16" s="25">
        <v>25821</v>
      </c>
      <c r="E16" s="25">
        <v>39944</v>
      </c>
      <c r="F16" s="26">
        <v>1.29</v>
      </c>
      <c r="G16" s="25">
        <v>25836</v>
      </c>
      <c r="H16" s="25">
        <v>16082</v>
      </c>
      <c r="I16" s="26">
        <v>1.54</v>
      </c>
      <c r="J16" s="25">
        <v>25781</v>
      </c>
      <c r="K16" s="26">
        <v>4.744668652327788</v>
      </c>
      <c r="L16" s="26">
        <v>6.807657762832957</v>
      </c>
      <c r="M16" s="26">
        <v>2.7071886446886446</v>
      </c>
    </row>
    <row r="17" spans="1:13" ht="12.75">
      <c r="A17" s="25" t="s">
        <v>80</v>
      </c>
      <c r="B17" s="25">
        <v>47170</v>
      </c>
      <c r="C17" s="26">
        <v>1.43</v>
      </c>
      <c r="D17" s="25">
        <v>30064</v>
      </c>
      <c r="E17" s="25">
        <v>32136</v>
      </c>
      <c r="F17" s="26">
        <v>1.35</v>
      </c>
      <c r="G17" s="25">
        <v>29974</v>
      </c>
      <c r="H17" s="25">
        <v>15034</v>
      </c>
      <c r="I17" s="26">
        <v>1.6</v>
      </c>
      <c r="J17" s="25">
        <v>30256</v>
      </c>
      <c r="K17" s="26">
        <v>3.9947527055832537</v>
      </c>
      <c r="L17" s="26">
        <v>5.476939962607648</v>
      </c>
      <c r="M17" s="26">
        <v>2.530771924154277</v>
      </c>
    </row>
    <row r="18" spans="1:13" ht="12.75">
      <c r="A18" s="25" t="s">
        <v>81</v>
      </c>
      <c r="B18" s="25">
        <v>68866</v>
      </c>
      <c r="C18" s="26">
        <v>1.32</v>
      </c>
      <c r="D18" s="25">
        <v>34623</v>
      </c>
      <c r="E18" s="25">
        <v>51637</v>
      </c>
      <c r="F18" s="26">
        <v>1.24</v>
      </c>
      <c r="G18" s="25">
        <v>34632</v>
      </c>
      <c r="H18" s="25">
        <v>17229</v>
      </c>
      <c r="I18" s="26">
        <v>1.57</v>
      </c>
      <c r="J18" s="25">
        <v>34596</v>
      </c>
      <c r="K18" s="26">
        <v>5.83215263563062</v>
      </c>
      <c r="L18" s="26">
        <v>8.800496292294346</v>
      </c>
      <c r="M18" s="26">
        <v>2.900270685197156</v>
      </c>
    </row>
    <row r="19" spans="1:13" ht="12.75">
      <c r="A19" s="25" t="s">
        <v>82</v>
      </c>
      <c r="B19" s="25">
        <v>11150</v>
      </c>
      <c r="C19" s="26">
        <v>2.21</v>
      </c>
      <c r="D19" s="25">
        <v>37797</v>
      </c>
      <c r="E19" s="25">
        <v>8211</v>
      </c>
      <c r="F19" s="26">
        <v>2.14</v>
      </c>
      <c r="G19" s="25">
        <v>37816</v>
      </c>
      <c r="H19" s="25">
        <v>2939</v>
      </c>
      <c r="I19" s="26">
        <v>2.38</v>
      </c>
      <c r="J19" s="25">
        <v>37746</v>
      </c>
      <c r="K19" s="26">
        <v>0.9442758674422997</v>
      </c>
      <c r="L19" s="26">
        <v>1.3994011088178802</v>
      </c>
      <c r="M19" s="26">
        <v>0.494741165697048</v>
      </c>
    </row>
    <row r="20" spans="1:13" ht="12.75">
      <c r="A20" s="25" t="s">
        <v>83</v>
      </c>
      <c r="B20" s="25">
        <v>17826</v>
      </c>
      <c r="C20" s="26">
        <v>2.42</v>
      </c>
      <c r="D20" s="25">
        <v>46999</v>
      </c>
      <c r="E20" s="25">
        <v>13833</v>
      </c>
      <c r="F20" s="26">
        <v>2.4</v>
      </c>
      <c r="G20" s="25">
        <v>47077</v>
      </c>
      <c r="H20" s="25">
        <v>3993</v>
      </c>
      <c r="I20" s="26">
        <v>2.49</v>
      </c>
      <c r="J20" s="25">
        <v>46728</v>
      </c>
      <c r="K20" s="26">
        <v>1.5096557500472139</v>
      </c>
      <c r="L20" s="26">
        <v>2.357558828191175</v>
      </c>
      <c r="M20" s="26">
        <v>0.672167905623788</v>
      </c>
    </row>
    <row r="21" spans="1:13" ht="12.75">
      <c r="A21" s="25" t="s">
        <v>84</v>
      </c>
      <c r="B21" s="25">
        <v>3999</v>
      </c>
      <c r="C21" s="26">
        <v>2.67</v>
      </c>
      <c r="D21" s="25">
        <v>68232</v>
      </c>
      <c r="E21" s="25">
        <v>3137</v>
      </c>
      <c r="F21" s="26">
        <v>2.69</v>
      </c>
      <c r="G21" s="25">
        <v>68276</v>
      </c>
      <c r="H21" s="25">
        <v>862</v>
      </c>
      <c r="I21" s="26">
        <v>2.49</v>
      </c>
      <c r="J21" s="25">
        <v>68072</v>
      </c>
      <c r="K21" s="26">
        <v>0.3386689860001575</v>
      </c>
      <c r="L21" s="26">
        <v>0.5346390547267922</v>
      </c>
      <c r="M21" s="26">
        <v>0.14510611937082527</v>
      </c>
    </row>
    <row r="22" spans="1:13" ht="12.75">
      <c r="A22" s="25" t="s">
        <v>85</v>
      </c>
      <c r="B22" s="25">
        <v>4582</v>
      </c>
      <c r="C22" s="26">
        <v>2.71</v>
      </c>
      <c r="D22" s="25">
        <v>149355</v>
      </c>
      <c r="E22" s="25">
        <v>3732</v>
      </c>
      <c r="F22" s="26">
        <v>2.71</v>
      </c>
      <c r="G22" s="25">
        <v>154469</v>
      </c>
      <c r="H22" s="25">
        <v>850</v>
      </c>
      <c r="I22" s="26">
        <v>2.58</v>
      </c>
      <c r="J22" s="25">
        <v>126906</v>
      </c>
      <c r="K22" s="26">
        <v>0.38804233404669214</v>
      </c>
      <c r="L22" s="26">
        <v>0.6360449321773631</v>
      </c>
      <c r="M22" s="26">
        <v>0.14308608058608058</v>
      </c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5" ht="12.75">
      <c r="A25" s="30" t="s">
        <v>86</v>
      </c>
    </row>
    <row r="26" ht="12.75">
      <c r="A26" s="28"/>
    </row>
    <row r="27" ht="12.75">
      <c r="A27" s="28" t="s">
        <v>28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25" bestFit="1" customWidth="1"/>
    <col min="2" max="2" width="11.421875" style="25" customWidth="1"/>
    <col min="3" max="3" width="12.7109375" style="25" customWidth="1"/>
    <col min="4" max="4" width="16.00390625" style="25" customWidth="1"/>
    <col min="5" max="5" width="11.57421875" style="25" customWidth="1"/>
    <col min="6" max="6" width="11.421875" style="25" customWidth="1"/>
    <col min="7" max="7" width="13.851562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87</v>
      </c>
    </row>
    <row r="5" s="15" customFormat="1" ht="12.75"/>
    <row r="6" spans="1:7" s="15" customFormat="1" ht="25.5">
      <c r="A6" s="17"/>
      <c r="B6" s="17" t="s">
        <v>30</v>
      </c>
      <c r="C6" s="17" t="s">
        <v>31</v>
      </c>
      <c r="D6" s="20" t="s">
        <v>25</v>
      </c>
      <c r="E6" s="21"/>
      <c r="F6" s="20" t="s">
        <v>32</v>
      </c>
      <c r="G6" s="21"/>
    </row>
    <row r="7" spans="1:7" s="15" customFormat="1" ht="25.5">
      <c r="A7" s="22"/>
      <c r="B7" s="22"/>
      <c r="C7" s="22"/>
      <c r="D7" s="24" t="s">
        <v>56</v>
      </c>
      <c r="E7" s="24" t="s">
        <v>57</v>
      </c>
      <c r="F7" s="24" t="s">
        <v>34</v>
      </c>
      <c r="G7" s="24" t="s">
        <v>35</v>
      </c>
    </row>
    <row r="9" spans="1:7" ht="12.75">
      <c r="A9" s="25" t="s">
        <v>1</v>
      </c>
      <c r="B9" s="25">
        <v>2869690</v>
      </c>
      <c r="C9" s="26">
        <v>1.23</v>
      </c>
      <c r="D9" s="25">
        <v>71344380909</v>
      </c>
      <c r="E9" s="25">
        <v>24861</v>
      </c>
      <c r="F9" s="26">
        <v>100</v>
      </c>
      <c r="G9" s="26">
        <v>100</v>
      </c>
    </row>
    <row r="10" spans="1:7" ht="12.75">
      <c r="A10" s="25" t="s">
        <v>88</v>
      </c>
      <c r="B10" s="25">
        <v>11467</v>
      </c>
      <c r="C10" s="26">
        <v>1.53</v>
      </c>
      <c r="D10" s="25">
        <v>129271684</v>
      </c>
      <c r="E10" s="25">
        <v>11273</v>
      </c>
      <c r="F10" s="26">
        <v>0.39959019963828846</v>
      </c>
      <c r="G10" s="26">
        <v>0.1811939249495857</v>
      </c>
    </row>
    <row r="11" spans="1:7" ht="12.75">
      <c r="A11" s="25" t="s">
        <v>89</v>
      </c>
      <c r="B11" s="25">
        <v>27346</v>
      </c>
      <c r="C11" s="26">
        <v>1.13</v>
      </c>
      <c r="D11" s="25">
        <v>954191964</v>
      </c>
      <c r="E11" s="25">
        <v>34894</v>
      </c>
      <c r="F11" s="26">
        <v>0.9529252288574723</v>
      </c>
      <c r="G11" s="26">
        <v>1.3374451524319415</v>
      </c>
    </row>
    <row r="12" spans="1:7" ht="12.75">
      <c r="A12" s="25" t="s">
        <v>90</v>
      </c>
      <c r="B12" s="25">
        <v>197482</v>
      </c>
      <c r="C12" s="26">
        <v>1.11</v>
      </c>
      <c r="D12" s="25">
        <v>5584440658</v>
      </c>
      <c r="E12" s="25">
        <v>28278</v>
      </c>
      <c r="F12" s="26">
        <v>6.881649237374071</v>
      </c>
      <c r="G12" s="26">
        <v>7.827442871952275</v>
      </c>
    </row>
    <row r="13" spans="1:7" ht="12.75">
      <c r="A13" s="25" t="s">
        <v>91</v>
      </c>
      <c r="B13" s="25">
        <v>249165</v>
      </c>
      <c r="C13" s="26">
        <v>1.23</v>
      </c>
      <c r="D13" s="25">
        <v>5270828719</v>
      </c>
      <c r="E13" s="25">
        <v>21154</v>
      </c>
      <c r="F13" s="26">
        <v>8.682645163763333</v>
      </c>
      <c r="G13" s="26">
        <v>7.387868044889141</v>
      </c>
    </row>
    <row r="14" spans="1:7" ht="12.75">
      <c r="A14" s="25" t="s">
        <v>92</v>
      </c>
      <c r="B14" s="25">
        <v>608046</v>
      </c>
      <c r="C14" s="26">
        <v>1.17</v>
      </c>
      <c r="D14" s="25">
        <v>14378063096</v>
      </c>
      <c r="E14" s="25">
        <v>23646</v>
      </c>
      <c r="F14" s="26">
        <v>21.188560436841612</v>
      </c>
      <c r="G14" s="26">
        <v>20.153042065554214</v>
      </c>
    </row>
    <row r="15" spans="1:7" ht="12.75">
      <c r="A15" s="25" t="s">
        <v>93</v>
      </c>
      <c r="B15" s="25">
        <v>195244</v>
      </c>
      <c r="C15" s="26">
        <v>1.23</v>
      </c>
      <c r="D15" s="25">
        <v>6689893116</v>
      </c>
      <c r="E15" s="25">
        <v>34264</v>
      </c>
      <c r="F15" s="26">
        <v>6.8036617195585585</v>
      </c>
      <c r="G15" s="26">
        <v>9.376902610638645</v>
      </c>
    </row>
    <row r="16" spans="1:7" ht="12.75">
      <c r="A16" s="25" t="s">
        <v>94</v>
      </c>
      <c r="B16" s="25">
        <v>134679</v>
      </c>
      <c r="C16" s="26">
        <v>1.23</v>
      </c>
      <c r="D16" s="25">
        <v>6464554866</v>
      </c>
      <c r="E16" s="25">
        <v>48000</v>
      </c>
      <c r="F16" s="26">
        <v>4.693155009774575</v>
      </c>
      <c r="G16" s="26">
        <v>9.061056783498564</v>
      </c>
    </row>
    <row r="17" spans="1:7" ht="12.75">
      <c r="A17" s="25" t="s">
        <v>95</v>
      </c>
      <c r="B17" s="25">
        <v>532930</v>
      </c>
      <c r="C17" s="26">
        <v>1.33</v>
      </c>
      <c r="D17" s="25">
        <v>11770372999</v>
      </c>
      <c r="E17" s="25">
        <v>22086</v>
      </c>
      <c r="F17" s="26">
        <v>18.570995473378655</v>
      </c>
      <c r="G17" s="26">
        <v>16.4979678133491</v>
      </c>
    </row>
    <row r="18" spans="1:7" ht="12.75">
      <c r="A18" s="25" t="s">
        <v>96</v>
      </c>
      <c r="B18" s="25">
        <v>624377</v>
      </c>
      <c r="C18" s="26">
        <v>1.18</v>
      </c>
      <c r="D18" s="25">
        <v>16322708712</v>
      </c>
      <c r="E18" s="25">
        <v>26142</v>
      </c>
      <c r="F18" s="26">
        <v>21.757646296289842</v>
      </c>
      <c r="G18" s="26">
        <v>22.87875864087975</v>
      </c>
    </row>
    <row r="19" spans="1:7" s="31" customFormat="1" ht="12.75">
      <c r="A19" s="31" t="s">
        <v>97</v>
      </c>
      <c r="B19" s="31">
        <v>288953</v>
      </c>
      <c r="C19" s="32">
        <v>1.34</v>
      </c>
      <c r="D19" s="31">
        <v>3780055095</v>
      </c>
      <c r="E19" s="31">
        <v>13082</v>
      </c>
      <c r="F19" s="32">
        <v>10.069136387554057</v>
      </c>
      <c r="G19" s="26">
        <v>5.298322091856783</v>
      </c>
    </row>
    <row r="20" spans="1:7" ht="12.75">
      <c r="A20" s="27"/>
      <c r="B20" s="27"/>
      <c r="C20" s="33"/>
      <c r="D20" s="27"/>
      <c r="E20" s="27"/>
      <c r="F20" s="33"/>
      <c r="G20" s="27"/>
    </row>
    <row r="22" ht="12.75">
      <c r="A22" s="30" t="s">
        <v>98</v>
      </c>
    </row>
    <row r="23" ht="12.75">
      <c r="A23" s="28"/>
    </row>
    <row r="24" ht="12.75">
      <c r="A24" s="28" t="s">
        <v>28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25" bestFit="1" customWidth="1"/>
    <col min="2" max="3" width="11.421875" style="25" customWidth="1"/>
    <col min="4" max="4" width="16.421875" style="25" customWidth="1"/>
    <col min="5" max="5" width="15.8515625" style="25" customWidth="1"/>
    <col min="6" max="6" width="12.140625" style="25" customWidth="1"/>
    <col min="7" max="7" width="14.2812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99</v>
      </c>
    </row>
    <row r="5" s="15" customFormat="1" ht="12.75"/>
    <row r="6" spans="1:7" s="15" customFormat="1" ht="25.5">
      <c r="A6" s="17"/>
      <c r="B6" s="17" t="s">
        <v>100</v>
      </c>
      <c r="C6" s="17" t="s">
        <v>34</v>
      </c>
      <c r="D6" s="17" t="s">
        <v>101</v>
      </c>
      <c r="E6" s="17" t="s">
        <v>102</v>
      </c>
      <c r="F6" s="20" t="s">
        <v>32</v>
      </c>
      <c r="G6" s="21"/>
    </row>
    <row r="7" spans="1:7" s="15" customFormat="1" ht="12.75">
      <c r="A7" s="22"/>
      <c r="B7" s="22"/>
      <c r="C7" s="22"/>
      <c r="D7" s="22"/>
      <c r="E7" s="22"/>
      <c r="F7" s="24" t="s">
        <v>34</v>
      </c>
      <c r="G7" s="24" t="s">
        <v>35</v>
      </c>
    </row>
    <row r="9" spans="1:7" ht="12.75">
      <c r="A9" s="25" t="s">
        <v>1</v>
      </c>
      <c r="B9" s="25">
        <v>235321</v>
      </c>
      <c r="C9" s="25">
        <v>5793192</v>
      </c>
      <c r="D9" s="25">
        <v>106910413781</v>
      </c>
      <c r="E9" s="25">
        <v>18743256606</v>
      </c>
      <c r="F9" s="26">
        <v>100</v>
      </c>
      <c r="G9" s="26">
        <v>100</v>
      </c>
    </row>
    <row r="10" spans="1:7" ht="12.75">
      <c r="A10" s="25" t="s">
        <v>88</v>
      </c>
      <c r="B10" s="25">
        <v>4668</v>
      </c>
      <c r="C10" s="25">
        <v>47488</v>
      </c>
      <c r="D10" s="25">
        <v>281884372</v>
      </c>
      <c r="E10" s="25">
        <v>27258650</v>
      </c>
      <c r="F10" s="26">
        <v>0.8197208033153398</v>
      </c>
      <c r="G10" s="26">
        <v>0.263664092234667</v>
      </c>
    </row>
    <row r="11" spans="1:7" ht="12.75">
      <c r="A11" s="25" t="s">
        <v>89</v>
      </c>
      <c r="B11" s="25">
        <v>1014</v>
      </c>
      <c r="C11" s="25">
        <v>40558</v>
      </c>
      <c r="D11" s="25">
        <v>1159990140</v>
      </c>
      <c r="E11" s="25">
        <v>247671103</v>
      </c>
      <c r="F11" s="26">
        <v>0.700097631840961</v>
      </c>
      <c r="G11" s="26">
        <v>1.0850113651006672</v>
      </c>
    </row>
    <row r="12" spans="1:7" ht="12.75">
      <c r="A12" s="25" t="s">
        <v>90</v>
      </c>
      <c r="B12" s="25">
        <v>13043</v>
      </c>
      <c r="C12" s="25">
        <v>318472</v>
      </c>
      <c r="D12" s="25">
        <v>8277926873</v>
      </c>
      <c r="E12" s="25">
        <v>1605608178</v>
      </c>
      <c r="F12" s="26">
        <v>5.497349302422568</v>
      </c>
      <c r="G12" s="26">
        <v>7.742863001126224</v>
      </c>
    </row>
    <row r="13" spans="1:7" ht="12.75">
      <c r="A13" s="25" t="s">
        <v>91</v>
      </c>
      <c r="B13" s="25">
        <v>37634</v>
      </c>
      <c r="C13" s="25">
        <v>451595</v>
      </c>
      <c r="D13" s="25">
        <v>7841342472</v>
      </c>
      <c r="E13" s="25">
        <v>1339223429</v>
      </c>
      <c r="F13" s="26">
        <v>7.795270724671304</v>
      </c>
      <c r="G13" s="26">
        <v>7.334498291310097</v>
      </c>
    </row>
    <row r="14" spans="1:7" ht="12.75">
      <c r="A14" s="25" t="s">
        <v>92</v>
      </c>
      <c r="B14" s="25">
        <v>65049</v>
      </c>
      <c r="C14" s="25">
        <v>1157366</v>
      </c>
      <c r="D14" s="25">
        <v>21964277544</v>
      </c>
      <c r="E14" s="25">
        <v>3758914954</v>
      </c>
      <c r="F14" s="26">
        <v>19.978036288111976</v>
      </c>
      <c r="G14" s="26">
        <v>20.544563216257487</v>
      </c>
    </row>
    <row r="15" spans="1:7" ht="12.75">
      <c r="A15" s="25" t="s">
        <v>93</v>
      </c>
      <c r="B15" s="25">
        <v>8446</v>
      </c>
      <c r="C15" s="25">
        <v>392207</v>
      </c>
      <c r="D15" s="25">
        <v>9549488935</v>
      </c>
      <c r="E15" s="25">
        <v>1960835173</v>
      </c>
      <c r="F15" s="26">
        <v>6.770136394581779</v>
      </c>
      <c r="G15" s="26">
        <v>8.932234566561114</v>
      </c>
    </row>
    <row r="16" spans="1:7" ht="12.75">
      <c r="A16" s="25" t="s">
        <v>94</v>
      </c>
      <c r="B16" s="25">
        <v>3078</v>
      </c>
      <c r="C16" s="25">
        <v>314161</v>
      </c>
      <c r="D16" s="25">
        <v>7800175986</v>
      </c>
      <c r="E16" s="25">
        <v>1770788861</v>
      </c>
      <c r="F16" s="26">
        <v>5.422934368479416</v>
      </c>
      <c r="G16" s="26">
        <v>7.295992700933909</v>
      </c>
    </row>
    <row r="17" spans="1:7" ht="12.75">
      <c r="A17" s="25" t="s">
        <v>95</v>
      </c>
      <c r="B17" s="25">
        <v>39780</v>
      </c>
      <c r="C17" s="25">
        <v>1383439</v>
      </c>
      <c r="D17" s="25">
        <v>18546626371</v>
      </c>
      <c r="E17" s="25">
        <v>3033383596</v>
      </c>
      <c r="F17" s="26">
        <v>23.880427232517064</v>
      </c>
      <c r="G17" s="26">
        <v>17.347820212343137</v>
      </c>
    </row>
    <row r="18" spans="1:7" ht="12.75">
      <c r="A18" s="25" t="s">
        <v>96</v>
      </c>
      <c r="B18" s="25">
        <v>14424</v>
      </c>
      <c r="C18" s="25">
        <v>1176380</v>
      </c>
      <c r="D18" s="25">
        <v>26369003432</v>
      </c>
      <c r="E18" s="25">
        <v>4430016540</v>
      </c>
      <c r="F18" s="26">
        <v>20.306249128287135</v>
      </c>
      <c r="G18" s="26">
        <v>24.66457896797166</v>
      </c>
    </row>
    <row r="19" spans="1:7" ht="12.75">
      <c r="A19" s="25" t="s">
        <v>97</v>
      </c>
      <c r="B19" s="25">
        <v>48185</v>
      </c>
      <c r="C19" s="25">
        <v>511526</v>
      </c>
      <c r="D19" s="25">
        <v>5119697657</v>
      </c>
      <c r="E19" s="25">
        <v>569556123</v>
      </c>
      <c r="F19" s="26">
        <v>8.829778125772458</v>
      </c>
      <c r="G19" s="26">
        <v>4.7887735870964026</v>
      </c>
    </row>
    <row r="20" spans="1:7" ht="12.75">
      <c r="A20" s="27"/>
      <c r="B20" s="27"/>
      <c r="C20" s="27"/>
      <c r="D20" s="27"/>
      <c r="E20" s="27"/>
      <c r="F20" s="27"/>
      <c r="G20" s="27"/>
    </row>
    <row r="22" ht="12.75">
      <c r="A22" s="30" t="s">
        <v>98</v>
      </c>
    </row>
    <row r="23" ht="12.75">
      <c r="A23" s="28"/>
    </row>
    <row r="24" ht="12.75">
      <c r="A24" s="28" t="s">
        <v>28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23"/>
  <sheetViews>
    <sheetView workbookViewId="0" topLeftCell="A1">
      <selection activeCell="A1" sqref="A1"/>
    </sheetView>
  </sheetViews>
  <sheetFormatPr defaultColWidth="11.421875" defaultRowHeight="12.75"/>
  <cols>
    <col min="1" max="1" width="43.8515625" style="25" bestFit="1" customWidth="1"/>
    <col min="2" max="2" width="13.00390625" style="25" customWidth="1"/>
    <col min="3" max="3" width="13.140625" style="25" customWidth="1"/>
    <col min="4" max="4" width="16.7109375" style="25" customWidth="1"/>
    <col min="5" max="5" width="16.57421875" style="25" customWidth="1"/>
    <col min="6" max="6" width="12.7109375" style="25" customWidth="1"/>
    <col min="7" max="7" width="14.2812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103</v>
      </c>
    </row>
    <row r="5" s="15" customFormat="1" ht="12.75"/>
    <row r="6" spans="1:7" s="15" customFormat="1" ht="25.5">
      <c r="A6" s="17"/>
      <c r="B6" s="17" t="s">
        <v>100</v>
      </c>
      <c r="C6" s="17" t="s">
        <v>34</v>
      </c>
      <c r="D6" s="17" t="s">
        <v>101</v>
      </c>
      <c r="E6" s="17" t="s">
        <v>102</v>
      </c>
      <c r="F6" s="20" t="s">
        <v>32</v>
      </c>
      <c r="G6" s="21"/>
    </row>
    <row r="7" spans="1:7" s="15" customFormat="1" ht="12.75">
      <c r="A7" s="22"/>
      <c r="B7" s="22"/>
      <c r="C7" s="22"/>
      <c r="D7" s="22"/>
      <c r="E7" s="22"/>
      <c r="F7" s="24" t="s">
        <v>34</v>
      </c>
      <c r="G7" s="24" t="s">
        <v>35</v>
      </c>
    </row>
    <row r="9" spans="1:7" ht="12.75">
      <c r="A9" s="25" t="s">
        <v>1</v>
      </c>
      <c r="B9" s="25">
        <v>235321</v>
      </c>
      <c r="C9" s="25">
        <v>5793192</v>
      </c>
      <c r="D9" s="25">
        <v>106910413781</v>
      </c>
      <c r="E9" s="25">
        <v>18743256606</v>
      </c>
      <c r="F9" s="26">
        <v>100</v>
      </c>
      <c r="G9" s="26">
        <v>100</v>
      </c>
    </row>
    <row r="10" spans="1:7" ht="12.75">
      <c r="A10" s="25" t="s">
        <v>104</v>
      </c>
      <c r="B10" s="25">
        <v>72510</v>
      </c>
      <c r="C10" s="25">
        <v>235755</v>
      </c>
      <c r="D10" s="25">
        <v>1824789872</v>
      </c>
      <c r="E10" s="25">
        <v>150782613</v>
      </c>
      <c r="F10" s="26">
        <v>4.06951815165111</v>
      </c>
      <c r="G10" s="26">
        <v>1.7068401547280323</v>
      </c>
    </row>
    <row r="11" spans="1:7" ht="12.75">
      <c r="A11" s="25" t="s">
        <v>105</v>
      </c>
      <c r="B11" s="25">
        <v>61199</v>
      </c>
      <c r="C11" s="25">
        <v>199262</v>
      </c>
      <c r="D11" s="25">
        <v>1430757795</v>
      </c>
      <c r="E11" s="25">
        <v>108415150</v>
      </c>
      <c r="F11" s="26">
        <v>3.4395890900905752</v>
      </c>
      <c r="G11" s="26">
        <v>1.3382772962892344</v>
      </c>
    </row>
    <row r="12" spans="1:7" ht="12.75">
      <c r="A12" s="25" t="s">
        <v>106</v>
      </c>
      <c r="B12" s="25">
        <v>11311</v>
      </c>
      <c r="C12" s="25">
        <v>36493</v>
      </c>
      <c r="D12" s="25">
        <v>394032078</v>
      </c>
      <c r="E12" s="25">
        <v>42367463</v>
      </c>
      <c r="F12" s="26">
        <v>0.6299290615605352</v>
      </c>
      <c r="G12" s="26">
        <v>0.3685628593741604</v>
      </c>
    </row>
    <row r="13" spans="1:7" ht="12.75">
      <c r="A13" s="25" t="s">
        <v>107</v>
      </c>
      <c r="B13" s="25">
        <v>148176</v>
      </c>
      <c r="C13" s="25">
        <v>4250804</v>
      </c>
      <c r="D13" s="25">
        <v>77223066098</v>
      </c>
      <c r="E13" s="25">
        <v>13845736458</v>
      </c>
      <c r="F13" s="26">
        <v>73.3758522072115</v>
      </c>
      <c r="G13" s="26">
        <v>72.23156600645764</v>
      </c>
    </row>
    <row r="14" spans="1:7" ht="12.75">
      <c r="A14" s="25" t="s">
        <v>108</v>
      </c>
      <c r="B14" s="25">
        <v>7145</v>
      </c>
      <c r="C14" s="25">
        <v>2831758</v>
      </c>
      <c r="D14" s="25">
        <v>59407152801</v>
      </c>
      <c r="E14" s="25">
        <v>11288082148</v>
      </c>
      <c r="F14" s="26">
        <v>48.880789726976076</v>
      </c>
      <c r="G14" s="26">
        <v>55.56722745708592</v>
      </c>
    </row>
    <row r="15" spans="1:7" ht="12.75">
      <c r="A15" s="25" t="s">
        <v>109</v>
      </c>
      <c r="B15" s="25">
        <v>141031</v>
      </c>
      <c r="C15" s="25">
        <v>1419046</v>
      </c>
      <c r="D15" s="25">
        <v>17815913297</v>
      </c>
      <c r="E15" s="25">
        <v>2557654309</v>
      </c>
      <c r="F15" s="26">
        <v>24.495062480235422</v>
      </c>
      <c r="G15" s="26">
        <v>16.66433854937172</v>
      </c>
    </row>
    <row r="16" spans="1:7" ht="14.25">
      <c r="A16" s="25" t="s">
        <v>110</v>
      </c>
      <c r="B16" s="25">
        <v>14635</v>
      </c>
      <c r="C16" s="25">
        <v>1306633</v>
      </c>
      <c r="D16" s="25">
        <v>27862557811</v>
      </c>
      <c r="E16" s="25">
        <v>4746737536</v>
      </c>
      <c r="F16" s="26">
        <v>22.554629641137392</v>
      </c>
      <c r="G16" s="26">
        <v>26.06159383881433</v>
      </c>
    </row>
    <row r="17" spans="1:7" ht="12.75">
      <c r="A17" s="25" t="s">
        <v>111</v>
      </c>
      <c r="B17" s="25">
        <v>674</v>
      </c>
      <c r="C17" s="25">
        <v>1169453</v>
      </c>
      <c r="D17" s="25">
        <v>25844053316</v>
      </c>
      <c r="E17" s="25">
        <v>4456007964</v>
      </c>
      <c r="F17" s="26">
        <v>20.18667774173547</v>
      </c>
      <c r="G17" s="26">
        <v>24.17356027537233</v>
      </c>
    </row>
    <row r="18" spans="1:7" ht="14.25">
      <c r="A18" s="25" t="s">
        <v>112</v>
      </c>
      <c r="B18" s="25">
        <v>13961</v>
      </c>
      <c r="C18" s="25">
        <v>137180</v>
      </c>
      <c r="D18" s="25">
        <v>2018504494</v>
      </c>
      <c r="E18" s="25">
        <v>290729572</v>
      </c>
      <c r="F18" s="26">
        <v>2.367951899401919</v>
      </c>
      <c r="G18" s="26">
        <v>1.8880335625066362</v>
      </c>
    </row>
    <row r="19" spans="1:7" ht="12.75">
      <c r="A19" s="27"/>
      <c r="B19" s="27"/>
      <c r="C19" s="27"/>
      <c r="D19" s="27"/>
      <c r="E19" s="27"/>
      <c r="F19" s="27"/>
      <c r="G19" s="27"/>
    </row>
    <row r="21" ht="12.75">
      <c r="A21" s="30" t="s">
        <v>113</v>
      </c>
    </row>
    <row r="22" ht="12.75">
      <c r="A22" s="28"/>
    </row>
    <row r="23" ht="12.75">
      <c r="A23" s="28" t="s">
        <v>114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4"/>
  <sheetViews>
    <sheetView workbookViewId="0" topLeftCell="A1">
      <selection activeCell="A1" sqref="A1"/>
    </sheetView>
  </sheetViews>
  <sheetFormatPr defaultColWidth="11.421875" defaultRowHeight="12.75"/>
  <cols>
    <col min="1" max="1" width="13.57421875" style="25" customWidth="1"/>
    <col min="2" max="2" width="13.8515625" style="25" customWidth="1"/>
    <col min="3" max="3" width="15.7109375" style="25" customWidth="1"/>
    <col min="4" max="4" width="13.8515625" style="25" customWidth="1"/>
    <col min="5" max="5" width="15.7109375" style="25" customWidth="1"/>
    <col min="6" max="6" width="13.8515625" style="25" customWidth="1"/>
    <col min="7" max="7" width="15.7109375" style="25" customWidth="1"/>
    <col min="8" max="16384" width="11.421875" style="25" customWidth="1"/>
  </cols>
  <sheetData>
    <row r="1" s="15" customFormat="1" ht="12.75"/>
    <row r="2" s="15" customFormat="1" ht="12.75"/>
    <row r="3" s="15" customFormat="1" ht="12.75"/>
    <row r="4" s="15" customFormat="1" ht="15.75">
      <c r="A4" s="16" t="s">
        <v>115</v>
      </c>
    </row>
    <row r="5" s="15" customFormat="1" ht="12.75"/>
    <row r="6" spans="1:7" s="15" customFormat="1" ht="12.75">
      <c r="A6" s="17"/>
      <c r="B6" s="20" t="s">
        <v>1</v>
      </c>
      <c r="C6" s="21"/>
      <c r="D6" s="20" t="s">
        <v>45</v>
      </c>
      <c r="E6" s="21"/>
      <c r="F6" s="20" t="s">
        <v>46</v>
      </c>
      <c r="G6" s="21"/>
    </row>
    <row r="7" spans="1:7" s="15" customFormat="1" ht="25.5">
      <c r="A7" s="22"/>
      <c r="B7" s="24" t="s">
        <v>116</v>
      </c>
      <c r="C7" s="24" t="s">
        <v>117</v>
      </c>
      <c r="D7" s="24" t="s">
        <v>116</v>
      </c>
      <c r="E7" s="24" t="s">
        <v>117</v>
      </c>
      <c r="F7" s="24" t="s">
        <v>116</v>
      </c>
      <c r="G7" s="24" t="s">
        <v>117</v>
      </c>
    </row>
    <row r="9" spans="1:7" ht="12.75">
      <c r="A9" s="25" t="s">
        <v>1</v>
      </c>
      <c r="B9" s="25">
        <v>650413</v>
      </c>
      <c r="C9" s="25">
        <v>4107</v>
      </c>
      <c r="D9" s="25">
        <v>344688</v>
      </c>
      <c r="E9" s="25">
        <v>4362</v>
      </c>
      <c r="F9" s="25">
        <v>305725</v>
      </c>
      <c r="G9" s="25">
        <v>3820</v>
      </c>
    </row>
    <row r="10" spans="1:7" ht="12.75">
      <c r="A10" s="25" t="s">
        <v>118</v>
      </c>
      <c r="B10" s="25">
        <v>512256</v>
      </c>
      <c r="C10" s="25">
        <v>4271</v>
      </c>
      <c r="D10" s="25">
        <v>255063</v>
      </c>
      <c r="E10" s="25">
        <v>4622</v>
      </c>
      <c r="F10" s="25">
        <v>257193</v>
      </c>
      <c r="G10" s="25">
        <v>3924</v>
      </c>
    </row>
    <row r="11" spans="1:7" ht="12.75">
      <c r="A11" s="25" t="s">
        <v>119</v>
      </c>
      <c r="B11" s="25">
        <v>138157</v>
      </c>
      <c r="C11" s="25">
        <v>3499</v>
      </c>
      <c r="D11" s="25">
        <v>89625</v>
      </c>
      <c r="E11" s="25">
        <v>3622</v>
      </c>
      <c r="F11" s="25">
        <v>48532</v>
      </c>
      <c r="G11" s="25">
        <v>3271</v>
      </c>
    </row>
    <row r="12" spans="1:7" ht="12.75">
      <c r="A12" s="27"/>
      <c r="B12" s="27"/>
      <c r="C12" s="27"/>
      <c r="D12" s="27"/>
      <c r="E12" s="27"/>
      <c r="F12" s="27"/>
      <c r="G12" s="27"/>
    </row>
    <row r="14" ht="12.75">
      <c r="A14" s="28" t="s">
        <v>28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2012-12-05T11:33:54Z</cp:lastPrinted>
  <dcterms:created xsi:type="dcterms:W3CDTF">2010-11-03T09:00:10Z</dcterms:created>
  <dcterms:modified xsi:type="dcterms:W3CDTF">2012-12-07T10:00:06Z</dcterms:modified>
  <cp:category/>
  <cp:version/>
  <cp:contentType/>
  <cp:contentStatus/>
</cp:coreProperties>
</file>