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1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<sst xmlns="http://schemas.openxmlformats.org/spreadsheetml/2006/main" count="217" uniqueCount="118">
  <si>
    <t>Salarios</t>
  </si>
  <si>
    <t>Según domicilio del pagador</t>
  </si>
  <si>
    <t>Según domicilio del perceptor</t>
  </si>
  <si>
    <t>Pagador/Perceptor</t>
  </si>
  <si>
    <t xml:space="preserve">    Andalucía</t>
  </si>
  <si>
    <t xml:space="preserve">    Aragón</t>
  </si>
  <si>
    <t xml:space="preserve">    Principado de Asturias</t>
  </si>
  <si>
    <t xml:space="preserve">    Illes Balears</t>
  </si>
  <si>
    <t xml:space="preserve">    Canarias</t>
  </si>
  <si>
    <t xml:space="preserve">    Cantabria</t>
  </si>
  <si>
    <t xml:space="preserve">    Castilla - 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</si>
  <si>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</si>
  <si>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</si>
  <si>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</si>
  <si>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</si>
  <si>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Comunidad de Madrid</t>
  </si>
  <si>
    <t xml:space="preserve">    Región de Murcia</t>
  </si>
  <si>
    <t xml:space="preserve">    Navarra</t>
  </si>
  <si>
    <t xml:space="preserve">    País Vasco</t>
  </si>
  <si>
    <t xml:space="preserve">    La Rioja</t>
  </si>
  <si>
    <t xml:space="preserve">    Comunidad Valenciana</t>
  </si>
  <si>
    <t xml:space="preserve">    Ciudad de Ceuta</t>
  </si>
  <si>
    <t xml:space="preserve">    Ciudad de Melilla</t>
  </si>
  <si>
    <t>Salarios (euros)</t>
  </si>
  <si>
    <t>-</t>
  </si>
  <si>
    <t>Fuente: Mercado de Trabajo y Pensiones en las Fuentes Tributarias. Agencia Tributaria. Ministerio de Hacienda y Administraciones Públicas.</t>
  </si>
  <si>
    <t>Total</t>
  </si>
  <si>
    <t>Asalariados</t>
  </si>
  <si>
    <t>Salarios percibidos versus salarios pagados. 2012</t>
  </si>
  <si>
    <t>Asalariados, percepciones salariales y salarios (óptica del perceptor) por tramos de edad. 2012</t>
  </si>
  <si>
    <t>Percepciones por persona</t>
  </si>
  <si>
    <t>Estructura porcentual</t>
  </si>
  <si>
    <t>Salario medio anual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</si>
  <si>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</si>
  <si>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</si>
  <si>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</si>
  <si>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</si>
  <si>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</si>
  <si>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</si>
  <si>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</si>
  <si>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</si>
  <si>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</si>
  <si>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 xml:space="preserve">Fuente: Mercado de Trabajo y Pensiones en las Fuentes Tributarias. Agencia Tributaria. Ministerio de Hacienda y Administraciones Públicas. </t>
  </si>
  <si>
    <t>Pensionistas, percepciones de pensiones y pensiones medias por tramo de edad según sexo. 2012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</si>
  <si>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</si>
  <si>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</si>
  <si>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</si>
  <si>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</si>
  <si>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</si>
  <si>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</si>
  <si>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</si>
  <si>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</si>
  <si>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</si>
  <si>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</si>
  <si>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t xml:space="preserve">Total 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</si>
  <si>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</si>
  <si>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</si>
  <si>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</si>
  <si>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</si>
  <si>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</si>
  <si>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</si>
  <si>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</si>
  <si>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</si>
  <si>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</si>
  <si>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</si>
  <si>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</si>
  <si>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</si>
  <si>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</si>
  <si>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>(*) SMI: Salario Mínimo Interprofesional= 8.979,60 euros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</si>
  <si>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2012</t>
    </r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</si>
  <si>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</si>
  <si>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</si>
  <si>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</si>
  <si>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</si>
  <si>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</si>
  <si>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</si>
  <si>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</si>
  <si>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</si>
  <si>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</si>
  <si>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</si>
  <si>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</si>
  <si>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</si>
  <si>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</si>
  <si>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>(*) PM: Pensión Mínima Interprofesional = 8.218,00 euros</t>
  </si>
  <si>
    <r>
      <t xml:space="preserve">Pensionistas, percepciones de pensiones y pensiones medias por tramo de pensión según sexo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2012</t>
    </r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</si>
  <si>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</si>
  <si>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</si>
  <si>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</si>
  <si>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</si>
  <si>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</si>
  <si>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</si>
  <si>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</si>
  <si>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</si>
  <si>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</si>
  <si>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</si>
  <si>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(*) CNAE-09</t>
  </si>
  <si>
    <r>
      <t xml:space="preserve">Asalariados, percepciones salariales y salarios (óptica del perceptor)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2012</t>
    </r>
  </si>
  <si>
    <t>Entidades</t>
  </si>
  <si>
    <t>Retribuciones (euros)</t>
  </si>
  <si>
    <t>Retenciones (euros)</t>
  </si>
  <si>
    <r>
      <t xml:space="preserve">Entidades, perceptores, retribuciones y retenciones (óptica del pagador) por sector de actividad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2012</t>
    </r>
  </si>
  <si>
    <t>Entidades, perceptores, retribuciones y retenciones (óptica del pagador) por tipo de entidad. 2012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</si>
  <si>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</si>
  <si>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</si>
  <si>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</si>
  <si>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</si>
  <si>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</si>
  <si>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</si>
  <si>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t xml:space="preserve">        Administraciones públicas</t>
  </si>
  <si>
    <t>(*) IPSFL: Instituciones privadas sin fines de lucro</t>
  </si>
  <si>
    <t xml:space="preserve">Fuente: Mercado de Trabajo y Pensiones en las Fuentes Tributarias. Agencia Tributaria. MInisterio de Hacienda y Administraciones Públicas. </t>
  </si>
  <si>
    <r>
      <t xml:space="preserve">    Administraciones públicas e IPSFL </t>
    </r>
    <r>
      <rPr>
        <vertAlign val="superscript"/>
        <sz val="10"/>
        <color indexed="8"/>
        <rFont val="Arial"/>
        <family val="2"/>
      </rPr>
      <t>(*)</t>
    </r>
  </si>
  <si>
    <r>
      <t xml:space="preserve">        IPSFL </t>
    </r>
    <r>
      <rPr>
        <vertAlign val="superscript"/>
        <sz val="10"/>
        <color indexed="8"/>
        <rFont val="Arial"/>
        <family val="2"/>
      </rPr>
      <t>(*)</t>
    </r>
  </si>
  <si>
    <t>Desempleados y percepciones medias por nacionalidad según sexo. 2012</t>
  </si>
  <si>
    <t>Desempleados</t>
  </si>
  <si>
    <t>Prestación media anual (euros)</t>
  </si>
  <si>
    <t xml:space="preserve">    Española</t>
  </si>
  <si>
    <t xml:space="preserve">    Extranjera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</si>
</sst>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7"/>
      <color indexed="8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3" fontId="0" fillId="2" borderId="0" xfId="0" applyNumberFormat="1" applyFill="1" applyAlignment="1" quotePrefix="1">
      <alignment horizontal="right"/>
    </xf>
    <xf numFmtId="3" fontId="5" fillId="0" borderId="0" xfId="0" applyNumberFormat="1" applyFont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3" fontId="6" fillId="2" borderId="1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vertical="top" wrapText="1"/>
    </xf>
    <xf numFmtId="3" fontId="9" fillId="2" borderId="0" xfId="0" applyNumberFormat="1" applyFont="1" applyFill="1" applyAlignment="1">
      <alignment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1095375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2</xdr:row>
      <xdr:rowOff>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4" ht="15.75">
      <c r="A4" s="6" t="s">
        <v>28</v>
      </c>
    </row>
    <row r="5" ht="15.75">
      <c r="A5" s="6"/>
    </row>
    <row r="6" spans="1:7" ht="19.5" customHeight="1">
      <c r="A6" s="7"/>
      <c r="B6" s="8" t="s">
        <v>1</v>
      </c>
      <c r="C6" s="9"/>
      <c r="D6" s="8" t="s">
        <v>2</v>
      </c>
      <c r="E6" s="9"/>
      <c r="F6" s="8" t="s">
        <v>3</v>
      </c>
      <c r="G6" s="9"/>
    </row>
    <row r="7" spans="1:7" ht="19.5" customHeight="1">
      <c r="A7" s="10"/>
      <c r="B7" s="11" t="s">
        <v>27</v>
      </c>
      <c r="C7" s="11" t="s">
        <v>23</v>
      </c>
      <c r="D7" s="11" t="s">
        <v>27</v>
      </c>
      <c r="E7" s="11" t="s">
        <v>23</v>
      </c>
      <c r="F7" s="11" t="s">
        <v>27</v>
      </c>
      <c r="G7" s="11" t="s">
        <v>0</v>
      </c>
    </row>
    <row r="9" spans="1:7" ht="12.75">
      <c r="A9" s="1" t="s">
        <v>26</v>
      </c>
      <c r="B9" s="3">
        <v>17063142</v>
      </c>
      <c r="C9" s="3">
        <v>317397482413</v>
      </c>
      <c r="D9" s="3">
        <v>17063142</v>
      </c>
      <c r="E9" s="3">
        <v>317397482413</v>
      </c>
      <c r="F9" s="14">
        <v>100</v>
      </c>
      <c r="G9" s="14">
        <v>100</v>
      </c>
    </row>
    <row r="10" spans="1:7" ht="12.75">
      <c r="A10" s="1" t="s">
        <v>4</v>
      </c>
      <c r="B10" s="3">
        <v>2516384</v>
      </c>
      <c r="C10" s="3">
        <v>34651292879</v>
      </c>
      <c r="D10" s="3">
        <v>3105277</v>
      </c>
      <c r="E10" s="3">
        <v>45832316771</v>
      </c>
      <c r="F10" s="14">
        <v>81.03573368817017</v>
      </c>
      <c r="G10" s="14">
        <v>75.60449770002748</v>
      </c>
    </row>
    <row r="11" spans="1:7" ht="12.75">
      <c r="A11" s="1" t="s">
        <v>5</v>
      </c>
      <c r="B11" s="3">
        <v>457463</v>
      </c>
      <c r="C11" s="3">
        <v>8421215739</v>
      </c>
      <c r="D11" s="3">
        <v>553032</v>
      </c>
      <c r="E11" s="3">
        <v>10490988949</v>
      </c>
      <c r="F11" s="14">
        <v>82.71908316336125</v>
      </c>
      <c r="G11" s="14">
        <v>80.27094280566094</v>
      </c>
    </row>
    <row r="12" spans="1:7" ht="12.75">
      <c r="A12" s="1" t="s">
        <v>6</v>
      </c>
      <c r="B12" s="3">
        <v>305919</v>
      </c>
      <c r="C12" s="3">
        <v>5708423880</v>
      </c>
      <c r="D12" s="3">
        <v>387096</v>
      </c>
      <c r="E12" s="3">
        <v>7467395684</v>
      </c>
      <c r="F12" s="14">
        <v>79.02923305846612</v>
      </c>
      <c r="G12" s="14">
        <v>76.4446417675595</v>
      </c>
    </row>
    <row r="13" spans="1:7" ht="12.75">
      <c r="A13" s="1" t="s">
        <v>7</v>
      </c>
      <c r="B13" s="3">
        <v>426382</v>
      </c>
      <c r="C13" s="3">
        <v>7013451159</v>
      </c>
      <c r="D13" s="3">
        <v>448185</v>
      </c>
      <c r="E13" s="3">
        <v>7753146875</v>
      </c>
      <c r="F13" s="14">
        <v>95.1352678023584</v>
      </c>
      <c r="G13" s="14">
        <v>90.45941308831455</v>
      </c>
    </row>
    <row r="14" spans="1:7" ht="12.75">
      <c r="A14" s="1" t="s">
        <v>8</v>
      </c>
      <c r="B14" s="3">
        <v>639743</v>
      </c>
      <c r="C14" s="3">
        <v>9690440138</v>
      </c>
      <c r="D14" s="3">
        <v>773560</v>
      </c>
      <c r="E14" s="3">
        <v>12548945907</v>
      </c>
      <c r="F14" s="14">
        <v>82.70114793939707</v>
      </c>
      <c r="G14" s="14">
        <v>77.22114837226702</v>
      </c>
    </row>
    <row r="15" spans="1:7" ht="12.75">
      <c r="A15" s="1" t="s">
        <v>9</v>
      </c>
      <c r="B15" s="3">
        <v>200108</v>
      </c>
      <c r="C15" s="3">
        <v>4564976124</v>
      </c>
      <c r="D15" s="3">
        <v>227485</v>
      </c>
      <c r="E15" s="3">
        <v>4336306565</v>
      </c>
      <c r="F15" s="14">
        <v>87.9653603534299</v>
      </c>
      <c r="G15" s="14">
        <v>105.27337160259103</v>
      </c>
    </row>
    <row r="16" spans="1:7" ht="12.75">
      <c r="A16" s="1" t="s">
        <v>10</v>
      </c>
      <c r="B16" s="3">
        <v>564000</v>
      </c>
      <c r="C16" s="3">
        <v>8585968535</v>
      </c>
      <c r="D16" s="3">
        <v>784480</v>
      </c>
      <c r="E16" s="3">
        <v>12734983746</v>
      </c>
      <c r="F16" s="14">
        <v>71.89475831123802</v>
      </c>
      <c r="G16" s="14">
        <v>67.4203336749198</v>
      </c>
    </row>
    <row r="17" spans="1:7" ht="12.75">
      <c r="A17" s="1" t="s">
        <v>11</v>
      </c>
      <c r="B17" s="3">
        <v>700612</v>
      </c>
      <c r="C17" s="3">
        <v>12003874847</v>
      </c>
      <c r="D17" s="3">
        <v>954085</v>
      </c>
      <c r="E17" s="3">
        <v>17416155465</v>
      </c>
      <c r="F17" s="14">
        <v>73.43287023692857</v>
      </c>
      <c r="G17" s="14">
        <v>68.9237924588083</v>
      </c>
    </row>
    <row r="18" spans="1:7" ht="12.75">
      <c r="A18" s="1" t="s">
        <v>12</v>
      </c>
      <c r="B18" s="3">
        <v>3120376</v>
      </c>
      <c r="C18" s="3">
        <v>64520247365</v>
      </c>
      <c r="D18" s="3">
        <v>3071859</v>
      </c>
      <c r="E18" s="3">
        <v>64382477228</v>
      </c>
      <c r="F18" s="14">
        <v>101.57940191916362</v>
      </c>
      <c r="G18" s="14">
        <v>100.21398700847143</v>
      </c>
    </row>
    <row r="19" spans="1:7" ht="12.75">
      <c r="A19" s="1" t="s">
        <v>13</v>
      </c>
      <c r="B19" s="3">
        <v>329665</v>
      </c>
      <c r="C19" s="3">
        <v>4156520873</v>
      </c>
      <c r="D19" s="3">
        <v>415133</v>
      </c>
      <c r="E19" s="3">
        <v>5684152593</v>
      </c>
      <c r="F19" s="14">
        <v>79.41189931901343</v>
      </c>
      <c r="G19" s="14">
        <v>73.12472360644804</v>
      </c>
    </row>
    <row r="20" spans="1:7" ht="12.75">
      <c r="A20" s="1" t="s">
        <v>14</v>
      </c>
      <c r="B20" s="3">
        <v>870886</v>
      </c>
      <c r="C20" s="3">
        <v>14565122517</v>
      </c>
      <c r="D20" s="3">
        <v>999458</v>
      </c>
      <c r="E20" s="3">
        <v>17727266759</v>
      </c>
      <c r="F20" s="14">
        <v>87.13582761856927</v>
      </c>
      <c r="G20" s="14">
        <v>82.16225724479153</v>
      </c>
    </row>
    <row r="21" spans="1:7" ht="12.75">
      <c r="A21" s="1" t="s">
        <v>15</v>
      </c>
      <c r="B21" s="3">
        <v>4523061</v>
      </c>
      <c r="C21" s="3">
        <v>102254650240</v>
      </c>
      <c r="D21" s="3">
        <v>2774194</v>
      </c>
      <c r="E21" s="3">
        <v>67992562547</v>
      </c>
      <c r="F21" s="14">
        <v>163.0405443887486</v>
      </c>
      <c r="G21" s="14">
        <v>150.39093455157874</v>
      </c>
    </row>
    <row r="22" spans="1:7" ht="12.75">
      <c r="A22" s="1" t="s">
        <v>16</v>
      </c>
      <c r="B22" s="3">
        <v>474699</v>
      </c>
      <c r="C22" s="3">
        <v>7024104941</v>
      </c>
      <c r="D22" s="3">
        <v>551388</v>
      </c>
      <c r="E22" s="3">
        <v>8682061055</v>
      </c>
      <c r="F22" s="14">
        <v>86.0916450847679</v>
      </c>
      <c r="G22" s="14">
        <v>80.9036575129222</v>
      </c>
    </row>
    <row r="23" spans="1:7" ht="12.75">
      <c r="A23" s="1" t="s">
        <v>17</v>
      </c>
      <c r="B23" s="3">
        <v>32631</v>
      </c>
      <c r="C23" s="3">
        <v>696205299</v>
      </c>
      <c r="D23" s="12" t="s">
        <v>24</v>
      </c>
      <c r="E23" s="12" t="s">
        <v>24</v>
      </c>
      <c r="F23" s="12" t="s">
        <v>24</v>
      </c>
      <c r="G23" s="12" t="s">
        <v>24</v>
      </c>
    </row>
    <row r="24" spans="1:7" ht="12.75">
      <c r="A24" s="1" t="s">
        <v>18</v>
      </c>
      <c r="B24" s="3">
        <v>163164</v>
      </c>
      <c r="C24" s="3">
        <v>5220976355</v>
      </c>
      <c r="D24" s="12" t="s">
        <v>24</v>
      </c>
      <c r="E24" s="12" t="s">
        <v>24</v>
      </c>
      <c r="F24" s="12" t="s">
        <v>24</v>
      </c>
      <c r="G24" s="12" t="s">
        <v>24</v>
      </c>
    </row>
    <row r="25" spans="1:7" ht="12.75">
      <c r="A25" s="1" t="s">
        <v>19</v>
      </c>
      <c r="B25" s="3">
        <v>95336</v>
      </c>
      <c r="C25" s="3">
        <v>1686632439</v>
      </c>
      <c r="D25" s="3">
        <v>130235</v>
      </c>
      <c r="E25" s="3">
        <v>2381071378</v>
      </c>
      <c r="F25" s="14">
        <v>73.20305601412831</v>
      </c>
      <c r="G25" s="14">
        <v>70.8350221914263</v>
      </c>
    </row>
    <row r="26" spans="1:7" ht="12.75">
      <c r="A26" s="1" t="s">
        <v>20</v>
      </c>
      <c r="B26" s="3">
        <v>1609744</v>
      </c>
      <c r="C26" s="3">
        <v>26085910885</v>
      </c>
      <c r="D26" s="3">
        <v>1832700</v>
      </c>
      <c r="E26" s="3">
        <v>30768269955</v>
      </c>
      <c r="F26" s="14">
        <v>87.83456103017406</v>
      </c>
      <c r="G26" s="14">
        <v>84.7818578137537</v>
      </c>
    </row>
    <row r="27" spans="1:7" ht="12.75">
      <c r="A27" s="1" t="s">
        <v>21</v>
      </c>
      <c r="B27" s="3">
        <v>18981</v>
      </c>
      <c r="C27" s="3">
        <v>309149959</v>
      </c>
      <c r="D27" s="3">
        <v>28324</v>
      </c>
      <c r="E27" s="3">
        <v>632244352</v>
      </c>
      <c r="F27" s="14">
        <v>67.01383985312809</v>
      </c>
      <c r="G27" s="14">
        <v>48.89722747574659</v>
      </c>
    </row>
    <row r="28" spans="1:7" ht="12.75">
      <c r="A28" s="4" t="s">
        <v>22</v>
      </c>
      <c r="B28" s="5">
        <v>13985</v>
      </c>
      <c r="C28" s="5">
        <v>238318240</v>
      </c>
      <c r="D28" s="5">
        <v>26651</v>
      </c>
      <c r="E28" s="5">
        <v>567136584</v>
      </c>
      <c r="F28" s="14">
        <v>52.47457881505384</v>
      </c>
      <c r="G28" s="14">
        <v>42.021313158665855</v>
      </c>
    </row>
    <row r="29" spans="1:7" ht="12.75">
      <c r="A29" s="2"/>
      <c r="B29" s="2"/>
      <c r="C29" s="2"/>
      <c r="D29" s="2"/>
      <c r="E29" s="2"/>
      <c r="F29" s="2"/>
      <c r="G29" s="2"/>
    </row>
    <row r="31" ht="12.75">
      <c r="A31" s="13" t="s">
        <v>25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11.421875" defaultRowHeight="12.75"/>
  <cols>
    <col min="1" max="1" width="20.421875" style="22" customWidth="1"/>
    <col min="2" max="2" width="11.421875" style="22" customWidth="1"/>
    <col min="3" max="3" width="12.28125" style="22" customWidth="1"/>
    <col min="4" max="4" width="17.140625" style="22" customWidth="1"/>
    <col min="5" max="5" width="13.00390625" style="22" customWidth="1"/>
    <col min="6" max="6" width="11.7109375" style="22" customWidth="1"/>
    <col min="7" max="7" width="12.140625" style="22" customWidth="1"/>
    <col min="8" max="16384" width="11.421875" style="1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5.75">
      <c r="A4" s="16" t="s">
        <v>29</v>
      </c>
      <c r="B4" s="15"/>
      <c r="C4" s="15"/>
      <c r="D4" s="15"/>
      <c r="E4" s="15"/>
      <c r="F4" s="15"/>
      <c r="G4" s="15"/>
      <c r="H4" s="15"/>
    </row>
    <row r="5" spans="1:8" ht="12.75">
      <c r="A5" s="15"/>
      <c r="B5" s="15"/>
      <c r="C5" s="15"/>
      <c r="D5" s="15"/>
      <c r="E5" s="15"/>
      <c r="F5" s="15"/>
      <c r="G5" s="15"/>
      <c r="H5" s="15"/>
    </row>
    <row r="6" spans="1:8" ht="25.5">
      <c r="A6" s="17"/>
      <c r="B6" s="17" t="s">
        <v>27</v>
      </c>
      <c r="C6" s="17" t="s">
        <v>30</v>
      </c>
      <c r="D6" s="28" t="s">
        <v>23</v>
      </c>
      <c r="E6" s="29"/>
      <c r="F6" s="18" t="s">
        <v>31</v>
      </c>
      <c r="G6" s="19"/>
      <c r="H6" s="15"/>
    </row>
    <row r="7" spans="1:8" ht="25.5">
      <c r="A7" s="20"/>
      <c r="B7" s="30"/>
      <c r="C7" s="20"/>
      <c r="D7" s="21" t="s">
        <v>26</v>
      </c>
      <c r="E7" s="21" t="s">
        <v>32</v>
      </c>
      <c r="F7" s="21" t="s">
        <v>33</v>
      </c>
      <c r="G7" s="21" t="s">
        <v>34</v>
      </c>
      <c r="H7" s="15"/>
    </row>
    <row r="8" ht="12.75">
      <c r="H8" s="22"/>
    </row>
    <row r="9" spans="1:8" ht="12.75">
      <c r="A9" s="22" t="s">
        <v>26</v>
      </c>
      <c r="B9" s="22">
        <v>2774194</v>
      </c>
      <c r="C9" s="23">
        <v>1.2</v>
      </c>
      <c r="D9" s="22">
        <v>67992562547</v>
      </c>
      <c r="E9" s="22">
        <v>24509</v>
      </c>
      <c r="F9" s="23">
        <v>100</v>
      </c>
      <c r="G9" s="23">
        <v>100</v>
      </c>
      <c r="H9" s="22"/>
    </row>
    <row r="10" spans="1:8" ht="12.75">
      <c r="A10" s="22" t="s">
        <v>35</v>
      </c>
      <c r="B10" s="22">
        <v>5084</v>
      </c>
      <c r="C10" s="23">
        <v>1.23</v>
      </c>
      <c r="D10" s="22">
        <v>34203615</v>
      </c>
      <c r="E10" s="22">
        <v>6728</v>
      </c>
      <c r="F10" s="23">
        <v>0.18326043528318495</v>
      </c>
      <c r="G10" s="23">
        <v>0.05030493589112292</v>
      </c>
      <c r="H10" s="22"/>
    </row>
    <row r="11" spans="1:8" ht="12.75">
      <c r="A11" s="22" t="s">
        <v>36</v>
      </c>
      <c r="B11" s="22">
        <v>227068</v>
      </c>
      <c r="C11" s="23">
        <v>1.39</v>
      </c>
      <c r="D11" s="22">
        <v>1746425659</v>
      </c>
      <c r="E11" s="22">
        <v>7691</v>
      </c>
      <c r="F11" s="23">
        <v>8.185007969882424</v>
      </c>
      <c r="G11" s="23">
        <v>2.5685539617554194</v>
      </c>
      <c r="H11" s="22"/>
    </row>
    <row r="12" spans="1:8" ht="12.75">
      <c r="A12" s="22" t="s">
        <v>37</v>
      </c>
      <c r="B12" s="22">
        <v>743998</v>
      </c>
      <c r="C12" s="23">
        <v>1.27</v>
      </c>
      <c r="D12" s="22">
        <v>14140129253</v>
      </c>
      <c r="E12" s="22">
        <v>19006</v>
      </c>
      <c r="F12" s="23">
        <v>26.818528192332618</v>
      </c>
      <c r="G12" s="23">
        <v>20.79658233681898</v>
      </c>
      <c r="H12" s="22"/>
    </row>
    <row r="13" spans="1:8" ht="12.75">
      <c r="A13" s="22" t="s">
        <v>38</v>
      </c>
      <c r="B13" s="22">
        <v>829537</v>
      </c>
      <c r="C13" s="23">
        <v>1.18</v>
      </c>
      <c r="D13" s="22">
        <v>22306341180</v>
      </c>
      <c r="E13" s="22">
        <v>26890</v>
      </c>
      <c r="F13" s="23">
        <v>29.901910248526235</v>
      </c>
      <c r="G13" s="23">
        <v>32.80703115812218</v>
      </c>
      <c r="H13" s="22"/>
    </row>
    <row r="14" spans="1:8" ht="12.75">
      <c r="A14" s="22" t="s">
        <v>39</v>
      </c>
      <c r="B14" s="22">
        <v>614294</v>
      </c>
      <c r="C14" s="23">
        <v>1.15</v>
      </c>
      <c r="D14" s="22">
        <v>19182795913</v>
      </c>
      <c r="E14" s="22">
        <v>31227</v>
      </c>
      <c r="F14" s="23">
        <v>22.14315220925429</v>
      </c>
      <c r="G14" s="23">
        <v>28.213079775806143</v>
      </c>
      <c r="H14" s="22"/>
    </row>
    <row r="15" spans="1:8" ht="12.75">
      <c r="A15" s="22" t="s">
        <v>40</v>
      </c>
      <c r="B15" s="22">
        <v>326279</v>
      </c>
      <c r="C15" s="23">
        <v>1.11</v>
      </c>
      <c r="D15" s="22">
        <v>9863235459</v>
      </c>
      <c r="E15" s="22">
        <v>30229</v>
      </c>
      <c r="F15" s="23">
        <v>11.761217852825002</v>
      </c>
      <c r="G15" s="23">
        <v>14.506344649360756</v>
      </c>
      <c r="H15" s="22"/>
    </row>
    <row r="16" spans="1:8" ht="12.75">
      <c r="A16" s="22" t="s">
        <v>41</v>
      </c>
      <c r="B16" s="22">
        <v>27934</v>
      </c>
      <c r="C16" s="23">
        <v>1.09</v>
      </c>
      <c r="D16" s="22">
        <v>719431468</v>
      </c>
      <c r="E16" s="22">
        <v>25755</v>
      </c>
      <c r="F16" s="23">
        <v>1.0069230918962409</v>
      </c>
      <c r="G16" s="23">
        <v>1.0581031822453983</v>
      </c>
      <c r="H16" s="22"/>
    </row>
    <row r="17" spans="1:8" ht="12.75">
      <c r="A17" s="24"/>
      <c r="B17" s="24"/>
      <c r="C17" s="24"/>
      <c r="D17" s="24"/>
      <c r="E17" s="24"/>
      <c r="F17" s="24"/>
      <c r="G17" s="24"/>
      <c r="H17" s="22"/>
    </row>
    <row r="18" ht="12.75">
      <c r="H18" s="22"/>
    </row>
    <row r="19" spans="1:8" ht="12.75">
      <c r="A19" s="25" t="s">
        <v>42</v>
      </c>
      <c r="H19" s="22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1" customWidth="1"/>
    <col min="2" max="2" width="12.57421875" style="1" customWidth="1"/>
    <col min="3" max="3" width="12.7109375" style="1" customWidth="1"/>
    <col min="4" max="4" width="13.421875" style="1" customWidth="1"/>
    <col min="5" max="5" width="12.57421875" style="1" customWidth="1"/>
    <col min="6" max="6" width="12.7109375" style="1" customWidth="1"/>
    <col min="7" max="7" width="13.421875" style="1" customWidth="1"/>
    <col min="8" max="8" width="12.57421875" style="1" customWidth="1"/>
    <col min="9" max="9" width="12.7109375" style="1" customWidth="1"/>
    <col min="10" max="10" width="13.421875" style="1" customWidth="1"/>
    <col min="11" max="16384" width="11.421875" style="1" customWidth="1"/>
  </cols>
  <sheetData>
    <row r="1" spans="1:13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5.75">
      <c r="A4" s="16" t="s">
        <v>43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5.5">
      <c r="A6" s="17"/>
      <c r="B6" s="18" t="s">
        <v>26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ht="30.75" customHeight="1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26</v>
      </c>
      <c r="L7" s="21" t="s">
        <v>44</v>
      </c>
      <c r="M7" s="21" t="s">
        <v>45</v>
      </c>
    </row>
    <row r="8" spans="1:13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>
      <c r="A9" s="22" t="s">
        <v>26</v>
      </c>
      <c r="B9" s="22">
        <v>1195308</v>
      </c>
      <c r="C9" s="23">
        <v>1.18</v>
      </c>
      <c r="D9" s="22">
        <v>15176</v>
      </c>
      <c r="E9" s="22">
        <v>594483</v>
      </c>
      <c r="F9" s="23">
        <v>1.19</v>
      </c>
      <c r="G9" s="22">
        <v>18149</v>
      </c>
      <c r="H9" s="22">
        <v>600825</v>
      </c>
      <c r="I9" s="23">
        <v>1.18</v>
      </c>
      <c r="J9" s="22">
        <v>12234</v>
      </c>
      <c r="K9" s="23">
        <v>100</v>
      </c>
      <c r="L9" s="23">
        <v>100</v>
      </c>
      <c r="M9" s="23">
        <v>100</v>
      </c>
    </row>
    <row r="10" spans="1:13" ht="12.75">
      <c r="A10" s="22" t="s">
        <v>49</v>
      </c>
      <c r="B10" s="22">
        <v>5803</v>
      </c>
      <c r="C10" s="23">
        <v>1.1</v>
      </c>
      <c r="D10" s="22">
        <v>4725</v>
      </c>
      <c r="E10" s="22">
        <v>2601</v>
      </c>
      <c r="F10" s="23">
        <v>1.08</v>
      </c>
      <c r="G10" s="22">
        <v>4972</v>
      </c>
      <c r="H10" s="22">
        <v>3202</v>
      </c>
      <c r="I10" s="23">
        <v>1.12</v>
      </c>
      <c r="J10" s="22">
        <v>4523</v>
      </c>
      <c r="K10" s="23">
        <v>0.48548156625739974</v>
      </c>
      <c r="L10" s="23">
        <v>0.4375230242075888</v>
      </c>
      <c r="M10" s="23">
        <v>0.5329338825781217</v>
      </c>
    </row>
    <row r="11" spans="1:13" ht="12.75">
      <c r="A11" s="22" t="s">
        <v>50</v>
      </c>
      <c r="B11" s="22">
        <v>67928</v>
      </c>
      <c r="C11" s="23">
        <v>1.08</v>
      </c>
      <c r="D11" s="22">
        <v>4178</v>
      </c>
      <c r="E11" s="22">
        <v>26434</v>
      </c>
      <c r="F11" s="23">
        <v>1.02</v>
      </c>
      <c r="G11" s="22">
        <v>2220</v>
      </c>
      <c r="H11" s="22">
        <v>41494</v>
      </c>
      <c r="I11" s="23">
        <v>1.11</v>
      </c>
      <c r="J11" s="22">
        <v>5426</v>
      </c>
      <c r="K11" s="23">
        <v>5.682886753874315</v>
      </c>
      <c r="L11" s="23">
        <v>4.4465527189171095</v>
      </c>
      <c r="M11" s="23">
        <v>6.906170681978946</v>
      </c>
    </row>
    <row r="12" spans="1:13" ht="12.75">
      <c r="A12" s="22" t="s">
        <v>51</v>
      </c>
      <c r="B12" s="22">
        <v>138552</v>
      </c>
      <c r="C12" s="23">
        <v>1.07</v>
      </c>
      <c r="D12" s="22">
        <v>7742</v>
      </c>
      <c r="E12" s="22">
        <v>68073</v>
      </c>
      <c r="F12" s="23">
        <v>1.06</v>
      </c>
      <c r="G12" s="22">
        <v>7262</v>
      </c>
      <c r="H12" s="22">
        <v>70479</v>
      </c>
      <c r="I12" s="23">
        <v>1.08</v>
      </c>
      <c r="J12" s="22">
        <v>8205</v>
      </c>
      <c r="K12" s="23">
        <v>11.591322069290927</v>
      </c>
      <c r="L12" s="23">
        <v>11.450790014180388</v>
      </c>
      <c r="M12" s="23">
        <v>11.73037074023218</v>
      </c>
    </row>
    <row r="13" spans="1:13" ht="12.75">
      <c r="A13" s="22" t="s">
        <v>40</v>
      </c>
      <c r="B13" s="22">
        <v>193778</v>
      </c>
      <c r="C13" s="23">
        <v>1.23</v>
      </c>
      <c r="D13" s="22">
        <v>18377</v>
      </c>
      <c r="E13" s="22">
        <v>107247</v>
      </c>
      <c r="F13" s="23">
        <v>1.25</v>
      </c>
      <c r="G13" s="22">
        <v>21036</v>
      </c>
      <c r="H13" s="22">
        <v>86531</v>
      </c>
      <c r="I13" s="23">
        <v>1.19</v>
      </c>
      <c r="J13" s="22">
        <v>15081</v>
      </c>
      <c r="K13" s="23">
        <v>16.211553842189627</v>
      </c>
      <c r="L13" s="23">
        <v>18.04038130610968</v>
      </c>
      <c r="M13" s="23">
        <v>14.402030541338991</v>
      </c>
    </row>
    <row r="14" spans="1:13" ht="12.75">
      <c r="A14" s="22" t="s">
        <v>52</v>
      </c>
      <c r="B14" s="22">
        <v>367668</v>
      </c>
      <c r="C14" s="23">
        <v>1.2</v>
      </c>
      <c r="D14" s="22">
        <v>18966</v>
      </c>
      <c r="E14" s="22">
        <v>209503</v>
      </c>
      <c r="F14" s="23">
        <v>1.22</v>
      </c>
      <c r="G14" s="22">
        <v>22335</v>
      </c>
      <c r="H14" s="22">
        <v>158165</v>
      </c>
      <c r="I14" s="23">
        <v>1.17</v>
      </c>
      <c r="J14" s="22">
        <v>14504</v>
      </c>
      <c r="K14" s="23">
        <v>30.759268740776434</v>
      </c>
      <c r="L14" s="23">
        <v>35.241209588836014</v>
      </c>
      <c r="M14" s="23">
        <v>26.324636957516752</v>
      </c>
    </row>
    <row r="15" spans="1:13" ht="12.75">
      <c r="A15" s="22" t="s">
        <v>53</v>
      </c>
      <c r="B15" s="22">
        <v>421579</v>
      </c>
      <c r="C15" s="23">
        <v>1.21</v>
      </c>
      <c r="D15" s="22">
        <v>14758</v>
      </c>
      <c r="E15" s="22">
        <v>180625</v>
      </c>
      <c r="F15" s="23">
        <v>1.2</v>
      </c>
      <c r="G15" s="22">
        <v>18205</v>
      </c>
      <c r="H15" s="22">
        <v>240954</v>
      </c>
      <c r="I15" s="23">
        <v>1.21</v>
      </c>
      <c r="J15" s="22">
        <v>12174</v>
      </c>
      <c r="K15" s="23">
        <v>35.2694870276113</v>
      </c>
      <c r="L15" s="23">
        <v>30.38354334774922</v>
      </c>
      <c r="M15" s="23">
        <v>40.103857196355015</v>
      </c>
    </row>
    <row r="16" spans="1:13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2.75">
      <c r="A18" s="25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</sheetData>
  <printOptions/>
  <pageMargins left="0.75" right="0.75" top="1" bottom="1" header="0" footer="0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11.421875" defaultRowHeight="12.75"/>
  <cols>
    <col min="1" max="1" width="16.8515625" style="22" bestFit="1" customWidth="1"/>
    <col min="2" max="2" width="11.421875" style="22" customWidth="1"/>
    <col min="3" max="3" width="13.28125" style="22" customWidth="1"/>
    <col min="4" max="4" width="19.00390625" style="22" customWidth="1"/>
    <col min="5" max="6" width="11.421875" style="22" customWidth="1"/>
    <col min="7" max="7" width="14.140625" style="22" customWidth="1"/>
    <col min="8" max="8" width="11.421875" style="22" customWidth="1"/>
    <col min="9" max="16384" width="11.421875" style="1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8.75">
      <c r="A4" s="16" t="s">
        <v>69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25.5">
      <c r="A6" s="17"/>
      <c r="B6" s="17" t="s">
        <v>27</v>
      </c>
      <c r="C6" s="17" t="s">
        <v>30</v>
      </c>
      <c r="D6" s="18" t="s">
        <v>23</v>
      </c>
      <c r="E6" s="19"/>
      <c r="F6" s="18" t="s">
        <v>31</v>
      </c>
      <c r="G6" s="19"/>
      <c r="H6" s="15"/>
      <c r="I6" s="15"/>
    </row>
    <row r="7" spans="1:9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  <c r="H7" s="15"/>
      <c r="I7" s="15"/>
    </row>
    <row r="8" ht="12.75">
      <c r="I8" s="22"/>
    </row>
    <row r="9" spans="1:9" ht="12.75">
      <c r="A9" s="22" t="s">
        <v>26</v>
      </c>
      <c r="B9" s="22">
        <v>2774194</v>
      </c>
      <c r="C9" s="23">
        <v>1.2</v>
      </c>
      <c r="D9" s="22">
        <v>67992562547</v>
      </c>
      <c r="E9" s="22">
        <v>24509</v>
      </c>
      <c r="F9" s="23">
        <v>100</v>
      </c>
      <c r="G9" s="23">
        <v>100</v>
      </c>
      <c r="I9" s="22"/>
    </row>
    <row r="10" spans="1:9" ht="12.75">
      <c r="A10" s="22" t="s">
        <v>55</v>
      </c>
      <c r="B10" s="22">
        <v>379591</v>
      </c>
      <c r="C10" s="23">
        <v>1.3</v>
      </c>
      <c r="D10" s="22">
        <v>719645788</v>
      </c>
      <c r="E10" s="22">
        <v>1896</v>
      </c>
      <c r="F10" s="23">
        <v>13.682929167895253</v>
      </c>
      <c r="G10" s="23">
        <v>1.0584183931919662</v>
      </c>
      <c r="I10" s="22"/>
    </row>
    <row r="11" spans="1:9" ht="12.75">
      <c r="A11" s="22" t="s">
        <v>56</v>
      </c>
      <c r="B11" s="22">
        <v>273533</v>
      </c>
      <c r="C11" s="23">
        <v>1.42</v>
      </c>
      <c r="D11" s="22">
        <v>1840223445</v>
      </c>
      <c r="E11" s="22">
        <v>6728</v>
      </c>
      <c r="F11" s="23">
        <v>9.859908860014837</v>
      </c>
      <c r="G11" s="23">
        <v>2.7065069708586758</v>
      </c>
      <c r="I11" s="22"/>
    </row>
    <row r="12" spans="1:9" ht="12.75">
      <c r="A12" s="22" t="s">
        <v>57</v>
      </c>
      <c r="B12" s="22">
        <v>305180</v>
      </c>
      <c r="C12" s="23">
        <v>1.3</v>
      </c>
      <c r="D12" s="22">
        <v>3453901144</v>
      </c>
      <c r="E12" s="22">
        <v>11318</v>
      </c>
      <c r="F12" s="23">
        <v>11.00067262779748</v>
      </c>
      <c r="G12" s="23">
        <v>5.079821990254425</v>
      </c>
      <c r="I12" s="22"/>
    </row>
    <row r="13" spans="1:9" ht="12.75">
      <c r="A13" s="22" t="s">
        <v>58</v>
      </c>
      <c r="B13" s="22">
        <v>384357</v>
      </c>
      <c r="C13" s="23">
        <v>1.18</v>
      </c>
      <c r="D13" s="22">
        <v>6033633160</v>
      </c>
      <c r="E13" s="22">
        <v>15698</v>
      </c>
      <c r="F13" s="23">
        <v>13.8547268143468</v>
      </c>
      <c r="G13" s="23">
        <v>8.873960524475361</v>
      </c>
      <c r="I13" s="22"/>
    </row>
    <row r="14" spans="1:9" ht="12.75">
      <c r="A14" s="22" t="s">
        <v>59</v>
      </c>
      <c r="B14" s="22">
        <v>315454</v>
      </c>
      <c r="C14" s="23">
        <v>1.14</v>
      </c>
      <c r="D14" s="22">
        <v>6334650107</v>
      </c>
      <c r="E14" s="22">
        <v>20081</v>
      </c>
      <c r="F14" s="23">
        <v>11.371014427974394</v>
      </c>
      <c r="G14" s="23">
        <v>9.31668092759581</v>
      </c>
      <c r="I14" s="22"/>
    </row>
    <row r="15" spans="1:9" ht="12.75">
      <c r="A15" s="22" t="s">
        <v>60</v>
      </c>
      <c r="B15" s="22">
        <v>241304</v>
      </c>
      <c r="C15" s="23">
        <v>1.13</v>
      </c>
      <c r="D15" s="22">
        <v>5945750421</v>
      </c>
      <c r="E15" s="22">
        <v>24640</v>
      </c>
      <c r="F15" s="23">
        <v>8.69816602587995</v>
      </c>
      <c r="G15" s="23">
        <v>8.744707065408791</v>
      </c>
      <c r="I15" s="22"/>
    </row>
    <row r="16" spans="1:9" ht="12.75">
      <c r="A16" s="22" t="s">
        <v>61</v>
      </c>
      <c r="B16" s="22">
        <v>195151</v>
      </c>
      <c r="C16" s="23">
        <v>1.11</v>
      </c>
      <c r="D16" s="22">
        <v>5672152103</v>
      </c>
      <c r="E16" s="22">
        <v>29065</v>
      </c>
      <c r="F16" s="23">
        <v>7.034511645544615</v>
      </c>
      <c r="G16" s="23">
        <v>8.342312586143688</v>
      </c>
      <c r="I16" s="22"/>
    </row>
    <row r="17" spans="1:9" ht="12.75">
      <c r="A17" s="22" t="s">
        <v>62</v>
      </c>
      <c r="B17" s="22">
        <v>153454</v>
      </c>
      <c r="C17" s="23">
        <v>1.11</v>
      </c>
      <c r="D17" s="22">
        <v>5158568096</v>
      </c>
      <c r="E17" s="22">
        <v>33616</v>
      </c>
      <c r="F17" s="23">
        <v>5.531480494875268</v>
      </c>
      <c r="G17" s="23">
        <v>7.5869593713784935</v>
      </c>
      <c r="I17" s="22"/>
    </row>
    <row r="18" spans="1:9" ht="12.75">
      <c r="A18" s="22" t="s">
        <v>63</v>
      </c>
      <c r="B18" s="22">
        <v>119375</v>
      </c>
      <c r="C18" s="23">
        <v>1.1</v>
      </c>
      <c r="D18" s="22">
        <v>4541447040</v>
      </c>
      <c r="E18" s="22">
        <v>38043</v>
      </c>
      <c r="F18" s="23">
        <v>4.303051625084619</v>
      </c>
      <c r="G18" s="23">
        <v>6.679329135242866</v>
      </c>
      <c r="I18" s="22"/>
    </row>
    <row r="19" spans="1:9" ht="12.75">
      <c r="A19" s="22" t="s">
        <v>64</v>
      </c>
      <c r="B19" s="22">
        <v>85515</v>
      </c>
      <c r="C19" s="23">
        <v>1.11</v>
      </c>
      <c r="D19" s="22">
        <v>3634773478</v>
      </c>
      <c r="E19" s="22">
        <v>42504</v>
      </c>
      <c r="F19" s="23">
        <v>3.082516940055382</v>
      </c>
      <c r="G19" s="23">
        <v>5.345839812240428</v>
      </c>
      <c r="I19" s="22"/>
    </row>
    <row r="20" spans="1:9" ht="12.75">
      <c r="A20" s="22" t="s">
        <v>65</v>
      </c>
      <c r="B20" s="22">
        <v>203294</v>
      </c>
      <c r="C20" s="23">
        <v>1.12</v>
      </c>
      <c r="D20" s="22">
        <v>10943452130</v>
      </c>
      <c r="E20" s="22">
        <v>53831</v>
      </c>
      <c r="F20" s="23">
        <v>7.328038341947246</v>
      </c>
      <c r="G20" s="23">
        <v>16.095072343295367</v>
      </c>
      <c r="I20" s="22"/>
    </row>
    <row r="21" spans="1:9" ht="12.75">
      <c r="A21" s="22" t="s">
        <v>66</v>
      </c>
      <c r="B21" s="22">
        <v>62059</v>
      </c>
      <c r="C21" s="23">
        <v>1.15</v>
      </c>
      <c r="D21" s="22">
        <v>4757789238</v>
      </c>
      <c r="E21" s="22">
        <v>76666</v>
      </c>
      <c r="F21" s="23">
        <v>2.237010100951844</v>
      </c>
      <c r="G21" s="23">
        <v>6.997514227693902</v>
      </c>
      <c r="I21" s="22"/>
    </row>
    <row r="22" spans="1:9" ht="12.75">
      <c r="A22" s="22" t="s">
        <v>67</v>
      </c>
      <c r="B22" s="22">
        <v>55925</v>
      </c>
      <c r="C22" s="23">
        <v>1.15</v>
      </c>
      <c r="D22" s="22">
        <v>8956576398</v>
      </c>
      <c r="E22" s="22">
        <v>160153</v>
      </c>
      <c r="F22" s="23">
        <v>2.0159008346207945</v>
      </c>
      <c r="G22" s="23">
        <v>13.17287665369098</v>
      </c>
      <c r="I22" s="22"/>
    </row>
    <row r="23" spans="1:9" ht="12.75">
      <c r="A23" s="24"/>
      <c r="B23" s="24"/>
      <c r="C23" s="24"/>
      <c r="D23" s="24"/>
      <c r="E23" s="24"/>
      <c r="F23" s="24"/>
      <c r="G23" s="24"/>
      <c r="I23" s="22"/>
    </row>
    <row r="24" ht="12.75">
      <c r="I24" s="22"/>
    </row>
    <row r="25" spans="1:9" ht="12.75">
      <c r="A25" s="27" t="s">
        <v>68</v>
      </c>
      <c r="I25" s="22"/>
    </row>
    <row r="26" spans="1:9" ht="12.75">
      <c r="A26" s="25"/>
      <c r="I26" s="22"/>
    </row>
    <row r="27" spans="1:9" ht="12.75">
      <c r="A27" s="25" t="s">
        <v>25</v>
      </c>
      <c r="I27" s="22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7"/>
  <sheetViews>
    <sheetView workbookViewId="0" topLeftCell="A1">
      <selection activeCell="A1" sqref="A1"/>
    </sheetView>
  </sheetViews>
  <sheetFormatPr defaultColWidth="11.421875" defaultRowHeight="12.75"/>
  <cols>
    <col min="1" max="1" width="16.421875" style="22" bestFit="1" customWidth="1"/>
    <col min="2" max="16384" width="11.421875" style="22" customWidth="1"/>
  </cols>
  <sheetData>
    <row r="1" s="15" customFormat="1" ht="12.75"/>
    <row r="2" s="15" customFormat="1" ht="12.75"/>
    <row r="3" s="15" customFormat="1" ht="12.75"/>
    <row r="4" s="15" customFormat="1" ht="18.75">
      <c r="A4" s="16" t="s">
        <v>84</v>
      </c>
    </row>
    <row r="5" s="15" customFormat="1" ht="12.75"/>
    <row r="6" spans="1:13" s="15" customFormat="1" ht="25.5">
      <c r="A6" s="17"/>
      <c r="B6" s="18" t="s">
        <v>26</v>
      </c>
      <c r="C6" s="26"/>
      <c r="D6" s="19"/>
      <c r="E6" s="18" t="s">
        <v>44</v>
      </c>
      <c r="F6" s="26"/>
      <c r="G6" s="19"/>
      <c r="H6" s="18" t="s">
        <v>45</v>
      </c>
      <c r="I6" s="26"/>
      <c r="J6" s="19"/>
      <c r="K6" s="18" t="s">
        <v>31</v>
      </c>
      <c r="L6" s="26"/>
      <c r="M6" s="19"/>
    </row>
    <row r="7" spans="1:13" s="15" customFormat="1" ht="38.25">
      <c r="A7" s="20"/>
      <c r="B7" s="21" t="s">
        <v>46</v>
      </c>
      <c r="C7" s="21" t="s">
        <v>47</v>
      </c>
      <c r="D7" s="21" t="s">
        <v>48</v>
      </c>
      <c r="E7" s="21" t="s">
        <v>46</v>
      </c>
      <c r="F7" s="21" t="s">
        <v>47</v>
      </c>
      <c r="G7" s="21" t="s">
        <v>48</v>
      </c>
      <c r="H7" s="21" t="s">
        <v>46</v>
      </c>
      <c r="I7" s="21" t="s">
        <v>47</v>
      </c>
      <c r="J7" s="21" t="s">
        <v>48</v>
      </c>
      <c r="K7" s="21" t="s">
        <v>26</v>
      </c>
      <c r="L7" s="21" t="s">
        <v>44</v>
      </c>
      <c r="M7" s="21" t="s">
        <v>45</v>
      </c>
    </row>
    <row r="9" spans="1:13" ht="12.75">
      <c r="A9" s="22" t="s">
        <v>26</v>
      </c>
      <c r="B9" s="22">
        <v>1195308</v>
      </c>
      <c r="C9" s="23">
        <v>1.18</v>
      </c>
      <c r="D9" s="22">
        <v>15176</v>
      </c>
      <c r="E9" s="22">
        <v>594483</v>
      </c>
      <c r="F9" s="23">
        <v>1.19</v>
      </c>
      <c r="G9" s="22">
        <v>18149</v>
      </c>
      <c r="H9" s="22">
        <v>600825</v>
      </c>
      <c r="I9" s="23">
        <v>1.18</v>
      </c>
      <c r="J9" s="22">
        <v>12234</v>
      </c>
      <c r="K9" s="23">
        <f>+(B9/$B$9)*100</f>
        <v>100</v>
      </c>
      <c r="L9" s="23">
        <f>+(E9/$E$9)*100</f>
        <v>100</v>
      </c>
      <c r="M9" s="23">
        <f>+(H9/$H$9)*100</f>
        <v>100</v>
      </c>
    </row>
    <row r="10" spans="1:13" ht="12.75">
      <c r="A10" s="22" t="s">
        <v>70</v>
      </c>
      <c r="B10" s="22">
        <v>148748</v>
      </c>
      <c r="C10" s="23">
        <v>1.03</v>
      </c>
      <c r="D10" s="22">
        <v>1648</v>
      </c>
      <c r="E10" s="22">
        <v>79167</v>
      </c>
      <c r="F10" s="23">
        <v>1.02</v>
      </c>
      <c r="G10" s="22">
        <v>1329</v>
      </c>
      <c r="H10" s="22">
        <v>69581</v>
      </c>
      <c r="I10" s="23">
        <v>1.05</v>
      </c>
      <c r="J10" s="22">
        <v>2012</v>
      </c>
      <c r="K10" s="23">
        <f aca="true" t="shared" si="0" ref="K10:K22">+(B10/$B$9)*100</f>
        <v>12.444323973402671</v>
      </c>
      <c r="L10" s="23">
        <f aca="true" t="shared" si="1" ref="L10:L22">+(E10/$E$9)*100</f>
        <v>13.316949349266505</v>
      </c>
      <c r="M10" s="23">
        <f aca="true" t="shared" si="2" ref="M10:M22">+(H10/$H$9)*100</f>
        <v>11.58090958265718</v>
      </c>
    </row>
    <row r="11" spans="1:13" ht="12.75">
      <c r="A11" s="22" t="s">
        <v>71</v>
      </c>
      <c r="B11" s="22">
        <v>152520</v>
      </c>
      <c r="C11" s="23">
        <v>1.06</v>
      </c>
      <c r="D11" s="22">
        <v>6193</v>
      </c>
      <c r="E11" s="22">
        <v>40250</v>
      </c>
      <c r="F11" s="23">
        <v>1.07</v>
      </c>
      <c r="G11" s="22">
        <v>6351</v>
      </c>
      <c r="H11" s="22">
        <v>112270</v>
      </c>
      <c r="I11" s="23">
        <v>1.06</v>
      </c>
      <c r="J11" s="22">
        <v>6136</v>
      </c>
      <c r="K11" s="23">
        <f t="shared" si="0"/>
        <v>12.759891174492266</v>
      </c>
      <c r="L11" s="23">
        <f t="shared" si="1"/>
        <v>6.770588898252767</v>
      </c>
      <c r="M11" s="23">
        <f t="shared" si="2"/>
        <v>18.68597345316856</v>
      </c>
    </row>
    <row r="12" spans="1:13" ht="12.75">
      <c r="A12" s="22" t="s">
        <v>72</v>
      </c>
      <c r="B12" s="22">
        <v>339128</v>
      </c>
      <c r="C12" s="23">
        <v>1.06</v>
      </c>
      <c r="D12" s="22">
        <v>9695</v>
      </c>
      <c r="E12" s="22">
        <v>117918</v>
      </c>
      <c r="F12" s="23">
        <v>1.04</v>
      </c>
      <c r="G12" s="22">
        <v>10072</v>
      </c>
      <c r="H12" s="22">
        <v>221210</v>
      </c>
      <c r="I12" s="23">
        <v>1.07</v>
      </c>
      <c r="J12" s="22">
        <v>9494</v>
      </c>
      <c r="K12" s="23">
        <f t="shared" si="0"/>
        <v>28.3715996211855</v>
      </c>
      <c r="L12" s="23">
        <f t="shared" si="1"/>
        <v>19.83538637774335</v>
      </c>
      <c r="M12" s="23">
        <f t="shared" si="2"/>
        <v>36.81770898348105</v>
      </c>
    </row>
    <row r="13" spans="1:13" ht="12.75">
      <c r="A13" s="22" t="s">
        <v>73</v>
      </c>
      <c r="B13" s="22">
        <v>143934</v>
      </c>
      <c r="C13" s="23">
        <v>1.16</v>
      </c>
      <c r="D13" s="22">
        <v>14313</v>
      </c>
      <c r="E13" s="22">
        <v>81068</v>
      </c>
      <c r="F13" s="23">
        <v>1.1</v>
      </c>
      <c r="G13" s="22">
        <v>14369</v>
      </c>
      <c r="H13" s="22">
        <v>62866</v>
      </c>
      <c r="I13" s="23">
        <v>1.24</v>
      </c>
      <c r="J13" s="22">
        <v>14241</v>
      </c>
      <c r="K13" s="23">
        <f t="shared" si="0"/>
        <v>12.041582587918763</v>
      </c>
      <c r="L13" s="23">
        <f t="shared" si="1"/>
        <v>13.636723001330568</v>
      </c>
      <c r="M13" s="23">
        <f t="shared" si="2"/>
        <v>10.4632796571381</v>
      </c>
    </row>
    <row r="14" spans="1:13" ht="12.75">
      <c r="A14" s="22" t="s">
        <v>74</v>
      </c>
      <c r="B14" s="22">
        <v>122526</v>
      </c>
      <c r="C14" s="23">
        <v>1.2</v>
      </c>
      <c r="D14" s="22">
        <v>18490</v>
      </c>
      <c r="E14" s="22">
        <v>71136</v>
      </c>
      <c r="F14" s="23">
        <v>1.15</v>
      </c>
      <c r="G14" s="22">
        <v>18483</v>
      </c>
      <c r="H14" s="22">
        <v>51390</v>
      </c>
      <c r="I14" s="23">
        <v>1.27</v>
      </c>
      <c r="J14" s="22">
        <v>18500</v>
      </c>
      <c r="K14" s="23">
        <f t="shared" si="0"/>
        <v>10.250579766888535</v>
      </c>
      <c r="L14" s="23">
        <f t="shared" si="1"/>
        <v>11.966027624002704</v>
      </c>
      <c r="M14" s="23">
        <f t="shared" si="2"/>
        <v>8.553239295968044</v>
      </c>
    </row>
    <row r="15" spans="1:13" ht="12.75">
      <c r="A15" s="22" t="s">
        <v>75</v>
      </c>
      <c r="B15" s="22">
        <v>77890</v>
      </c>
      <c r="C15" s="23">
        <v>1.3</v>
      </c>
      <c r="D15" s="22">
        <v>22488</v>
      </c>
      <c r="E15" s="22">
        <v>52493</v>
      </c>
      <c r="F15" s="23">
        <v>1.23</v>
      </c>
      <c r="G15" s="22">
        <v>22529</v>
      </c>
      <c r="H15" s="22">
        <v>25396</v>
      </c>
      <c r="I15" s="23">
        <v>1.43</v>
      </c>
      <c r="J15" s="22">
        <v>22405</v>
      </c>
      <c r="K15" s="23">
        <f t="shared" si="0"/>
        <v>6.516312113697892</v>
      </c>
      <c r="L15" s="23">
        <f t="shared" si="1"/>
        <v>8.830025417043045</v>
      </c>
      <c r="M15" s="23">
        <f t="shared" si="2"/>
        <v>4.226854741397245</v>
      </c>
    </row>
    <row r="16" spans="1:13" ht="12.75">
      <c r="A16" s="22" t="s">
        <v>76</v>
      </c>
      <c r="B16" s="22">
        <v>56519</v>
      </c>
      <c r="C16" s="23">
        <v>1.36</v>
      </c>
      <c r="D16" s="22">
        <v>26627</v>
      </c>
      <c r="E16" s="22">
        <v>40229</v>
      </c>
      <c r="F16" s="23">
        <v>1.29</v>
      </c>
      <c r="G16" s="22">
        <v>26640</v>
      </c>
      <c r="H16" s="22">
        <v>16290</v>
      </c>
      <c r="I16" s="23">
        <v>1.53</v>
      </c>
      <c r="J16" s="22">
        <v>26597</v>
      </c>
      <c r="K16" s="23">
        <f t="shared" si="0"/>
        <v>4.728404729157673</v>
      </c>
      <c r="L16" s="23">
        <f t="shared" si="1"/>
        <v>6.767056417088462</v>
      </c>
      <c r="M16" s="23">
        <f t="shared" si="2"/>
        <v>2.711272000998627</v>
      </c>
    </row>
    <row r="17" spans="1:13" ht="12.75">
      <c r="A17" s="22" t="s">
        <v>77</v>
      </c>
      <c r="B17" s="22">
        <v>49940</v>
      </c>
      <c r="C17" s="23">
        <v>1.42</v>
      </c>
      <c r="D17" s="22">
        <v>30859</v>
      </c>
      <c r="E17" s="22">
        <v>33954</v>
      </c>
      <c r="F17" s="23">
        <v>1.34</v>
      </c>
      <c r="G17" s="22">
        <v>30829</v>
      </c>
      <c r="H17" s="22">
        <v>15986</v>
      </c>
      <c r="I17" s="23">
        <v>1.59</v>
      </c>
      <c r="J17" s="22">
        <v>30923</v>
      </c>
      <c r="K17" s="23">
        <f t="shared" si="0"/>
        <v>4.178002657055754</v>
      </c>
      <c r="L17" s="23">
        <f t="shared" si="1"/>
        <v>5.711517402516136</v>
      </c>
      <c r="M17" s="23">
        <f t="shared" si="2"/>
        <v>2.660674905338493</v>
      </c>
    </row>
    <row r="18" spans="1:13" ht="12.75">
      <c r="A18" s="22" t="s">
        <v>78</v>
      </c>
      <c r="B18" s="22">
        <v>68427</v>
      </c>
      <c r="C18" s="23">
        <v>1.33</v>
      </c>
      <c r="D18" s="22">
        <v>34988</v>
      </c>
      <c r="E18" s="22">
        <v>50955</v>
      </c>
      <c r="F18" s="23">
        <v>1.25</v>
      </c>
      <c r="G18" s="22">
        <v>34985</v>
      </c>
      <c r="H18" s="22">
        <v>17472</v>
      </c>
      <c r="I18" s="23">
        <v>1.56</v>
      </c>
      <c r="J18" s="22">
        <v>34997</v>
      </c>
      <c r="K18" s="23">
        <f t="shared" si="0"/>
        <v>5.724633316266602</v>
      </c>
      <c r="L18" s="23">
        <f t="shared" si="1"/>
        <v>8.57131322510484</v>
      </c>
      <c r="M18" s="23">
        <f t="shared" si="2"/>
        <v>2.908001497940332</v>
      </c>
    </row>
    <row r="19" spans="1:13" ht="12.75">
      <c r="A19" s="22" t="s">
        <v>79</v>
      </c>
      <c r="B19" s="22">
        <v>10790</v>
      </c>
      <c r="C19" s="23">
        <v>2.22</v>
      </c>
      <c r="D19" s="22">
        <v>38833</v>
      </c>
      <c r="E19" s="22">
        <v>7966</v>
      </c>
      <c r="F19" s="23">
        <v>2.15</v>
      </c>
      <c r="G19" s="22">
        <v>38840</v>
      </c>
      <c r="H19" s="22">
        <v>2824</v>
      </c>
      <c r="I19" s="23">
        <v>2.4</v>
      </c>
      <c r="J19" s="22">
        <v>38816</v>
      </c>
      <c r="K19" s="23">
        <f t="shared" si="0"/>
        <v>0.9026962088432438</v>
      </c>
      <c r="L19" s="23">
        <f t="shared" si="1"/>
        <v>1.3399878549933304</v>
      </c>
      <c r="M19" s="23">
        <f t="shared" si="2"/>
        <v>0.4700203886322972</v>
      </c>
    </row>
    <row r="20" spans="1:13" ht="12.75">
      <c r="A20" s="22" t="s">
        <v>80</v>
      </c>
      <c r="B20" s="22">
        <v>16792</v>
      </c>
      <c r="C20" s="23">
        <v>2.43</v>
      </c>
      <c r="D20" s="22">
        <v>48245</v>
      </c>
      <c r="E20" s="22">
        <v>12984</v>
      </c>
      <c r="F20" s="23">
        <v>2.42</v>
      </c>
      <c r="G20" s="22">
        <v>48246</v>
      </c>
      <c r="H20" s="22">
        <v>3808</v>
      </c>
      <c r="I20" s="23">
        <v>2.46</v>
      </c>
      <c r="J20" s="22">
        <v>48241</v>
      </c>
      <c r="K20" s="23">
        <f t="shared" si="0"/>
        <v>1.4048262037901529</v>
      </c>
      <c r="L20" s="23">
        <f t="shared" si="1"/>
        <v>2.184082639873638</v>
      </c>
      <c r="M20" s="23">
        <f t="shared" si="2"/>
        <v>0.6337951982690467</v>
      </c>
    </row>
    <row r="21" spans="1:13" ht="12.75">
      <c r="A21" s="22" t="s">
        <v>81</v>
      </c>
      <c r="B21" s="22">
        <v>3824</v>
      </c>
      <c r="C21" s="23">
        <v>2.65</v>
      </c>
      <c r="D21" s="22">
        <v>70284</v>
      </c>
      <c r="E21" s="22">
        <v>2941</v>
      </c>
      <c r="F21" s="23">
        <v>2.69</v>
      </c>
      <c r="G21" s="22">
        <v>70271</v>
      </c>
      <c r="H21" s="22">
        <v>883</v>
      </c>
      <c r="I21" s="23">
        <v>2.49</v>
      </c>
      <c r="J21" s="22">
        <v>70327</v>
      </c>
      <c r="K21" s="23">
        <f t="shared" si="0"/>
        <v>0.31991754426474184</v>
      </c>
      <c r="L21" s="23">
        <f t="shared" si="1"/>
        <v>0.4947155763915873</v>
      </c>
      <c r="M21" s="23">
        <f t="shared" si="2"/>
        <v>0.14696459035492865</v>
      </c>
    </row>
    <row r="22" spans="1:13" ht="12.75">
      <c r="A22" s="22" t="s">
        <v>82</v>
      </c>
      <c r="B22" s="22">
        <v>4270</v>
      </c>
      <c r="C22" s="23">
        <v>2.63</v>
      </c>
      <c r="D22" s="22">
        <v>151458</v>
      </c>
      <c r="E22" s="22">
        <v>3421</v>
      </c>
      <c r="F22" s="23">
        <v>2.64</v>
      </c>
      <c r="G22" s="22">
        <v>156408</v>
      </c>
      <c r="H22" s="22">
        <v>849</v>
      </c>
      <c r="I22" s="23">
        <v>2.63</v>
      </c>
      <c r="J22" s="22">
        <v>131516</v>
      </c>
      <c r="K22" s="23">
        <f t="shared" si="0"/>
        <v>0.3572301030362049</v>
      </c>
      <c r="L22" s="23">
        <f t="shared" si="1"/>
        <v>0.5754580030042912</v>
      </c>
      <c r="M22" s="23">
        <f t="shared" si="2"/>
        <v>0.14130570465609787</v>
      </c>
    </row>
    <row r="23" spans="1:13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5" ht="12.75">
      <c r="A25" s="27" t="s">
        <v>83</v>
      </c>
    </row>
    <row r="26" ht="12.75">
      <c r="A26" s="25"/>
    </row>
    <row r="27" ht="12.75">
      <c r="A27" s="25" t="s">
        <v>25</v>
      </c>
    </row>
  </sheetData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38.8515625" style="22" bestFit="1" customWidth="1"/>
    <col min="2" max="2" width="11.421875" style="22" customWidth="1"/>
    <col min="3" max="3" width="12.7109375" style="22" customWidth="1"/>
    <col min="4" max="4" width="16.00390625" style="22" customWidth="1"/>
    <col min="5" max="5" width="11.57421875" style="22" customWidth="1"/>
    <col min="6" max="6" width="11.421875" style="22" customWidth="1"/>
    <col min="7" max="7" width="13.8515625" style="22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8.75">
      <c r="A4" s="16" t="s">
        <v>96</v>
      </c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5.5">
      <c r="A6" s="17"/>
      <c r="B6" s="17" t="s">
        <v>27</v>
      </c>
      <c r="C6" s="17" t="s">
        <v>30</v>
      </c>
      <c r="D6" s="18" t="s">
        <v>23</v>
      </c>
      <c r="E6" s="19"/>
      <c r="F6" s="18" t="s">
        <v>31</v>
      </c>
      <c r="G6" s="19"/>
    </row>
    <row r="7" spans="1:7" ht="25.5">
      <c r="A7" s="20"/>
      <c r="B7" s="20"/>
      <c r="C7" s="20"/>
      <c r="D7" s="21" t="s">
        <v>54</v>
      </c>
      <c r="E7" s="21" t="s">
        <v>32</v>
      </c>
      <c r="F7" s="21" t="s">
        <v>33</v>
      </c>
      <c r="G7" s="21" t="s">
        <v>34</v>
      </c>
    </row>
    <row r="9" spans="1:7" ht="12.75">
      <c r="A9" s="22" t="s">
        <v>26</v>
      </c>
      <c r="B9" s="22">
        <v>2774194</v>
      </c>
      <c r="C9" s="23">
        <v>1.2</v>
      </c>
      <c r="D9" s="22">
        <v>67992562547</v>
      </c>
      <c r="E9" s="22">
        <v>24509</v>
      </c>
      <c r="F9" s="23">
        <v>100</v>
      </c>
      <c r="G9" s="23">
        <v>100</v>
      </c>
    </row>
    <row r="10" spans="1:7" ht="12.75">
      <c r="A10" s="22" t="s">
        <v>85</v>
      </c>
      <c r="B10" s="22">
        <v>11328</v>
      </c>
      <c r="C10" s="23">
        <v>1.49</v>
      </c>
      <c r="D10" s="22">
        <v>123920429</v>
      </c>
      <c r="E10" s="22">
        <v>10939</v>
      </c>
      <c r="F10" s="23">
        <v>0.4083348172478204</v>
      </c>
      <c r="G10" s="23">
        <v>0.18225585910861902</v>
      </c>
    </row>
    <row r="11" spans="1:7" ht="12.75">
      <c r="A11" s="22" t="s">
        <v>86</v>
      </c>
      <c r="B11" s="22">
        <v>27583</v>
      </c>
      <c r="C11" s="23">
        <v>1.2</v>
      </c>
      <c r="D11" s="22">
        <v>957160952</v>
      </c>
      <c r="E11" s="22">
        <v>34702</v>
      </c>
      <c r="F11" s="23">
        <v>0.994270768374526</v>
      </c>
      <c r="G11" s="23">
        <v>1.407743606278055</v>
      </c>
    </row>
    <row r="12" spans="1:7" ht="12.75">
      <c r="A12" s="22" t="s">
        <v>87</v>
      </c>
      <c r="B12" s="22">
        <v>185281</v>
      </c>
      <c r="C12" s="23">
        <v>1.1</v>
      </c>
      <c r="D12" s="22">
        <v>5257979607</v>
      </c>
      <c r="E12" s="22">
        <v>28378</v>
      </c>
      <c r="F12" s="23">
        <v>6.678732633694688</v>
      </c>
      <c r="G12" s="23">
        <v>7.733168761458889</v>
      </c>
    </row>
    <row r="13" spans="1:7" ht="12.75">
      <c r="A13" s="22" t="s">
        <v>88</v>
      </c>
      <c r="B13" s="22">
        <v>220559</v>
      </c>
      <c r="C13" s="23">
        <v>1.21</v>
      </c>
      <c r="D13" s="22">
        <v>4631302568</v>
      </c>
      <c r="E13" s="22">
        <v>20998</v>
      </c>
      <c r="F13" s="23">
        <v>7.950381263891422</v>
      </c>
      <c r="G13" s="23">
        <v>6.811484071950667</v>
      </c>
    </row>
    <row r="14" spans="1:7" ht="12.75">
      <c r="A14" s="22" t="s">
        <v>89</v>
      </c>
      <c r="B14" s="22">
        <v>593562</v>
      </c>
      <c r="C14" s="23">
        <v>1.15</v>
      </c>
      <c r="D14" s="22">
        <v>13893830694</v>
      </c>
      <c r="E14" s="22">
        <v>23408</v>
      </c>
      <c r="F14" s="23">
        <v>21.395836051840643</v>
      </c>
      <c r="G14" s="23">
        <v>20.434338953464007</v>
      </c>
    </row>
    <row r="15" spans="1:7" ht="12.75">
      <c r="A15" s="22" t="s">
        <v>90</v>
      </c>
      <c r="B15" s="22">
        <v>193144</v>
      </c>
      <c r="C15" s="23">
        <v>1.2</v>
      </c>
      <c r="D15" s="22">
        <v>6470217567</v>
      </c>
      <c r="E15" s="22">
        <v>33499</v>
      </c>
      <c r="F15" s="23">
        <v>6.962166308484555</v>
      </c>
      <c r="G15" s="23">
        <v>9.516066647035768</v>
      </c>
    </row>
    <row r="16" spans="1:7" ht="12.75">
      <c r="A16" s="22" t="s">
        <v>91</v>
      </c>
      <c r="B16" s="22">
        <v>133325</v>
      </c>
      <c r="C16" s="23">
        <v>1.14</v>
      </c>
      <c r="D16" s="22">
        <v>6302304055</v>
      </c>
      <c r="E16" s="22">
        <v>47270</v>
      </c>
      <c r="F16" s="23">
        <v>4.805900380434822</v>
      </c>
      <c r="G16" s="23">
        <v>9.26910800081041</v>
      </c>
    </row>
    <row r="17" spans="1:7" ht="12.75">
      <c r="A17" s="22" t="s">
        <v>92</v>
      </c>
      <c r="B17" s="22">
        <v>519031</v>
      </c>
      <c r="C17" s="23">
        <v>1.3</v>
      </c>
      <c r="D17" s="22">
        <v>11410419669</v>
      </c>
      <c r="E17" s="22">
        <v>21984</v>
      </c>
      <c r="F17" s="23">
        <v>18.709253931051688</v>
      </c>
      <c r="G17" s="23">
        <v>16.781864429822782</v>
      </c>
    </row>
    <row r="18" spans="1:7" ht="12.75">
      <c r="A18" s="22" t="s">
        <v>93</v>
      </c>
      <c r="B18" s="22">
        <v>604731</v>
      </c>
      <c r="C18" s="23">
        <v>1.16</v>
      </c>
      <c r="D18" s="22">
        <v>15248895537</v>
      </c>
      <c r="E18" s="22">
        <v>25216</v>
      </c>
      <c r="F18" s="23">
        <v>21.798439474672644</v>
      </c>
      <c r="G18" s="23">
        <v>22.427299348306175</v>
      </c>
    </row>
    <row r="19" spans="1:7" ht="12.75">
      <c r="A19" s="31" t="s">
        <v>94</v>
      </c>
      <c r="B19" s="31">
        <v>285651</v>
      </c>
      <c r="C19" s="32">
        <v>1.31</v>
      </c>
      <c r="D19" s="31">
        <v>3696531469</v>
      </c>
      <c r="E19" s="31">
        <v>12941</v>
      </c>
      <c r="F19" s="32">
        <v>10.296720416812956</v>
      </c>
      <c r="G19" s="23">
        <v>5.436670321764627</v>
      </c>
    </row>
    <row r="20" spans="1:7" ht="12.75">
      <c r="A20" s="24"/>
      <c r="B20" s="24"/>
      <c r="C20" s="33"/>
      <c r="D20" s="24"/>
      <c r="E20" s="24"/>
      <c r="F20" s="33"/>
      <c r="G20" s="24"/>
    </row>
    <row r="22" ht="12.75">
      <c r="A22" s="27" t="s">
        <v>95</v>
      </c>
    </row>
    <row r="23" ht="12.75">
      <c r="A23" s="25"/>
    </row>
    <row r="24" ht="12.75">
      <c r="A24" s="25" t="s">
        <v>25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11.421875" defaultRowHeight="12.75"/>
  <cols>
    <col min="1" max="1" width="41.7109375" style="1" customWidth="1"/>
    <col min="2" max="3" width="12.00390625" style="1" customWidth="1"/>
    <col min="4" max="4" width="20.8515625" style="1" customWidth="1"/>
    <col min="5" max="5" width="17.421875" style="1" customWidth="1"/>
    <col min="6" max="6" width="11.8515625" style="1" customWidth="1"/>
    <col min="7" max="7" width="13.140625" style="1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8.75">
      <c r="A4" s="16" t="s">
        <v>100</v>
      </c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5.5">
      <c r="A6" s="17"/>
      <c r="B6" s="17" t="s">
        <v>97</v>
      </c>
      <c r="C6" s="17" t="s">
        <v>33</v>
      </c>
      <c r="D6" s="17" t="s">
        <v>98</v>
      </c>
      <c r="E6" s="17" t="s">
        <v>99</v>
      </c>
      <c r="F6" s="18" t="s">
        <v>31</v>
      </c>
      <c r="G6" s="19"/>
    </row>
    <row r="7" spans="1:7" ht="18.75" customHeight="1">
      <c r="A7" s="20"/>
      <c r="B7" s="20"/>
      <c r="C7" s="20"/>
      <c r="D7" s="20"/>
      <c r="E7" s="20"/>
      <c r="F7" s="21" t="s">
        <v>33</v>
      </c>
      <c r="G7" s="21" t="s">
        <v>34</v>
      </c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 t="s">
        <v>26</v>
      </c>
      <c r="B9" s="22">
        <v>232779</v>
      </c>
      <c r="C9" s="22">
        <v>5539804</v>
      </c>
      <c r="D9" s="22">
        <v>102254650240</v>
      </c>
      <c r="E9" s="22">
        <v>18884870974</v>
      </c>
      <c r="F9" s="23">
        <v>100</v>
      </c>
      <c r="G9" s="23">
        <v>100</v>
      </c>
    </row>
    <row r="10" spans="1:7" ht="12.75">
      <c r="A10" s="22" t="s">
        <v>85</v>
      </c>
      <c r="B10" s="22">
        <v>4780</v>
      </c>
      <c r="C10" s="22">
        <v>45408</v>
      </c>
      <c r="D10" s="22">
        <v>272135634</v>
      </c>
      <c r="E10" s="22">
        <v>27499112</v>
      </c>
      <c r="F10" s="23">
        <v>0.8196679882537361</v>
      </c>
      <c r="G10" s="23">
        <v>0.2661352157200435</v>
      </c>
    </row>
    <row r="11" spans="1:7" ht="12.75">
      <c r="A11" s="22" t="s">
        <v>86</v>
      </c>
      <c r="B11" s="22">
        <v>1012</v>
      </c>
      <c r="C11" s="22">
        <v>42123</v>
      </c>
      <c r="D11" s="22">
        <v>1142795305</v>
      </c>
      <c r="E11" s="22">
        <v>264707805</v>
      </c>
      <c r="F11" s="23">
        <v>0.7603698614608025</v>
      </c>
      <c r="G11" s="23">
        <v>1.117597392703184</v>
      </c>
    </row>
    <row r="12" spans="1:7" ht="12.75">
      <c r="A12" s="22" t="s">
        <v>87</v>
      </c>
      <c r="B12" s="22">
        <v>12572</v>
      </c>
      <c r="C12" s="22">
        <v>295175</v>
      </c>
      <c r="D12" s="22">
        <v>7822629009</v>
      </c>
      <c r="E12" s="22">
        <v>1622176832</v>
      </c>
      <c r="F12" s="23">
        <v>5.328257100792736</v>
      </c>
      <c r="G12" s="23">
        <v>7.650144996476592</v>
      </c>
    </row>
    <row r="13" spans="1:7" ht="12.75">
      <c r="A13" s="22" t="s">
        <v>88</v>
      </c>
      <c r="B13" s="22">
        <v>35605</v>
      </c>
      <c r="C13" s="22">
        <v>401965</v>
      </c>
      <c r="D13" s="22">
        <v>6886385974</v>
      </c>
      <c r="E13" s="22">
        <v>1237100791</v>
      </c>
      <c r="F13" s="23">
        <v>7.255942629017199</v>
      </c>
      <c r="G13" s="23">
        <v>6.734545527110103</v>
      </c>
    </row>
    <row r="14" spans="1:7" ht="12.75">
      <c r="A14" s="22" t="s">
        <v>89</v>
      </c>
      <c r="B14" s="22">
        <v>63920</v>
      </c>
      <c r="C14" s="22">
        <v>1115195</v>
      </c>
      <c r="D14" s="22">
        <v>21123852490</v>
      </c>
      <c r="E14" s="22">
        <v>3838841646</v>
      </c>
      <c r="F14" s="23">
        <v>20.130585847441534</v>
      </c>
      <c r="G14" s="23">
        <v>20.6580849285784</v>
      </c>
    </row>
    <row r="15" spans="1:7" ht="12.75">
      <c r="A15" s="22" t="s">
        <v>90</v>
      </c>
      <c r="B15" s="22">
        <v>8543</v>
      </c>
      <c r="C15" s="22">
        <v>379929</v>
      </c>
      <c r="D15" s="22">
        <v>9115629955</v>
      </c>
      <c r="E15" s="22">
        <v>1982082105</v>
      </c>
      <c r="F15" s="23">
        <v>6.858166823230569</v>
      </c>
      <c r="G15" s="23">
        <v>8.914636090979602</v>
      </c>
    </row>
    <row r="16" spans="1:7" ht="12.75">
      <c r="A16" s="22" t="s">
        <v>91</v>
      </c>
      <c r="B16" s="22">
        <v>3097</v>
      </c>
      <c r="C16" s="22">
        <v>308518</v>
      </c>
      <c r="D16" s="22">
        <v>8068280151</v>
      </c>
      <c r="E16" s="22">
        <v>1930732041</v>
      </c>
      <c r="F16" s="23">
        <v>5.569113997534931</v>
      </c>
      <c r="G16" s="23">
        <v>7.890379686462268</v>
      </c>
    </row>
    <row r="17" spans="1:7" ht="12.75">
      <c r="A17" s="22" t="s">
        <v>92</v>
      </c>
      <c r="B17" s="22">
        <v>39864</v>
      </c>
      <c r="C17" s="22">
        <v>1325563</v>
      </c>
      <c r="D17" s="22">
        <v>18170142555</v>
      </c>
      <c r="E17" s="22">
        <v>3154713841</v>
      </c>
      <c r="F17" s="23">
        <v>23.927976513248485</v>
      </c>
      <c r="G17" s="23">
        <v>17.769502425907472</v>
      </c>
    </row>
    <row r="18" spans="1:7" ht="12.75">
      <c r="A18" s="22" t="s">
        <v>93</v>
      </c>
      <c r="B18" s="22">
        <v>14893</v>
      </c>
      <c r="C18" s="22">
        <v>1139465</v>
      </c>
      <c r="D18" s="22">
        <v>24660685946</v>
      </c>
      <c r="E18" s="22">
        <v>4224026314</v>
      </c>
      <c r="F18" s="23">
        <v>20.56868798968339</v>
      </c>
      <c r="G18" s="23">
        <v>24.11693344813107</v>
      </c>
    </row>
    <row r="19" spans="1:7" ht="12.75">
      <c r="A19" s="22" t="s">
        <v>94</v>
      </c>
      <c r="B19" s="22">
        <v>48493</v>
      </c>
      <c r="C19" s="22">
        <v>486463</v>
      </c>
      <c r="D19" s="22">
        <v>4992113222</v>
      </c>
      <c r="E19" s="22">
        <v>602990487</v>
      </c>
      <c r="F19" s="23">
        <v>8.781231249336619</v>
      </c>
      <c r="G19" s="23">
        <v>4.882040288909212</v>
      </c>
    </row>
    <row r="20" spans="1:7" ht="12.75">
      <c r="A20" s="24"/>
      <c r="B20" s="24"/>
      <c r="C20" s="24"/>
      <c r="D20" s="24"/>
      <c r="E20" s="24"/>
      <c r="F20" s="24"/>
      <c r="G20" s="24"/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27" t="s">
        <v>95</v>
      </c>
      <c r="B22" s="22"/>
      <c r="C22" s="22"/>
      <c r="D22" s="22"/>
      <c r="E22" s="22"/>
      <c r="F22" s="22"/>
      <c r="G22" s="22"/>
    </row>
    <row r="23" spans="1:7" ht="12.75">
      <c r="A23" s="25"/>
      <c r="B23" s="22"/>
      <c r="C23" s="22"/>
      <c r="D23" s="22"/>
      <c r="E23" s="22"/>
      <c r="F23" s="22"/>
      <c r="G23" s="22"/>
    </row>
    <row r="24" spans="1:7" ht="12.75">
      <c r="A24" s="25" t="s">
        <v>25</v>
      </c>
      <c r="B24" s="22"/>
      <c r="C24" s="22"/>
      <c r="D24" s="22"/>
      <c r="E24" s="22"/>
      <c r="F24" s="22"/>
      <c r="G24" s="22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45.00390625" style="1" customWidth="1"/>
    <col min="2" max="2" width="11.421875" style="1" customWidth="1"/>
    <col min="3" max="3" width="12.8515625" style="1" customWidth="1"/>
    <col min="4" max="4" width="19.7109375" style="1" customWidth="1"/>
    <col min="5" max="5" width="18.7109375" style="1" customWidth="1"/>
    <col min="6" max="6" width="11.421875" style="1" customWidth="1"/>
    <col min="7" max="7" width="12.7109375" style="1" customWidth="1"/>
    <col min="8" max="16384" width="11.421875" style="1" customWidth="1"/>
  </cols>
  <sheetData>
    <row r="1" spans="1:7" ht="12.75">
      <c r="A1" s="15"/>
      <c r="B1" s="15"/>
      <c r="C1" s="15"/>
      <c r="D1" s="15"/>
      <c r="E1" s="15"/>
      <c r="F1" s="15"/>
      <c r="G1" s="15"/>
    </row>
    <row r="2" spans="1:7" ht="12.75">
      <c r="A2" s="15"/>
      <c r="B2" s="15"/>
      <c r="C2" s="15"/>
      <c r="D2" s="15"/>
      <c r="E2" s="15"/>
      <c r="F2" s="15"/>
      <c r="G2" s="15"/>
    </row>
    <row r="3" spans="1:7" ht="12.75">
      <c r="A3" s="15"/>
      <c r="B3" s="15"/>
      <c r="C3" s="15"/>
      <c r="D3" s="15"/>
      <c r="E3" s="15"/>
      <c r="F3" s="15"/>
      <c r="G3" s="15"/>
    </row>
    <row r="4" spans="1:7" ht="15.75">
      <c r="A4" s="16" t="s">
        <v>101</v>
      </c>
      <c r="B4" s="15"/>
      <c r="C4" s="15"/>
      <c r="D4" s="15"/>
      <c r="E4" s="15"/>
      <c r="F4" s="15"/>
      <c r="G4" s="15"/>
    </row>
    <row r="5" spans="1:7" ht="12.75">
      <c r="A5" s="15"/>
      <c r="B5" s="15"/>
      <c r="C5" s="15"/>
      <c r="D5" s="15"/>
      <c r="E5" s="15"/>
      <c r="F5" s="15"/>
      <c r="G5" s="15"/>
    </row>
    <row r="6" spans="1:7" ht="25.5">
      <c r="A6" s="17"/>
      <c r="B6" s="17" t="s">
        <v>97</v>
      </c>
      <c r="C6" s="17" t="s">
        <v>33</v>
      </c>
      <c r="D6" s="17" t="s">
        <v>98</v>
      </c>
      <c r="E6" s="17" t="s">
        <v>99</v>
      </c>
      <c r="F6" s="18" t="s">
        <v>31</v>
      </c>
      <c r="G6" s="19"/>
    </row>
    <row r="7" spans="1:7" ht="25.5">
      <c r="A7" s="20"/>
      <c r="B7" s="20"/>
      <c r="C7" s="20"/>
      <c r="D7" s="20"/>
      <c r="E7" s="20"/>
      <c r="F7" s="21" t="s">
        <v>33</v>
      </c>
      <c r="G7" s="21" t="s">
        <v>34</v>
      </c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 t="s">
        <v>26</v>
      </c>
      <c r="B9" s="22">
        <v>232779</v>
      </c>
      <c r="C9" s="22">
        <v>5539804</v>
      </c>
      <c r="D9" s="22">
        <v>102254650240</v>
      </c>
      <c r="E9" s="22">
        <v>18884870974</v>
      </c>
      <c r="F9" s="23">
        <f>+(C9/$C$9)*100</f>
        <v>100</v>
      </c>
      <c r="G9" s="23">
        <f>+(D9/$D$9)*100</f>
        <v>100</v>
      </c>
    </row>
    <row r="10" spans="1:7" ht="12.75">
      <c r="A10" s="22" t="s">
        <v>102</v>
      </c>
      <c r="B10" s="22">
        <v>71403</v>
      </c>
      <c r="C10" s="22">
        <v>226691</v>
      </c>
      <c r="D10" s="22">
        <v>1716231612</v>
      </c>
      <c r="E10" s="22">
        <v>146867094</v>
      </c>
      <c r="F10" s="23">
        <f aca="true" t="shared" si="0" ref="F10:F18">+(C10/$C$9)*100</f>
        <v>4.092040079396311</v>
      </c>
      <c r="G10" s="23">
        <f aca="true" t="shared" si="1" ref="G10:G18">+(D10/$D$9)*100</f>
        <v>1.678389792514927</v>
      </c>
    </row>
    <row r="11" spans="1:7" ht="12.75">
      <c r="A11" s="22" t="s">
        <v>103</v>
      </c>
      <c r="B11" s="22">
        <v>60525</v>
      </c>
      <c r="C11" s="22">
        <v>192026</v>
      </c>
      <c r="D11" s="22">
        <v>1346551689</v>
      </c>
      <c r="E11" s="22">
        <v>104953312</v>
      </c>
      <c r="F11" s="23">
        <f t="shared" si="0"/>
        <v>3.4662959194946246</v>
      </c>
      <c r="G11" s="23">
        <f t="shared" si="1"/>
        <v>1.316861077554452</v>
      </c>
    </row>
    <row r="12" spans="1:7" ht="12.75">
      <c r="A12" s="22" t="s">
        <v>104</v>
      </c>
      <c r="B12" s="22">
        <v>10878</v>
      </c>
      <c r="C12" s="22">
        <v>34665</v>
      </c>
      <c r="D12" s="22">
        <v>369679924</v>
      </c>
      <c r="E12" s="22">
        <v>41913782</v>
      </c>
      <c r="F12" s="23">
        <f t="shared" si="0"/>
        <v>0.6257441599016861</v>
      </c>
      <c r="G12" s="23">
        <f t="shared" si="1"/>
        <v>0.36152871593842534</v>
      </c>
    </row>
    <row r="13" spans="1:7" ht="12.75">
      <c r="A13" s="22" t="s">
        <v>105</v>
      </c>
      <c r="B13" s="22">
        <v>146164</v>
      </c>
      <c r="C13" s="22">
        <v>4062126</v>
      </c>
      <c r="D13" s="22">
        <v>74711624732</v>
      </c>
      <c r="E13" s="22">
        <v>14260716195</v>
      </c>
      <c r="F13" s="23">
        <f t="shared" si="0"/>
        <v>73.32616821822577</v>
      </c>
      <c r="G13" s="23">
        <f t="shared" si="1"/>
        <v>73.06428075070008</v>
      </c>
    </row>
    <row r="14" spans="1:7" ht="12.75">
      <c r="A14" s="22" t="s">
        <v>106</v>
      </c>
      <c r="B14" s="22">
        <v>6935</v>
      </c>
      <c r="C14" s="22">
        <v>2704650</v>
      </c>
      <c r="D14" s="22">
        <v>58015196613</v>
      </c>
      <c r="E14" s="22">
        <v>11771309988</v>
      </c>
      <c r="F14" s="23">
        <f t="shared" si="0"/>
        <v>48.82212439284855</v>
      </c>
      <c r="G14" s="23">
        <f t="shared" si="1"/>
        <v>56.73599829135752</v>
      </c>
    </row>
    <row r="15" spans="1:7" ht="12.75">
      <c r="A15" s="22" t="s">
        <v>107</v>
      </c>
      <c r="B15" s="22">
        <v>139229</v>
      </c>
      <c r="C15" s="22">
        <v>1357476</v>
      </c>
      <c r="D15" s="22">
        <v>16696428119</v>
      </c>
      <c r="E15" s="22">
        <v>2489406207</v>
      </c>
      <c r="F15" s="23">
        <f t="shared" si="0"/>
        <v>24.504043825377213</v>
      </c>
      <c r="G15" s="23">
        <f t="shared" si="1"/>
        <v>16.328282459342557</v>
      </c>
    </row>
    <row r="16" spans="1:7" ht="14.25">
      <c r="A16" s="22" t="s">
        <v>111</v>
      </c>
      <c r="B16" s="22">
        <v>15212</v>
      </c>
      <c r="C16" s="22">
        <v>1250987</v>
      </c>
      <c r="D16" s="22">
        <v>25826793895</v>
      </c>
      <c r="E16" s="22">
        <v>4477287685</v>
      </c>
      <c r="F16" s="23">
        <f t="shared" si="0"/>
        <v>22.581791702377917</v>
      </c>
      <c r="G16" s="23">
        <f t="shared" si="1"/>
        <v>25.257329455807053</v>
      </c>
    </row>
    <row r="17" spans="1:7" ht="12.75">
      <c r="A17" s="22" t="s">
        <v>108</v>
      </c>
      <c r="B17" s="22">
        <v>640</v>
      </c>
      <c r="C17" s="22">
        <v>1117404</v>
      </c>
      <c r="D17" s="22">
        <v>23884736765</v>
      </c>
      <c r="E17" s="22">
        <v>4184047197</v>
      </c>
      <c r="F17" s="23">
        <f t="shared" si="0"/>
        <v>20.170460904393007</v>
      </c>
      <c r="G17" s="23">
        <f t="shared" si="1"/>
        <v>23.358093454860562</v>
      </c>
    </row>
    <row r="18" spans="1:7" ht="14.25">
      <c r="A18" s="22" t="s">
        <v>112</v>
      </c>
      <c r="B18" s="22">
        <v>14572</v>
      </c>
      <c r="C18" s="22">
        <v>133583</v>
      </c>
      <c r="D18" s="22">
        <v>1942057131</v>
      </c>
      <c r="E18" s="22">
        <v>293240488</v>
      </c>
      <c r="F18" s="23">
        <f t="shared" si="0"/>
        <v>2.4113307979849106</v>
      </c>
      <c r="G18" s="23">
        <f t="shared" si="1"/>
        <v>1.8992360019244443</v>
      </c>
    </row>
    <row r="19" spans="1:7" ht="12.75">
      <c r="A19" s="24"/>
      <c r="B19" s="24"/>
      <c r="C19" s="24"/>
      <c r="D19" s="24"/>
      <c r="E19" s="24"/>
      <c r="F19" s="24"/>
      <c r="G19" s="24"/>
    </row>
    <row r="20" spans="1:7" ht="12.75">
      <c r="A20" s="22"/>
      <c r="B20" s="22"/>
      <c r="C20" s="22"/>
      <c r="D20" s="22"/>
      <c r="E20" s="22"/>
      <c r="F20" s="22"/>
      <c r="G20" s="22"/>
    </row>
    <row r="21" spans="1:7" ht="12.75">
      <c r="A21" s="27" t="s">
        <v>109</v>
      </c>
      <c r="B21" s="22"/>
      <c r="C21" s="22"/>
      <c r="D21" s="22"/>
      <c r="E21" s="22"/>
      <c r="F21" s="22"/>
      <c r="G21" s="22"/>
    </row>
    <row r="22" spans="1:7" ht="12.75">
      <c r="A22" s="25"/>
      <c r="B22" s="22"/>
      <c r="C22" s="22"/>
      <c r="D22" s="22"/>
      <c r="E22" s="22"/>
      <c r="F22" s="22"/>
      <c r="G22" s="22"/>
    </row>
    <row r="23" spans="1:7" ht="12.75">
      <c r="A23" s="25" t="s">
        <v>110</v>
      </c>
      <c r="B23" s="22"/>
      <c r="C23" s="22"/>
      <c r="D23" s="22"/>
      <c r="E23" s="22"/>
      <c r="F23" s="22"/>
      <c r="G23" s="22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11.421875" defaultRowHeight="12.75"/>
  <cols>
    <col min="1" max="1" width="14.28125" style="1" customWidth="1"/>
    <col min="2" max="2" width="15.8515625" style="1" customWidth="1"/>
    <col min="3" max="3" width="15.421875" style="1" customWidth="1"/>
    <col min="4" max="4" width="15.8515625" style="1" customWidth="1"/>
    <col min="5" max="5" width="15.421875" style="1" customWidth="1"/>
    <col min="6" max="6" width="15.8515625" style="1" customWidth="1"/>
    <col min="7" max="7" width="15.421875" style="1" customWidth="1"/>
    <col min="8" max="16384" width="11.421875" style="1" customWidth="1"/>
  </cols>
  <sheetData>
    <row r="1" spans="1:9" ht="12.75">
      <c r="A1" s="15"/>
      <c r="B1" s="15"/>
      <c r="C1" s="15"/>
      <c r="D1" s="15"/>
      <c r="E1" s="15"/>
      <c r="F1" s="15"/>
      <c r="G1" s="15"/>
      <c r="H1" s="15"/>
      <c r="I1" s="15"/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16" t="s">
        <v>113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17"/>
      <c r="B6" s="18" t="s">
        <v>26</v>
      </c>
      <c r="C6" s="19"/>
      <c r="D6" s="18" t="s">
        <v>44</v>
      </c>
      <c r="E6" s="19"/>
      <c r="F6" s="18" t="s">
        <v>45</v>
      </c>
      <c r="G6" s="19"/>
      <c r="H6" s="15"/>
      <c r="I6" s="15"/>
    </row>
    <row r="7" spans="1:9" ht="25.5">
      <c r="A7" s="20"/>
      <c r="B7" s="21" t="s">
        <v>114</v>
      </c>
      <c r="C7" s="21" t="s">
        <v>115</v>
      </c>
      <c r="D7" s="21" t="s">
        <v>114</v>
      </c>
      <c r="E7" s="21" t="s">
        <v>115</v>
      </c>
      <c r="F7" s="21" t="s">
        <v>114</v>
      </c>
      <c r="G7" s="21" t="s">
        <v>115</v>
      </c>
      <c r="H7" s="15"/>
      <c r="I7" s="15"/>
    </row>
    <row r="8" spans="1:9" ht="12.75">
      <c r="A8" s="22"/>
      <c r="B8" s="22"/>
      <c r="C8" s="22"/>
      <c r="D8" s="22"/>
      <c r="E8" s="22"/>
      <c r="F8" s="22"/>
      <c r="G8" s="22"/>
      <c r="H8" s="22"/>
      <c r="I8" s="22"/>
    </row>
    <row r="9" spans="1:9" ht="12.75">
      <c r="A9" s="22" t="s">
        <v>26</v>
      </c>
      <c r="B9" s="22">
        <v>656380</v>
      </c>
      <c r="C9" s="22">
        <v>4317</v>
      </c>
      <c r="D9" s="22">
        <v>347065</v>
      </c>
      <c r="E9" s="22">
        <v>4597</v>
      </c>
      <c r="F9" s="22">
        <v>309315</v>
      </c>
      <c r="G9" s="22">
        <v>4003</v>
      </c>
      <c r="H9" s="22"/>
      <c r="I9" s="22"/>
    </row>
    <row r="10" spans="1:9" ht="12.75">
      <c r="A10" s="22" t="s">
        <v>116</v>
      </c>
      <c r="B10" s="22">
        <v>535894</v>
      </c>
      <c r="C10" s="22">
        <v>4460</v>
      </c>
      <c r="D10" s="22">
        <v>270002</v>
      </c>
      <c r="E10" s="22">
        <v>4813</v>
      </c>
      <c r="F10" s="22">
        <v>265892</v>
      </c>
      <c r="G10" s="22">
        <v>4101</v>
      </c>
      <c r="H10" s="22"/>
      <c r="I10" s="22"/>
    </row>
    <row r="11" spans="1:9" ht="12.75">
      <c r="A11" s="22" t="s">
        <v>117</v>
      </c>
      <c r="B11" s="22">
        <v>120486</v>
      </c>
      <c r="C11" s="22">
        <v>3684</v>
      </c>
      <c r="D11" s="22">
        <v>77063</v>
      </c>
      <c r="E11" s="22">
        <v>3839</v>
      </c>
      <c r="F11" s="22">
        <v>43423</v>
      </c>
      <c r="G11" s="22">
        <v>3407</v>
      </c>
      <c r="H11" s="22"/>
      <c r="I11" s="22"/>
    </row>
    <row r="12" spans="1:9" ht="12.75">
      <c r="A12" s="24"/>
      <c r="B12" s="24"/>
      <c r="C12" s="24"/>
      <c r="D12" s="24"/>
      <c r="E12" s="24"/>
      <c r="F12" s="24"/>
      <c r="G12" s="24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5" t="s">
        <v>25</v>
      </c>
      <c r="B14" s="22"/>
      <c r="C14" s="22"/>
      <c r="D14" s="22"/>
      <c r="E14" s="22"/>
      <c r="F14" s="22"/>
      <c r="G14" s="22"/>
      <c r="H14" s="22"/>
      <c r="I14" s="22"/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2013-12-11T12:04:17Z</cp:lastPrinted>
  <dcterms:created xsi:type="dcterms:W3CDTF">2010-11-03T09:00:10Z</dcterms:created>
  <dcterms:modified xsi:type="dcterms:W3CDTF">2013-12-11T12:13:46Z</dcterms:modified>
  <cp:category/>
  <cp:version/>
  <cp:contentType/>
  <cp:contentStatus/>
</cp:coreProperties>
</file>