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<sst xmlns="http://schemas.openxmlformats.org/spreadsheetml/2006/main" count="217" uniqueCount="118">
  <si>
    <t>Salarios</t>
  </si>
  <si>
    <t>Según domicilio del pagador</t>
  </si>
  <si>
    <t>Según domicilio del perceptor</t>
  </si>
  <si>
    <t>Pagador/Perceptor</t>
  </si>
  <si>
    <t xml:space="preserve">    Andalucía</t>
  </si>
  <si>
    <t xml:space="preserve">    Aragón</t>
  </si>
  <si>
    <t xml:space="preserve">    Principado de Asturias</t>
  </si>
  <si>
    <t xml:space="preserve">    Illes Balears</t>
  </si>
  <si>
    <t xml:space="preserve">    Canarias</t>
  </si>
  <si>
    <t xml:space="preserve">    Cantabria</t>
  </si>
  <si>
    <t xml:space="preserve">    Castilla - 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</si>
  <si>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</si>
  <si>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</si>
  <si>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</si>
  <si>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</si>
  <si>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Comunidad de Madrid</t>
  </si>
  <si>
    <t xml:space="preserve">    Región de Murcia</t>
  </si>
  <si>
    <t xml:space="preserve">    Navarra</t>
  </si>
  <si>
    <t xml:space="preserve">    País Vasco</t>
  </si>
  <si>
    <t xml:space="preserve">    La Rioja</t>
  </si>
  <si>
    <t xml:space="preserve">    Comunidad Valenciana</t>
  </si>
  <si>
    <t xml:space="preserve">    Ciudad de Ceuta</t>
  </si>
  <si>
    <t xml:space="preserve">    Ciudad de Melilla</t>
  </si>
  <si>
    <t>Salarios (euros)</t>
  </si>
  <si>
    <t>-</t>
  </si>
  <si>
    <t>Total</t>
  </si>
  <si>
    <t>Asalariados</t>
  </si>
  <si>
    <t>Fuente: Mercado de Trabajo y Pensiones en las Fuentes Tributarias. Agencia Estatal de Administración Tributaria</t>
  </si>
  <si>
    <t>Salarios percibidos versus salarios pagados. 2017</t>
  </si>
  <si>
    <t>Asalariados, percepciones salariales y salarios (óptica del perceptor) por tramos de edad. 2017</t>
  </si>
  <si>
    <t>Percepciones por persona</t>
  </si>
  <si>
    <t>Estructura porcentual</t>
  </si>
  <si>
    <t>Salario medio anual</t>
  </si>
  <si>
    <t>Perceptores</t>
  </si>
  <si>
    <t>Retribuciones</t>
  </si>
  <si>
    <t xml:space="preserve">    Menos de 18 años</t>
  </si>
  <si>
    <t xml:space="preserve">    De 18 a 25 años</t>
  </si>
  <si>
    <t xml:space="preserve">    De 26 a 35 años</t>
  </si>
  <si>
    <t xml:space="preserve">    De 36 a 45 años</t>
  </si>
  <si>
    <t xml:space="preserve">    De 46 a 55 años</t>
  </si>
  <si>
    <t xml:space="preserve">    De 56 a 65 años</t>
  </si>
  <si>
    <t xml:space="preserve">    Más de 65 años</t>
  </si>
  <si>
    <t xml:space="preserve">Fuente: Mercado de Trabajo y Pensiones en las Fuentes Tributarias. Agencia Estatal de Administración Tributaria. </t>
  </si>
  <si>
    <t>Pensionistas, percepciones de pensiones y pensiones medias por tramo de edad según sexo. 2017</t>
  </si>
  <si>
    <t>Varón</t>
  </si>
  <si>
    <t>Mujer</t>
  </si>
  <si>
    <t>Pensionistas</t>
  </si>
  <si>
    <t>Pensiones por persona</t>
  </si>
  <si>
    <t>Pensión media anual (euros)</t>
  </si>
  <si>
    <t xml:space="preserve">    Menos de 25 años</t>
  </si>
  <si>
    <t xml:space="preserve">    De 25 a 35 años</t>
  </si>
  <si>
    <t xml:space="preserve">    De 36 a 55 años</t>
  </si>
  <si>
    <t xml:space="preserve">    De 66 a 75 años</t>
  </si>
  <si>
    <t xml:space="preserve">    Más de 75 años</t>
  </si>
  <si>
    <t xml:space="preserve">Total </t>
  </si>
  <si>
    <t xml:space="preserve">    De 0 a 0,5 SMI</t>
  </si>
  <si>
    <t xml:space="preserve">    De 0,5 a 1 SMI</t>
  </si>
  <si>
    <t xml:space="preserve">    De 1 a 1,5 SMI</t>
  </si>
  <si>
    <t xml:space="preserve">    De 1,5 a 2 SMI</t>
  </si>
  <si>
    <t xml:space="preserve">    De 2 a 2,5 SMI</t>
  </si>
  <si>
    <t xml:space="preserve">    De 2,5 a 3 SMI</t>
  </si>
  <si>
    <t xml:space="preserve">    De 3 a 3,5 SMI</t>
  </si>
  <si>
    <t xml:space="preserve">    De 3,5 a 4 SMI</t>
  </si>
  <si>
    <t xml:space="preserve">    De 4 a 4,5 SMI</t>
  </si>
  <si>
    <t xml:space="preserve">    De 4,5 a 5 SMI</t>
  </si>
  <si>
    <t xml:space="preserve">    De 5 a 7,5 SMI</t>
  </si>
  <si>
    <t xml:space="preserve">    De 7,5 a 10 SMI</t>
  </si>
  <si>
    <t xml:space="preserve">    Más de 10 SMI</t>
  </si>
  <si>
    <t>(*) SMI: Salario Mínimo Interprofesional= 9.907,80 euros</t>
  </si>
  <si>
    <r>
      <t xml:space="preserve">Asalariados, percepciones salariales y salarios (óptica del perceptor) por tramo salarial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2017</t>
    </r>
  </si>
  <si>
    <t xml:space="preserve">    De 0 a 0,5 PM</t>
  </si>
  <si>
    <t xml:space="preserve">    De 0,5 a 1 PM</t>
  </si>
  <si>
    <t xml:space="preserve">    De 1 a 1,5 PM</t>
  </si>
  <si>
    <t xml:space="preserve">    De 1,5 a 2 PM</t>
  </si>
  <si>
    <t xml:space="preserve">    De 2 a 2,5 PM</t>
  </si>
  <si>
    <t xml:space="preserve">    De 2,5 a 3 PM</t>
  </si>
  <si>
    <t xml:space="preserve">    De 3 a 3,5 PM</t>
  </si>
  <si>
    <t xml:space="preserve">    De 3,5 a 4 PM</t>
  </si>
  <si>
    <t xml:space="preserve">    De 4 a 4,5 PM</t>
  </si>
  <si>
    <t xml:space="preserve">    De 4,5 a 5 PM</t>
  </si>
  <si>
    <t xml:space="preserve">    De 5 a 7,5 PM</t>
  </si>
  <si>
    <t xml:space="preserve">    De 7,5 a 10 PM</t>
  </si>
  <si>
    <t xml:space="preserve">    Mas de 10 PM</t>
  </si>
  <si>
    <t>(*) PM: Pensión Mínima Interprofesional = 8.471,40 euros</t>
  </si>
  <si>
    <r>
      <t xml:space="preserve">Pensionistas, percepciones de pensiones y pensiones medias por tramo de pensión según sexo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2017</t>
    </r>
  </si>
  <si>
    <t xml:space="preserve">    Agricultura, ganadería, silvicultura y pesca</t>
  </si>
  <si>
    <t xml:space="preserve">    Industria extractiva, energía y agua</t>
  </si>
  <si>
    <t xml:space="preserve">    Industria</t>
  </si>
  <si>
    <t xml:space="preserve">    Construcción y actividades inmobiliarias</t>
  </si>
  <si>
    <t xml:space="preserve">    Comercio, reparaciones y transporte</t>
  </si>
  <si>
    <t xml:space="preserve">    Información y comunicaciones</t>
  </si>
  <si>
    <t xml:space="preserve">    Entidades financieras y aseguradoras</t>
  </si>
  <si>
    <t xml:space="preserve">    Servicios a las empresas</t>
  </si>
  <si>
    <t xml:space="preserve">    Servicios sociales</t>
  </si>
  <si>
    <t xml:space="preserve">    Otros servicios personales y de ocio</t>
  </si>
  <si>
    <t>(*) CNAE-09</t>
  </si>
  <si>
    <r>
      <t xml:space="preserve">Asalariados, percepciones salariales y salarios (óptica del perceptor)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2017</t>
    </r>
  </si>
  <si>
    <t>Entidades</t>
  </si>
  <si>
    <t>Retribuciones (euros)</t>
  </si>
  <si>
    <t>Retenciones (euros)</t>
  </si>
  <si>
    <r>
      <t xml:space="preserve">Entidades, perceptores, retribuciones y retenciones (óptica del pagador)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2017</t>
    </r>
  </si>
  <si>
    <t>Entidades, perceptores, retribuciones y retenciones (óptica del pagador) por tipo de entidad. 2017</t>
  </si>
  <si>
    <t xml:space="preserve">    Empresas personales</t>
  </si>
  <si>
    <t xml:space="preserve">        Personas físicas</t>
  </si>
  <si>
    <t xml:space="preserve">        Entidades en régimen de atribución de rentas</t>
  </si>
  <si>
    <t xml:space="preserve">    Empresas societarias</t>
  </si>
  <si>
    <t xml:space="preserve">        Grandes empresas</t>
  </si>
  <si>
    <t xml:space="preserve">        Pymes</t>
  </si>
  <si>
    <t xml:space="preserve">        Administraciones públicas</t>
  </si>
  <si>
    <t>(*) IPSFL: Instituciones privadas sin fines de lucro</t>
  </si>
  <si>
    <t>Fuente: Mercado de Trabajo y Pensiones en las Fuentes Tributarias. Agencia Estatal de AdministraciónTributaria</t>
  </si>
  <si>
    <r>
      <t xml:space="preserve">    Administraciones públicas e IPSFL</t>
    </r>
    <r>
      <rPr>
        <vertAlign val="superscript"/>
        <sz val="10"/>
        <color indexed="8"/>
        <rFont val="Arial"/>
        <family val="2"/>
      </rPr>
      <t xml:space="preserve"> (*)</t>
    </r>
  </si>
  <si>
    <r>
      <t xml:space="preserve">        IPSFL</t>
    </r>
    <r>
      <rPr>
        <vertAlign val="superscript"/>
        <sz val="10"/>
        <color indexed="8"/>
        <rFont val="Arial"/>
        <family val="2"/>
      </rPr>
      <t xml:space="preserve"> (*)</t>
    </r>
  </si>
  <si>
    <t>Desempleados y percepciones medias por nacionalidad según sexo. 2017</t>
  </si>
  <si>
    <t>Desempleados</t>
  </si>
  <si>
    <t>Prestación media anual (euros)</t>
  </si>
  <si>
    <t xml:space="preserve">    Española</t>
  </si>
  <si>
    <t xml:space="preserve">    Extranjera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</si>
</sst>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3" fontId="0" fillId="33" borderId="0" xfId="0" applyNumberFormat="1" applyFill="1" applyAlignment="1" quotePrefix="1">
      <alignment horizontal="right"/>
    </xf>
    <xf numFmtId="3" fontId="5" fillId="0" borderId="0" xfId="0" applyNumberFormat="1" applyFont="1" applyAlignment="1">
      <alignment/>
    </xf>
    <xf numFmtId="168" fontId="0" fillId="33" borderId="0" xfId="0" applyNumberForma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15" xfId="0" applyFont="1" applyFill="1" applyBorder="1" applyAlignment="1">
      <alignment horizontal="left" vertical="top" wrapText="1"/>
    </xf>
    <xf numFmtId="0" fontId="23" fillId="34" borderId="16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14" xfId="0" applyFont="1" applyFill="1" applyBorder="1" applyAlignment="1">
      <alignment horizontal="left" vertical="top" wrapText="1"/>
    </xf>
    <xf numFmtId="3" fontId="23" fillId="34" borderId="0" xfId="0" applyNumberFormat="1" applyFont="1" applyFill="1" applyAlignment="1">
      <alignment/>
    </xf>
    <xf numFmtId="4" fontId="23" fillId="34" borderId="0" xfId="0" applyNumberFormat="1" applyFont="1" applyFill="1" applyAlignment="1">
      <alignment/>
    </xf>
    <xf numFmtId="3" fontId="23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0" fontId="23" fillId="34" borderId="11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3" fontId="25" fillId="34" borderId="0" xfId="0" applyNumberFormat="1" applyFont="1" applyFill="1" applyAlignment="1">
      <alignment/>
    </xf>
    <xf numFmtId="4" fontId="23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1095375</xdr:colOff>
      <xdr:row>2</xdr:row>
      <xdr:rowOff>9525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28125" style="1" customWidth="1"/>
    <col min="2" max="7" width="15.7109375" style="1" customWidth="1"/>
    <col min="8" max="16384" width="11.421875" style="1" customWidth="1"/>
  </cols>
  <sheetData>
    <row r="1" ht="12.75"/>
    <row r="2" ht="12.75">
      <c r="G2"/>
    </row>
    <row r="3" ht="12.75"/>
    <row r="4" ht="15.75">
      <c r="A4" s="6" t="s">
        <v>28</v>
      </c>
    </row>
    <row r="5" ht="15.75">
      <c r="A5" s="6"/>
    </row>
    <row r="6" spans="1:7" ht="19.5" customHeight="1">
      <c r="A6" s="7"/>
      <c r="B6" s="8" t="s">
        <v>1</v>
      </c>
      <c r="C6" s="9"/>
      <c r="D6" s="8" t="s">
        <v>2</v>
      </c>
      <c r="E6" s="9"/>
      <c r="F6" s="8" t="s">
        <v>3</v>
      </c>
      <c r="G6" s="9"/>
    </row>
    <row r="7" spans="1:7" ht="19.5" customHeight="1">
      <c r="A7" s="10"/>
      <c r="B7" s="11" t="s">
        <v>26</v>
      </c>
      <c r="C7" s="11" t="s">
        <v>23</v>
      </c>
      <c r="D7" s="11" t="s">
        <v>26</v>
      </c>
      <c r="E7" s="11" t="s">
        <v>23</v>
      </c>
      <c r="F7" s="11" t="s">
        <v>26</v>
      </c>
      <c r="G7" s="11" t="s">
        <v>0</v>
      </c>
    </row>
    <row r="9" spans="1:7" ht="12.75">
      <c r="A9" s="1" t="s">
        <v>25</v>
      </c>
      <c r="B9" s="3">
        <v>18343199</v>
      </c>
      <c r="C9" s="3">
        <v>351677788541</v>
      </c>
      <c r="D9" s="3">
        <v>18343199</v>
      </c>
      <c r="E9" s="3">
        <v>351677788541</v>
      </c>
      <c r="F9" s="14">
        <f>+(B9/D9)*100</f>
        <v>100</v>
      </c>
      <c r="G9" s="14">
        <f>+(C9/E9)*100</f>
        <v>100</v>
      </c>
    </row>
    <row r="10" spans="1:7" ht="12.75">
      <c r="A10" s="1" t="s">
        <v>4</v>
      </c>
      <c r="B10" s="3">
        <v>2751033</v>
      </c>
      <c r="C10" s="3">
        <v>38891007980</v>
      </c>
      <c r="D10" s="3">
        <v>3369945</v>
      </c>
      <c r="E10" s="3">
        <v>50934837147</v>
      </c>
      <c r="F10" s="14">
        <f aca="true" t="shared" si="0" ref="F10:F22">+(B10/D10)*100</f>
        <v>81.63435901772877</v>
      </c>
      <c r="G10" s="14">
        <f aca="true" t="shared" si="1" ref="G10:G22">+(C10/E10)*100</f>
        <v>76.35443668497255</v>
      </c>
    </row>
    <row r="11" spans="1:7" ht="12.75">
      <c r="A11" s="1" t="s">
        <v>5</v>
      </c>
      <c r="B11" s="3">
        <v>488856</v>
      </c>
      <c r="C11" s="3">
        <v>9450690477</v>
      </c>
      <c r="D11" s="3">
        <v>587365</v>
      </c>
      <c r="E11" s="3">
        <v>11430677334</v>
      </c>
      <c r="F11" s="14">
        <f t="shared" si="0"/>
        <v>83.22865679773224</v>
      </c>
      <c r="G11" s="14">
        <f t="shared" si="1"/>
        <v>82.67830681292504</v>
      </c>
    </row>
    <row r="12" spans="1:7" ht="12.75">
      <c r="A12" s="1" t="s">
        <v>6</v>
      </c>
      <c r="B12" s="3">
        <v>302336</v>
      </c>
      <c r="C12" s="3">
        <v>5895619282</v>
      </c>
      <c r="D12" s="3">
        <v>379778</v>
      </c>
      <c r="E12" s="3">
        <v>7590496054</v>
      </c>
      <c r="F12" s="14">
        <f t="shared" si="0"/>
        <v>79.60861345312262</v>
      </c>
      <c r="G12" s="14">
        <f t="shared" si="1"/>
        <v>77.67106708254143</v>
      </c>
    </row>
    <row r="13" spans="1:7" ht="12.75">
      <c r="A13" s="1" t="s">
        <v>7</v>
      </c>
      <c r="B13" s="3">
        <v>514893</v>
      </c>
      <c r="C13" s="3">
        <v>9050059549</v>
      </c>
      <c r="D13" s="3">
        <v>518580</v>
      </c>
      <c r="E13" s="3">
        <v>9482603723</v>
      </c>
      <c r="F13" s="14">
        <f t="shared" si="0"/>
        <v>99.28902001619808</v>
      </c>
      <c r="G13" s="14">
        <f t="shared" si="1"/>
        <v>95.4385505644313</v>
      </c>
    </row>
    <row r="14" spans="1:7" ht="12.75">
      <c r="A14" s="1" t="s">
        <v>8</v>
      </c>
      <c r="B14" s="3">
        <v>730004</v>
      </c>
      <c r="C14" s="3">
        <v>11308777365</v>
      </c>
      <c r="D14" s="3">
        <v>873508</v>
      </c>
      <c r="E14" s="3">
        <v>14386560746</v>
      </c>
      <c r="F14" s="14">
        <f t="shared" si="0"/>
        <v>83.5715299688154</v>
      </c>
      <c r="G14" s="14">
        <f t="shared" si="1"/>
        <v>78.60653817587544</v>
      </c>
    </row>
    <row r="15" spans="1:7" ht="12.75">
      <c r="A15" s="1" t="s">
        <v>9</v>
      </c>
      <c r="B15" s="3">
        <v>221176</v>
      </c>
      <c r="C15" s="3">
        <v>5284887101</v>
      </c>
      <c r="D15" s="3">
        <v>235616</v>
      </c>
      <c r="E15" s="3">
        <v>4539654865</v>
      </c>
      <c r="F15" s="14">
        <f t="shared" si="0"/>
        <v>93.87138394676083</v>
      </c>
      <c r="G15" s="14">
        <f t="shared" si="1"/>
        <v>116.41605492403441</v>
      </c>
    </row>
    <row r="16" spans="1:7" ht="12.75">
      <c r="A16" s="1" t="s">
        <v>10</v>
      </c>
      <c r="B16" s="3">
        <v>598190</v>
      </c>
      <c r="C16" s="3">
        <v>9397125199</v>
      </c>
      <c r="D16" s="3">
        <v>844497</v>
      </c>
      <c r="E16" s="3">
        <v>14098904047</v>
      </c>
      <c r="F16" s="14">
        <f t="shared" si="0"/>
        <v>70.83388099661691</v>
      </c>
      <c r="G16" s="14">
        <f t="shared" si="1"/>
        <v>66.65145863588981</v>
      </c>
    </row>
    <row r="17" spans="1:7" ht="12.75">
      <c r="A17" s="1" t="s">
        <v>11</v>
      </c>
      <c r="B17" s="3">
        <v>690199</v>
      </c>
      <c r="C17" s="3">
        <v>12355748891</v>
      </c>
      <c r="D17" s="3">
        <v>964297</v>
      </c>
      <c r="E17" s="3">
        <v>18112437287</v>
      </c>
      <c r="F17" s="14">
        <f t="shared" si="0"/>
        <v>71.5753548958464</v>
      </c>
      <c r="G17" s="14">
        <f t="shared" si="1"/>
        <v>68.21693124573687</v>
      </c>
    </row>
    <row r="18" spans="1:7" ht="12.75">
      <c r="A18" s="1" t="s">
        <v>12</v>
      </c>
      <c r="B18" s="3">
        <v>3357736</v>
      </c>
      <c r="C18" s="3">
        <v>72042697225</v>
      </c>
      <c r="D18" s="3">
        <v>3351305</v>
      </c>
      <c r="E18" s="3">
        <v>72718004189</v>
      </c>
      <c r="F18" s="14">
        <f t="shared" si="0"/>
        <v>100.19189539597262</v>
      </c>
      <c r="G18" s="14">
        <f t="shared" si="1"/>
        <v>99.07133457314804</v>
      </c>
    </row>
    <row r="19" spans="1:7" ht="12.75">
      <c r="A19" s="1" t="s">
        <v>13</v>
      </c>
      <c r="B19" s="3">
        <v>349117</v>
      </c>
      <c r="C19" s="3">
        <v>4587967345</v>
      </c>
      <c r="D19" s="3">
        <v>434843</v>
      </c>
      <c r="E19" s="3">
        <v>6131066215</v>
      </c>
      <c r="F19" s="14">
        <f t="shared" si="0"/>
        <v>80.285758308171</v>
      </c>
      <c r="G19" s="14">
        <f t="shared" si="1"/>
        <v>74.83147602900256</v>
      </c>
    </row>
    <row r="20" spans="1:7" ht="12.75">
      <c r="A20" s="1" t="s">
        <v>14</v>
      </c>
      <c r="B20" s="3">
        <v>908982</v>
      </c>
      <c r="C20" s="3">
        <v>16083835473</v>
      </c>
      <c r="D20" s="3">
        <v>1025178</v>
      </c>
      <c r="E20" s="3">
        <v>18928115820</v>
      </c>
      <c r="F20" s="14">
        <f t="shared" si="0"/>
        <v>88.66577316329457</v>
      </c>
      <c r="G20" s="14">
        <f t="shared" si="1"/>
        <v>84.97325156899849</v>
      </c>
    </row>
    <row r="21" spans="1:7" ht="12.75">
      <c r="A21" s="1" t="s">
        <v>15</v>
      </c>
      <c r="B21" s="3">
        <v>4767008</v>
      </c>
      <c r="C21" s="3">
        <v>109857804373</v>
      </c>
      <c r="D21" s="3">
        <v>2955304</v>
      </c>
      <c r="E21" s="3">
        <v>74235796356</v>
      </c>
      <c r="F21" s="14">
        <f t="shared" si="0"/>
        <v>161.3034733482579</v>
      </c>
      <c r="G21" s="14">
        <f t="shared" si="1"/>
        <v>147.9849476473231</v>
      </c>
    </row>
    <row r="22" spans="1:7" ht="12.75">
      <c r="A22" s="1" t="s">
        <v>16</v>
      </c>
      <c r="B22" s="3">
        <v>545472</v>
      </c>
      <c r="C22" s="3">
        <v>8362789874</v>
      </c>
      <c r="D22" s="3">
        <v>614853</v>
      </c>
      <c r="E22" s="3">
        <v>10010835909</v>
      </c>
      <c r="F22" s="14">
        <f t="shared" si="0"/>
        <v>88.71583939575801</v>
      </c>
      <c r="G22" s="14">
        <f t="shared" si="1"/>
        <v>83.5373783969592</v>
      </c>
    </row>
    <row r="23" spans="1:7" ht="12.75">
      <c r="A23" s="1" t="s">
        <v>17</v>
      </c>
      <c r="B23" s="3">
        <v>34811</v>
      </c>
      <c r="C23" s="3">
        <v>751737832</v>
      </c>
      <c r="D23" s="12" t="s">
        <v>24</v>
      </c>
      <c r="E23" s="12" t="s">
        <v>24</v>
      </c>
      <c r="F23" s="12" t="s">
        <v>24</v>
      </c>
      <c r="G23" s="12" t="s">
        <v>24</v>
      </c>
    </row>
    <row r="24" spans="1:7" ht="12.75">
      <c r="A24" s="1" t="s">
        <v>18</v>
      </c>
      <c r="B24" s="3">
        <v>161421</v>
      </c>
      <c r="C24" s="3">
        <v>5326993738</v>
      </c>
      <c r="D24" s="12" t="s">
        <v>24</v>
      </c>
      <c r="E24" s="12" t="s">
        <v>24</v>
      </c>
      <c r="F24" s="12" t="s">
        <v>24</v>
      </c>
      <c r="G24" s="12" t="s">
        <v>24</v>
      </c>
    </row>
    <row r="25" spans="1:7" ht="12.75">
      <c r="A25" s="1" t="s">
        <v>19</v>
      </c>
      <c r="B25" s="3">
        <v>103687</v>
      </c>
      <c r="C25" s="3">
        <v>1935350070</v>
      </c>
      <c r="D25" s="3">
        <v>137468</v>
      </c>
      <c r="E25" s="3">
        <v>2644454134</v>
      </c>
      <c r="F25" s="14">
        <f aca="true" t="shared" si="2" ref="F25:G28">+(B25/D25)*100</f>
        <v>75.42628102540228</v>
      </c>
      <c r="G25" s="14">
        <f t="shared" si="2"/>
        <v>73.18523868941492</v>
      </c>
    </row>
    <row r="26" spans="1:7" ht="12.75">
      <c r="A26" s="1" t="s">
        <v>20</v>
      </c>
      <c r="B26" s="3">
        <v>1785759</v>
      </c>
      <c r="C26" s="3">
        <v>30501332807</v>
      </c>
      <c r="D26" s="3">
        <v>1990689</v>
      </c>
      <c r="E26" s="3">
        <v>35149103217</v>
      </c>
      <c r="F26" s="14">
        <f t="shared" si="2"/>
        <v>89.70557430115905</v>
      </c>
      <c r="G26" s="14">
        <f t="shared" si="2"/>
        <v>86.77698722124983</v>
      </c>
    </row>
    <row r="27" spans="1:7" ht="12.75">
      <c r="A27" s="1" t="s">
        <v>21</v>
      </c>
      <c r="B27" s="3">
        <v>17633</v>
      </c>
      <c r="C27" s="3">
        <v>329904652</v>
      </c>
      <c r="D27" s="3">
        <v>30173</v>
      </c>
      <c r="E27" s="3">
        <v>659752572</v>
      </c>
      <c r="F27" s="14">
        <f t="shared" si="2"/>
        <v>58.43966460080205</v>
      </c>
      <c r="G27" s="14">
        <f t="shared" si="2"/>
        <v>50.00429949062782</v>
      </c>
    </row>
    <row r="28" spans="1:7" ht="12.75">
      <c r="A28" s="4" t="s">
        <v>22</v>
      </c>
      <c r="B28" s="5">
        <v>14885</v>
      </c>
      <c r="C28" s="5">
        <v>263459308</v>
      </c>
      <c r="D28" s="5">
        <v>29800</v>
      </c>
      <c r="E28" s="5">
        <v>624488925</v>
      </c>
      <c r="F28" s="14">
        <f t="shared" si="2"/>
        <v>49.9496644295302</v>
      </c>
      <c r="G28" s="14">
        <f t="shared" si="2"/>
        <v>42.18798724092665</v>
      </c>
    </row>
    <row r="29" spans="1:7" ht="12.75">
      <c r="A29" s="2"/>
      <c r="B29" s="2"/>
      <c r="C29" s="2"/>
      <c r="D29" s="2"/>
      <c r="E29" s="2"/>
      <c r="F29" s="2"/>
      <c r="G29" s="2"/>
    </row>
    <row r="31" ht="12.75">
      <c r="A31" s="13" t="s">
        <v>27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2" bestFit="1" customWidth="1"/>
    <col min="2" max="2" width="14.140625" style="22" customWidth="1"/>
    <col min="3" max="3" width="15.8515625" style="22" customWidth="1"/>
    <col min="4" max="4" width="13.7109375" style="22" bestFit="1" customWidth="1"/>
    <col min="5" max="5" width="13.7109375" style="22" customWidth="1"/>
    <col min="6" max="6" width="12.7109375" style="22" customWidth="1"/>
    <col min="7" max="7" width="13.851562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29</v>
      </c>
    </row>
    <row r="5" s="15" customFormat="1" ht="12.75"/>
    <row r="6" spans="1:7" s="15" customFormat="1" ht="25.5">
      <c r="A6" s="17"/>
      <c r="B6" s="17" t="s">
        <v>26</v>
      </c>
      <c r="C6" s="17" t="s">
        <v>30</v>
      </c>
      <c r="D6" s="18" t="s">
        <v>23</v>
      </c>
      <c r="E6" s="19"/>
      <c r="F6" s="18" t="s">
        <v>31</v>
      </c>
      <c r="G6" s="19"/>
    </row>
    <row r="7" spans="1:7" s="15" customFormat="1" ht="25.5">
      <c r="A7" s="20"/>
      <c r="B7" s="20"/>
      <c r="C7" s="20"/>
      <c r="D7" s="21" t="s">
        <v>25</v>
      </c>
      <c r="E7" s="21" t="s">
        <v>32</v>
      </c>
      <c r="F7" s="21" t="s">
        <v>33</v>
      </c>
      <c r="G7" s="21" t="s">
        <v>34</v>
      </c>
    </row>
    <row r="8" s="22" customFormat="1" ht="12.75"/>
    <row r="9" spans="1:7" s="22" customFormat="1" ht="12.75">
      <c r="A9" s="22" t="s">
        <v>25</v>
      </c>
      <c r="B9" s="22">
        <v>2955304</v>
      </c>
      <c r="C9" s="23">
        <v>1.32</v>
      </c>
      <c r="D9" s="22">
        <v>74235796356</v>
      </c>
      <c r="E9" s="22">
        <v>25120</v>
      </c>
      <c r="F9" s="23">
        <v>100</v>
      </c>
      <c r="G9" s="23">
        <v>100</v>
      </c>
    </row>
    <row r="10" spans="1:7" s="22" customFormat="1" ht="12.75">
      <c r="A10" s="22" t="s">
        <v>35</v>
      </c>
      <c r="B10" s="22">
        <v>5976</v>
      </c>
      <c r="C10" s="23">
        <v>1.27</v>
      </c>
      <c r="D10" s="22">
        <v>13673584</v>
      </c>
      <c r="E10" s="22">
        <v>2288</v>
      </c>
      <c r="F10" s="23">
        <v>0.2022126996072147</v>
      </c>
      <c r="G10" s="23">
        <v>0.018419124830867193</v>
      </c>
    </row>
    <row r="11" spans="1:7" s="22" customFormat="1" ht="12.75">
      <c r="A11" s="22" t="s">
        <v>36</v>
      </c>
      <c r="B11" s="22">
        <v>266224</v>
      </c>
      <c r="C11" s="23">
        <v>1.66</v>
      </c>
      <c r="D11" s="22">
        <v>1866526900</v>
      </c>
      <c r="E11" s="22">
        <v>7011</v>
      </c>
      <c r="F11" s="23">
        <v>9.008345672729439</v>
      </c>
      <c r="G11" s="23">
        <v>2.514321919642397</v>
      </c>
    </row>
    <row r="12" spans="1:7" s="22" customFormat="1" ht="12.75">
      <c r="A12" s="22" t="s">
        <v>37</v>
      </c>
      <c r="B12" s="22">
        <v>656528</v>
      </c>
      <c r="C12" s="23">
        <v>1.46</v>
      </c>
      <c r="D12" s="22">
        <v>12345361711</v>
      </c>
      <c r="E12" s="22">
        <v>18804</v>
      </c>
      <c r="F12" s="23">
        <v>22.215244184693013</v>
      </c>
      <c r="G12" s="23">
        <v>16.629930999591416</v>
      </c>
    </row>
    <row r="13" spans="1:7" s="22" customFormat="1" ht="12.75">
      <c r="A13" s="22" t="s">
        <v>38</v>
      </c>
      <c r="B13" s="22">
        <v>873579</v>
      </c>
      <c r="C13" s="23">
        <v>1.28</v>
      </c>
      <c r="D13" s="22">
        <v>23838676744</v>
      </c>
      <c r="E13" s="22">
        <v>27289</v>
      </c>
      <c r="F13" s="23">
        <v>29.559700118837185</v>
      </c>
      <c r="G13" s="23">
        <v>32.11210482565703</v>
      </c>
    </row>
    <row r="14" spans="1:7" s="22" customFormat="1" ht="12.75">
      <c r="A14" s="22" t="s">
        <v>39</v>
      </c>
      <c r="B14" s="22">
        <v>711580</v>
      </c>
      <c r="C14" s="23">
        <v>1.22</v>
      </c>
      <c r="D14" s="22">
        <v>22839391913</v>
      </c>
      <c r="E14" s="22">
        <v>32097</v>
      </c>
      <c r="F14" s="23">
        <v>24.07806438863819</v>
      </c>
      <c r="G14" s="23">
        <v>30.766009168236046</v>
      </c>
    </row>
    <row r="15" spans="1:7" s="22" customFormat="1" ht="12.75">
      <c r="A15" s="22" t="s">
        <v>40</v>
      </c>
      <c r="B15" s="22">
        <v>400463</v>
      </c>
      <c r="C15" s="23">
        <v>1.14</v>
      </c>
      <c r="D15" s="22">
        <v>12485226678</v>
      </c>
      <c r="E15" s="22">
        <v>31177</v>
      </c>
      <c r="F15" s="23">
        <v>13.550653333802545</v>
      </c>
      <c r="G15" s="23">
        <v>16.818337366688596</v>
      </c>
    </row>
    <row r="16" spans="1:7" s="22" customFormat="1" ht="12.75">
      <c r="A16" s="22" t="s">
        <v>41</v>
      </c>
      <c r="B16" s="22">
        <v>40954</v>
      </c>
      <c r="C16" s="23">
        <v>1.08</v>
      </c>
      <c r="D16" s="22">
        <v>846938825</v>
      </c>
      <c r="E16" s="22">
        <v>20680</v>
      </c>
      <c r="F16" s="23">
        <v>1.3857796016924147</v>
      </c>
      <c r="G16" s="23">
        <v>1.1408765940065886</v>
      </c>
    </row>
    <row r="17" spans="1:7" s="22" customFormat="1" ht="12.75">
      <c r="A17" s="24"/>
      <c r="B17" s="24"/>
      <c r="C17" s="24"/>
      <c r="D17" s="24"/>
      <c r="E17" s="24"/>
      <c r="F17" s="24"/>
      <c r="G17" s="24"/>
    </row>
    <row r="18" s="22" customFormat="1" ht="12.75"/>
    <row r="19" s="22" customFormat="1" ht="12.75">
      <c r="A19" s="25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2" width="13.28125" style="27" customWidth="1"/>
    <col min="3" max="3" width="14.28125" style="27" customWidth="1"/>
    <col min="4" max="4" width="12.7109375" style="27" customWidth="1"/>
    <col min="5" max="5" width="13.28125" style="27" customWidth="1"/>
    <col min="6" max="6" width="14.28125" style="27" customWidth="1"/>
    <col min="7" max="7" width="12.7109375" style="27" customWidth="1"/>
    <col min="8" max="8" width="13.28125" style="27" customWidth="1"/>
    <col min="9" max="9" width="14.28125" style="27" customWidth="1"/>
    <col min="10" max="10" width="12.7109375" style="27" customWidth="1"/>
    <col min="11" max="16384" width="11.421875" style="27" customWidth="1"/>
  </cols>
  <sheetData>
    <row r="1" spans="1:1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.75">
      <c r="A4" s="16" t="s">
        <v>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5.5">
      <c r="A6" s="17"/>
      <c r="B6" s="18" t="s">
        <v>25</v>
      </c>
      <c r="C6" s="26"/>
      <c r="D6" s="19"/>
      <c r="E6" s="18" t="s">
        <v>44</v>
      </c>
      <c r="F6" s="26"/>
      <c r="G6" s="19"/>
      <c r="H6" s="18" t="s">
        <v>45</v>
      </c>
      <c r="I6" s="26"/>
      <c r="J6" s="19"/>
      <c r="K6" s="18" t="s">
        <v>31</v>
      </c>
      <c r="L6" s="26"/>
      <c r="M6" s="19"/>
    </row>
    <row r="7" spans="1:13" ht="38.25">
      <c r="A7" s="20"/>
      <c r="B7" s="21" t="s">
        <v>46</v>
      </c>
      <c r="C7" s="21" t="s">
        <v>47</v>
      </c>
      <c r="D7" s="21" t="s">
        <v>48</v>
      </c>
      <c r="E7" s="21" t="s">
        <v>46</v>
      </c>
      <c r="F7" s="21" t="s">
        <v>47</v>
      </c>
      <c r="G7" s="21" t="s">
        <v>48</v>
      </c>
      <c r="H7" s="21" t="s">
        <v>46</v>
      </c>
      <c r="I7" s="21" t="s">
        <v>47</v>
      </c>
      <c r="J7" s="21" t="s">
        <v>48</v>
      </c>
      <c r="K7" s="21" t="s">
        <v>25</v>
      </c>
      <c r="L7" s="21" t="s">
        <v>44</v>
      </c>
      <c r="M7" s="21" t="s">
        <v>45</v>
      </c>
    </row>
    <row r="8" spans="1:13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22" t="s">
        <v>25</v>
      </c>
      <c r="B9" s="22">
        <v>1292994</v>
      </c>
      <c r="C9" s="23">
        <v>1.16</v>
      </c>
      <c r="D9" s="22">
        <v>17117</v>
      </c>
      <c r="E9" s="22">
        <v>635029</v>
      </c>
      <c r="F9" s="23">
        <v>1.17</v>
      </c>
      <c r="G9" s="22">
        <v>20384</v>
      </c>
      <c r="H9" s="22">
        <v>657965</v>
      </c>
      <c r="I9" s="23">
        <v>1.15</v>
      </c>
      <c r="J9" s="22">
        <v>13964</v>
      </c>
      <c r="K9" s="23">
        <v>100</v>
      </c>
      <c r="L9" s="23">
        <v>100</v>
      </c>
      <c r="M9" s="23">
        <v>100</v>
      </c>
    </row>
    <row r="10" spans="1:13" ht="12.75">
      <c r="A10" s="22" t="s">
        <v>49</v>
      </c>
      <c r="B10" s="22">
        <v>4412</v>
      </c>
      <c r="C10" s="23">
        <v>1.12</v>
      </c>
      <c r="D10" s="22">
        <v>5670</v>
      </c>
      <c r="E10" s="22">
        <v>2078</v>
      </c>
      <c r="F10" s="23">
        <v>1.1</v>
      </c>
      <c r="G10" s="22">
        <v>5749</v>
      </c>
      <c r="H10" s="22">
        <v>2334</v>
      </c>
      <c r="I10" s="23">
        <v>1.15</v>
      </c>
      <c r="J10" s="22">
        <v>5599</v>
      </c>
      <c r="K10" s="23">
        <v>0.3412235478277548</v>
      </c>
      <c r="L10" s="23">
        <v>0.32722915016479565</v>
      </c>
      <c r="M10" s="23">
        <v>0.35473011482373684</v>
      </c>
    </row>
    <row r="11" spans="1:13" ht="12.75">
      <c r="A11" s="22" t="s">
        <v>50</v>
      </c>
      <c r="B11" s="22">
        <v>50225</v>
      </c>
      <c r="C11" s="23">
        <v>1.08</v>
      </c>
      <c r="D11" s="22">
        <v>4688</v>
      </c>
      <c r="E11" s="22">
        <v>19332</v>
      </c>
      <c r="F11" s="23">
        <v>1.01</v>
      </c>
      <c r="G11" s="22">
        <v>2951</v>
      </c>
      <c r="H11" s="22">
        <v>30893</v>
      </c>
      <c r="I11" s="23">
        <v>1.12</v>
      </c>
      <c r="J11" s="22">
        <v>5774</v>
      </c>
      <c r="K11" s="23">
        <v>3.8843954418968685</v>
      </c>
      <c r="L11" s="23">
        <v>3.044270419146212</v>
      </c>
      <c r="M11" s="23">
        <v>4.695234548950173</v>
      </c>
    </row>
    <row r="12" spans="1:13" ht="12.75">
      <c r="A12" s="22" t="s">
        <v>51</v>
      </c>
      <c r="B12" s="22">
        <v>121567</v>
      </c>
      <c r="C12" s="23">
        <v>1.05</v>
      </c>
      <c r="D12" s="22">
        <v>8753</v>
      </c>
      <c r="E12" s="22">
        <v>60846</v>
      </c>
      <c r="F12" s="23">
        <v>1.04</v>
      </c>
      <c r="G12" s="22">
        <v>8343</v>
      </c>
      <c r="H12" s="22">
        <v>60721</v>
      </c>
      <c r="I12" s="23">
        <v>1.07</v>
      </c>
      <c r="J12" s="22">
        <v>9164</v>
      </c>
      <c r="K12" s="23">
        <v>9.401977116676488</v>
      </c>
      <c r="L12" s="23">
        <v>9.58160965877149</v>
      </c>
      <c r="M12" s="23">
        <v>9.228606384838098</v>
      </c>
    </row>
    <row r="13" spans="1:13" ht="12.75">
      <c r="A13" s="22" t="s">
        <v>40</v>
      </c>
      <c r="B13" s="22">
        <v>186301</v>
      </c>
      <c r="C13" s="23">
        <v>1.19</v>
      </c>
      <c r="D13" s="22">
        <v>19868</v>
      </c>
      <c r="E13" s="22">
        <v>98043</v>
      </c>
      <c r="F13" s="23">
        <v>1.21</v>
      </c>
      <c r="G13" s="22">
        <v>22347</v>
      </c>
      <c r="H13" s="22">
        <v>88258</v>
      </c>
      <c r="I13" s="23">
        <v>1.16</v>
      </c>
      <c r="J13" s="22">
        <v>17115</v>
      </c>
      <c r="K13" s="23">
        <v>14.408496868508283</v>
      </c>
      <c r="L13" s="23">
        <v>15.43913742521995</v>
      </c>
      <c r="M13" s="23">
        <v>13.413783407932033</v>
      </c>
    </row>
    <row r="14" spans="1:13" ht="12.75">
      <c r="A14" s="22" t="s">
        <v>52</v>
      </c>
      <c r="B14" s="22">
        <v>456947</v>
      </c>
      <c r="C14" s="23">
        <v>1.19</v>
      </c>
      <c r="D14" s="22">
        <v>21009</v>
      </c>
      <c r="E14" s="22">
        <v>250215</v>
      </c>
      <c r="F14" s="23">
        <v>1.21</v>
      </c>
      <c r="G14" s="22">
        <v>24462</v>
      </c>
      <c r="H14" s="22">
        <v>206732</v>
      </c>
      <c r="I14" s="23">
        <v>1.16</v>
      </c>
      <c r="J14" s="22">
        <v>16830</v>
      </c>
      <c r="K14" s="23">
        <v>35.34022586338374</v>
      </c>
      <c r="L14" s="23">
        <v>39.40213754017533</v>
      </c>
      <c r="M14" s="23">
        <v>31.419908353787818</v>
      </c>
    </row>
    <row r="15" spans="1:13" ht="12.75">
      <c r="A15" s="22" t="s">
        <v>53</v>
      </c>
      <c r="B15" s="22">
        <v>473542</v>
      </c>
      <c r="C15" s="23">
        <v>1.17</v>
      </c>
      <c r="D15" s="22">
        <v>15851</v>
      </c>
      <c r="E15" s="22">
        <v>204515</v>
      </c>
      <c r="F15" s="23">
        <v>1.17</v>
      </c>
      <c r="G15" s="22">
        <v>19832</v>
      </c>
      <c r="H15" s="22">
        <v>269027</v>
      </c>
      <c r="I15" s="23">
        <v>1.16</v>
      </c>
      <c r="J15" s="22">
        <v>12824</v>
      </c>
      <c r="K15" s="23">
        <v>36.62368116170686</v>
      </c>
      <c r="L15" s="23">
        <v>32.20561580652222</v>
      </c>
      <c r="M15" s="23">
        <v>40.887737189668144</v>
      </c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25" t="s">
        <v>27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22" customWidth="1"/>
    <col min="2" max="2" width="12.57421875" style="22" customWidth="1"/>
    <col min="3" max="3" width="16.421875" style="22" customWidth="1"/>
    <col min="4" max="4" width="13.7109375" style="22" bestFit="1" customWidth="1"/>
    <col min="5" max="5" width="14.57421875" style="22" customWidth="1"/>
    <col min="6" max="7" width="14.0039062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69</v>
      </c>
    </row>
    <row r="5" s="15" customFormat="1" ht="12.75"/>
    <row r="6" spans="1:7" s="15" customFormat="1" ht="38.25">
      <c r="A6" s="17"/>
      <c r="B6" s="17" t="s">
        <v>26</v>
      </c>
      <c r="C6" s="17" t="s">
        <v>30</v>
      </c>
      <c r="D6" s="18" t="s">
        <v>23</v>
      </c>
      <c r="E6" s="19"/>
      <c r="F6" s="18" t="s">
        <v>31</v>
      </c>
      <c r="G6" s="19"/>
    </row>
    <row r="7" spans="1:7" s="15" customFormat="1" ht="25.5">
      <c r="A7" s="20"/>
      <c r="B7" s="20"/>
      <c r="C7" s="20"/>
      <c r="D7" s="21" t="s">
        <v>54</v>
      </c>
      <c r="E7" s="21" t="s">
        <v>32</v>
      </c>
      <c r="F7" s="21" t="s">
        <v>33</v>
      </c>
      <c r="G7" s="21" t="s">
        <v>34</v>
      </c>
    </row>
    <row r="9" spans="1:7" ht="12.75">
      <c r="A9" s="22" t="s">
        <v>25</v>
      </c>
      <c r="B9" s="22">
        <v>2955304</v>
      </c>
      <c r="C9" s="23">
        <v>1.32</v>
      </c>
      <c r="D9" s="22">
        <v>74235796356</v>
      </c>
      <c r="E9" s="22">
        <v>25120</v>
      </c>
      <c r="F9" s="23">
        <v>100</v>
      </c>
      <c r="G9" s="23">
        <v>100</v>
      </c>
    </row>
    <row r="10" spans="1:7" ht="12.75">
      <c r="A10" s="22" t="s">
        <v>55</v>
      </c>
      <c r="B10" s="22">
        <v>454239</v>
      </c>
      <c r="C10" s="23">
        <v>1.45</v>
      </c>
      <c r="D10" s="22">
        <v>922948330</v>
      </c>
      <c r="E10" s="22">
        <v>2032</v>
      </c>
      <c r="F10" s="23">
        <v>15.370296930535742</v>
      </c>
      <c r="G10" s="23">
        <v>1.2432658842561255</v>
      </c>
    </row>
    <row r="11" spans="1:7" ht="12.75">
      <c r="A11" s="22" t="s">
        <v>56</v>
      </c>
      <c r="B11" s="22">
        <v>329321</v>
      </c>
      <c r="C11" s="23">
        <v>1.67</v>
      </c>
      <c r="D11" s="22">
        <v>2450287363</v>
      </c>
      <c r="E11" s="22">
        <v>7440</v>
      </c>
      <c r="F11" s="23">
        <v>11.1433882944022</v>
      </c>
      <c r="G11" s="23">
        <v>3.300681724015693</v>
      </c>
    </row>
    <row r="12" spans="1:7" ht="12.75">
      <c r="A12" s="22" t="s">
        <v>57</v>
      </c>
      <c r="B12" s="22">
        <v>401182</v>
      </c>
      <c r="C12" s="23">
        <v>1.45</v>
      </c>
      <c r="D12" s="22">
        <v>5012632382</v>
      </c>
      <c r="E12" s="22">
        <v>12495</v>
      </c>
      <c r="F12" s="23">
        <v>13.57498247219237</v>
      </c>
      <c r="G12" s="23">
        <v>6.7523117256825405</v>
      </c>
    </row>
    <row r="13" spans="1:7" ht="12.75">
      <c r="A13" s="22" t="s">
        <v>58</v>
      </c>
      <c r="B13" s="22">
        <v>412645</v>
      </c>
      <c r="C13" s="23">
        <v>1.28</v>
      </c>
      <c r="D13" s="22">
        <v>7125926126</v>
      </c>
      <c r="E13" s="22">
        <v>17269</v>
      </c>
      <c r="F13" s="23">
        <v>13.9628613503044</v>
      </c>
      <c r="G13" s="23">
        <v>9.59904315140287</v>
      </c>
    </row>
    <row r="14" spans="1:7" ht="12.75">
      <c r="A14" s="22" t="s">
        <v>59</v>
      </c>
      <c r="B14" s="22">
        <v>303078</v>
      </c>
      <c r="C14" s="23">
        <v>1.21</v>
      </c>
      <c r="D14" s="22">
        <v>6715304299</v>
      </c>
      <c r="E14" s="22">
        <v>22157</v>
      </c>
      <c r="F14" s="23">
        <v>10.255391661906863</v>
      </c>
      <c r="G14" s="23">
        <v>9.045911310490368</v>
      </c>
    </row>
    <row r="15" spans="1:7" ht="12.75">
      <c r="A15" s="22" t="s">
        <v>60</v>
      </c>
      <c r="B15" s="22">
        <v>229028</v>
      </c>
      <c r="C15" s="23">
        <v>1.17</v>
      </c>
      <c r="D15" s="22">
        <v>6219981375</v>
      </c>
      <c r="E15" s="22">
        <v>27158</v>
      </c>
      <c r="F15" s="23">
        <v>7.749727270020275</v>
      </c>
      <c r="G15" s="23">
        <v>8.378682091819817</v>
      </c>
    </row>
    <row r="16" spans="1:7" ht="12.75">
      <c r="A16" s="22" t="s">
        <v>61</v>
      </c>
      <c r="B16" s="22">
        <v>193769</v>
      </c>
      <c r="C16" s="23">
        <v>1.15</v>
      </c>
      <c r="D16" s="22">
        <v>6211932527</v>
      </c>
      <c r="E16" s="22">
        <v>32058</v>
      </c>
      <c r="F16" s="23">
        <v>6.556652039857829</v>
      </c>
      <c r="G16" s="23">
        <v>8.367839818421952</v>
      </c>
    </row>
    <row r="17" spans="1:7" ht="12.75">
      <c r="A17" s="22" t="s">
        <v>62</v>
      </c>
      <c r="B17" s="22">
        <v>144842</v>
      </c>
      <c r="C17" s="23">
        <v>1.14</v>
      </c>
      <c r="D17" s="22">
        <v>5368859587</v>
      </c>
      <c r="E17" s="22">
        <v>37067</v>
      </c>
      <c r="F17" s="23">
        <v>4.9010863180234585</v>
      </c>
      <c r="G17" s="23">
        <v>7.232170799722376</v>
      </c>
    </row>
    <row r="18" spans="1:7" ht="12.75">
      <c r="A18" s="22" t="s">
        <v>63</v>
      </c>
      <c r="B18" s="22">
        <v>109537</v>
      </c>
      <c r="C18" s="23">
        <v>1.13</v>
      </c>
      <c r="D18" s="22">
        <v>4595769700</v>
      </c>
      <c r="E18" s="22">
        <v>41956</v>
      </c>
      <c r="F18" s="23">
        <v>3.7064545644035265</v>
      </c>
      <c r="G18" s="23">
        <v>6.190773084673125</v>
      </c>
    </row>
    <row r="19" spans="1:7" ht="12.75">
      <c r="A19" s="22" t="s">
        <v>64</v>
      </c>
      <c r="B19" s="22">
        <v>80311</v>
      </c>
      <c r="C19" s="23">
        <v>1.14</v>
      </c>
      <c r="D19" s="22">
        <v>3768474622</v>
      </c>
      <c r="E19" s="22">
        <v>46924</v>
      </c>
      <c r="F19" s="23">
        <v>2.7175207694369177</v>
      </c>
      <c r="G19" s="23">
        <v>5.076357777490749</v>
      </c>
    </row>
    <row r="20" spans="1:7" ht="12.75">
      <c r="A20" s="22" t="s">
        <v>65</v>
      </c>
      <c r="B20" s="22">
        <v>190018</v>
      </c>
      <c r="C20" s="23">
        <v>1.15</v>
      </c>
      <c r="D20" s="22">
        <v>11264357287</v>
      </c>
      <c r="E20" s="22">
        <v>59280</v>
      </c>
      <c r="F20" s="23">
        <v>6.4297277031398465</v>
      </c>
      <c r="G20" s="23">
        <v>15.173754226305372</v>
      </c>
    </row>
    <row r="21" spans="1:7" ht="12.75">
      <c r="A21" s="22" t="s">
        <v>66</v>
      </c>
      <c r="B21" s="22">
        <v>54822</v>
      </c>
      <c r="C21" s="23">
        <v>1.15</v>
      </c>
      <c r="D21" s="22">
        <v>4630751101</v>
      </c>
      <c r="E21" s="22">
        <v>84469</v>
      </c>
      <c r="F21" s="23">
        <v>1.8550375866577515</v>
      </c>
      <c r="G21" s="23">
        <v>6.237895096852054</v>
      </c>
    </row>
    <row r="22" spans="1:7" ht="12.75">
      <c r="A22" s="22" t="s">
        <v>67</v>
      </c>
      <c r="B22" s="22">
        <v>52512</v>
      </c>
      <c r="C22" s="23">
        <v>1.15</v>
      </c>
      <c r="D22" s="22">
        <v>9948571657</v>
      </c>
      <c r="E22" s="22">
        <v>189453</v>
      </c>
      <c r="F22" s="23">
        <v>1.7768730391188183</v>
      </c>
      <c r="G22" s="23">
        <v>13.401313308866957</v>
      </c>
    </row>
    <row r="23" spans="1:7" ht="12.75">
      <c r="A23" s="24"/>
      <c r="B23" s="24"/>
      <c r="C23" s="24"/>
      <c r="D23" s="24"/>
      <c r="E23" s="24"/>
      <c r="F23" s="24"/>
      <c r="G23" s="24"/>
    </row>
    <row r="25" ht="12.75">
      <c r="A25" s="28" t="s">
        <v>68</v>
      </c>
    </row>
    <row r="26" ht="12.75">
      <c r="A26" s="25"/>
    </row>
    <row r="27" ht="12.75">
      <c r="A27" s="25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27" customWidth="1"/>
    <col min="2" max="2" width="13.140625" style="27" customWidth="1"/>
    <col min="3" max="3" width="14.7109375" style="27" customWidth="1"/>
    <col min="4" max="4" width="14.00390625" style="27" customWidth="1"/>
    <col min="5" max="5" width="13.140625" style="27" customWidth="1"/>
    <col min="6" max="6" width="14.7109375" style="27" customWidth="1"/>
    <col min="7" max="7" width="14.00390625" style="27" customWidth="1"/>
    <col min="8" max="8" width="13.140625" style="27" customWidth="1"/>
    <col min="9" max="9" width="14.7109375" style="27" customWidth="1"/>
    <col min="10" max="10" width="14.00390625" style="27" customWidth="1"/>
    <col min="11" max="16384" width="11.421875" style="27" customWidth="1"/>
  </cols>
  <sheetData>
    <row r="1" spans="1:1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75">
      <c r="A4" s="16" t="s">
        <v>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5.5">
      <c r="A6" s="17"/>
      <c r="B6" s="18" t="s">
        <v>25</v>
      </c>
      <c r="C6" s="26"/>
      <c r="D6" s="19"/>
      <c r="E6" s="18" t="s">
        <v>44</v>
      </c>
      <c r="F6" s="26"/>
      <c r="G6" s="19"/>
      <c r="H6" s="18" t="s">
        <v>45</v>
      </c>
      <c r="I6" s="26"/>
      <c r="J6" s="19"/>
      <c r="K6" s="18" t="s">
        <v>31</v>
      </c>
      <c r="L6" s="26"/>
      <c r="M6" s="19"/>
    </row>
    <row r="7" spans="1:13" ht="25.5">
      <c r="A7" s="20"/>
      <c r="B7" s="21" t="s">
        <v>46</v>
      </c>
      <c r="C7" s="21" t="s">
        <v>47</v>
      </c>
      <c r="D7" s="21" t="s">
        <v>48</v>
      </c>
      <c r="E7" s="21" t="s">
        <v>46</v>
      </c>
      <c r="F7" s="21" t="s">
        <v>47</v>
      </c>
      <c r="G7" s="21" t="s">
        <v>48</v>
      </c>
      <c r="H7" s="21" t="s">
        <v>46</v>
      </c>
      <c r="I7" s="21" t="s">
        <v>47</v>
      </c>
      <c r="J7" s="21" t="s">
        <v>48</v>
      </c>
      <c r="K7" s="21" t="s">
        <v>25</v>
      </c>
      <c r="L7" s="21" t="s">
        <v>44</v>
      </c>
      <c r="M7" s="21" t="s">
        <v>45</v>
      </c>
    </row>
    <row r="8" spans="1:13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22" t="s">
        <v>25</v>
      </c>
      <c r="B9" s="22">
        <v>1292994</v>
      </c>
      <c r="C9" s="23">
        <v>1.16</v>
      </c>
      <c r="D9" s="22">
        <v>17117</v>
      </c>
      <c r="E9" s="22">
        <v>635029</v>
      </c>
      <c r="F9" s="23">
        <v>1.17</v>
      </c>
      <c r="G9" s="22">
        <v>20384</v>
      </c>
      <c r="H9" s="22">
        <v>657965</v>
      </c>
      <c r="I9" s="23">
        <v>1.15</v>
      </c>
      <c r="J9" s="22">
        <v>13964</v>
      </c>
      <c r="K9" s="23">
        <v>100</v>
      </c>
      <c r="L9" s="23">
        <v>100</v>
      </c>
      <c r="M9" s="23">
        <v>100</v>
      </c>
    </row>
    <row r="10" spans="1:13" ht="12.75">
      <c r="A10" s="22" t="s">
        <v>70</v>
      </c>
      <c r="B10" s="22">
        <v>116433</v>
      </c>
      <c r="C10" s="23">
        <v>1.03</v>
      </c>
      <c r="D10" s="22">
        <v>2144</v>
      </c>
      <c r="E10" s="22">
        <v>60692</v>
      </c>
      <c r="F10" s="23">
        <v>1.02</v>
      </c>
      <c r="G10" s="22">
        <v>2016</v>
      </c>
      <c r="H10" s="22">
        <v>55741</v>
      </c>
      <c r="I10" s="23">
        <v>1.04</v>
      </c>
      <c r="J10" s="22">
        <v>2283</v>
      </c>
      <c r="K10" s="23">
        <v>9.00491417593585</v>
      </c>
      <c r="L10" s="23">
        <v>9.557358797787188</v>
      </c>
      <c r="M10" s="23">
        <v>8.471727219532955</v>
      </c>
    </row>
    <row r="11" spans="1:13" ht="12.75">
      <c r="A11" s="22" t="s">
        <v>71</v>
      </c>
      <c r="B11" s="22">
        <v>215232</v>
      </c>
      <c r="C11" s="23">
        <v>1.04</v>
      </c>
      <c r="D11" s="22">
        <v>6589</v>
      </c>
      <c r="E11" s="22">
        <v>61112</v>
      </c>
      <c r="F11" s="23">
        <v>1.03</v>
      </c>
      <c r="G11" s="22">
        <v>6583</v>
      </c>
      <c r="H11" s="22">
        <v>154120</v>
      </c>
      <c r="I11" s="23">
        <v>1.04</v>
      </c>
      <c r="J11" s="22">
        <v>6592</v>
      </c>
      <c r="K11" s="23">
        <v>16.646016918872014</v>
      </c>
      <c r="L11" s="23">
        <v>9.623497509562554</v>
      </c>
      <c r="M11" s="23">
        <v>23.423738344744784</v>
      </c>
    </row>
    <row r="12" spans="1:13" ht="12.75">
      <c r="A12" s="22" t="s">
        <v>72</v>
      </c>
      <c r="B12" s="22">
        <v>298753</v>
      </c>
      <c r="C12" s="23">
        <v>1.05</v>
      </c>
      <c r="D12" s="22">
        <v>10124</v>
      </c>
      <c r="E12" s="22">
        <v>106046</v>
      </c>
      <c r="F12" s="23">
        <v>1.04</v>
      </c>
      <c r="G12" s="22">
        <v>10549</v>
      </c>
      <c r="H12" s="22">
        <v>192707</v>
      </c>
      <c r="I12" s="23">
        <v>1.06</v>
      </c>
      <c r="J12" s="22">
        <v>9889</v>
      </c>
      <c r="K12" s="23">
        <v>23.10552098462947</v>
      </c>
      <c r="L12" s="23">
        <v>16.699394830787256</v>
      </c>
      <c r="M12" s="23">
        <v>29.288336005714587</v>
      </c>
    </row>
    <row r="13" spans="1:13" ht="12.75">
      <c r="A13" s="22" t="s">
        <v>73</v>
      </c>
      <c r="B13" s="22">
        <v>159036</v>
      </c>
      <c r="C13" s="23">
        <v>1.12</v>
      </c>
      <c r="D13" s="22">
        <v>14729</v>
      </c>
      <c r="E13" s="22">
        <v>84802</v>
      </c>
      <c r="F13" s="23">
        <v>1.08</v>
      </c>
      <c r="G13" s="22">
        <v>14817</v>
      </c>
      <c r="H13" s="22">
        <v>74234</v>
      </c>
      <c r="I13" s="23">
        <v>1.16</v>
      </c>
      <c r="J13" s="22">
        <v>14629</v>
      </c>
      <c r="K13" s="23">
        <v>12.299825057192841</v>
      </c>
      <c r="L13" s="23">
        <v>13.354035799939846</v>
      </c>
      <c r="M13" s="23">
        <v>11.28236304362694</v>
      </c>
    </row>
    <row r="14" spans="1:13" ht="12.75">
      <c r="A14" s="22" t="s">
        <v>74</v>
      </c>
      <c r="B14" s="22">
        <v>137652</v>
      </c>
      <c r="C14" s="23">
        <v>1.15</v>
      </c>
      <c r="D14" s="22">
        <v>19050</v>
      </c>
      <c r="E14" s="22">
        <v>74730</v>
      </c>
      <c r="F14" s="23">
        <v>1.12</v>
      </c>
      <c r="G14" s="22">
        <v>19033</v>
      </c>
      <c r="H14" s="22">
        <v>62922</v>
      </c>
      <c r="I14" s="23">
        <v>1.19</v>
      </c>
      <c r="J14" s="22">
        <v>19071</v>
      </c>
      <c r="K14" s="23">
        <v>10.645989076515436</v>
      </c>
      <c r="L14" s="23">
        <v>11.767966502317218</v>
      </c>
      <c r="M14" s="23">
        <v>9.563122658500072</v>
      </c>
    </row>
    <row r="15" spans="1:13" ht="12.75">
      <c r="A15" s="22" t="s">
        <v>75</v>
      </c>
      <c r="B15" s="22">
        <v>87784</v>
      </c>
      <c r="C15" s="23">
        <v>1.23</v>
      </c>
      <c r="D15" s="22">
        <v>23164</v>
      </c>
      <c r="E15" s="22">
        <v>56050</v>
      </c>
      <c r="F15" s="23">
        <v>1.18</v>
      </c>
      <c r="G15" s="22">
        <v>23190</v>
      </c>
      <c r="H15" s="22">
        <v>31734</v>
      </c>
      <c r="I15" s="23">
        <v>1.31</v>
      </c>
      <c r="J15" s="22">
        <v>23119</v>
      </c>
      <c r="K15" s="23">
        <v>6.789203971557487</v>
      </c>
      <c r="L15" s="23">
        <v>8.826368559546099</v>
      </c>
      <c r="M15" s="23">
        <v>4.8230528979504985</v>
      </c>
    </row>
    <row r="16" spans="1:13" ht="12.75">
      <c r="A16" s="22" t="s">
        <v>76</v>
      </c>
      <c r="B16" s="22">
        <v>66534</v>
      </c>
      <c r="C16" s="23">
        <v>1.27</v>
      </c>
      <c r="D16" s="22">
        <v>27484</v>
      </c>
      <c r="E16" s="22">
        <v>44825</v>
      </c>
      <c r="F16" s="23">
        <v>1.22</v>
      </c>
      <c r="G16" s="22">
        <v>27495</v>
      </c>
      <c r="H16" s="22">
        <v>21709</v>
      </c>
      <c r="I16" s="23">
        <v>1.37</v>
      </c>
      <c r="J16" s="22">
        <v>27462</v>
      </c>
      <c r="K16" s="23">
        <v>5.145731534717099</v>
      </c>
      <c r="L16" s="23">
        <v>7.058732750787759</v>
      </c>
      <c r="M16" s="23">
        <v>3.2994156224115265</v>
      </c>
    </row>
    <row r="17" spans="1:13" ht="12.75">
      <c r="A17" s="22" t="s">
        <v>77</v>
      </c>
      <c r="B17" s="22">
        <v>64952</v>
      </c>
      <c r="C17" s="23">
        <v>1.31</v>
      </c>
      <c r="D17" s="22">
        <v>31765</v>
      </c>
      <c r="E17" s="22">
        <v>41946</v>
      </c>
      <c r="F17" s="23">
        <v>1.26</v>
      </c>
      <c r="G17" s="22">
        <v>31765</v>
      </c>
      <c r="H17" s="22">
        <v>23006</v>
      </c>
      <c r="I17" s="23">
        <v>1.4</v>
      </c>
      <c r="J17" s="22">
        <v>31766</v>
      </c>
      <c r="K17" s="23">
        <v>5.023379845536793</v>
      </c>
      <c r="L17" s="23">
        <v>6.60536762887994</v>
      </c>
      <c r="M17" s="23">
        <v>3.496538569680758</v>
      </c>
    </row>
    <row r="18" spans="1:13" ht="12.75">
      <c r="A18" s="22" t="s">
        <v>78</v>
      </c>
      <c r="B18" s="22">
        <v>99596</v>
      </c>
      <c r="C18" s="23">
        <v>1.24</v>
      </c>
      <c r="D18" s="22">
        <v>35822</v>
      </c>
      <c r="E18" s="22">
        <v>70454</v>
      </c>
      <c r="F18" s="23">
        <v>1.19</v>
      </c>
      <c r="G18" s="22">
        <v>35809</v>
      </c>
      <c r="H18" s="22">
        <v>29142</v>
      </c>
      <c r="I18" s="23">
        <v>1.38</v>
      </c>
      <c r="J18" s="22">
        <v>35853</v>
      </c>
      <c r="K18" s="23">
        <v>7.702742626802599</v>
      </c>
      <c r="L18" s="23">
        <v>11.094611427194662</v>
      </c>
      <c r="M18" s="23">
        <v>4.429110970948303</v>
      </c>
    </row>
    <row r="19" spans="1:13" ht="12.75">
      <c r="A19" s="22" t="s">
        <v>79</v>
      </c>
      <c r="B19" s="22">
        <v>15699</v>
      </c>
      <c r="C19" s="23">
        <v>2.05</v>
      </c>
      <c r="D19" s="22">
        <v>40051</v>
      </c>
      <c r="E19" s="22">
        <v>11218</v>
      </c>
      <c r="F19" s="23">
        <v>2.01</v>
      </c>
      <c r="G19" s="22">
        <v>40059</v>
      </c>
      <c r="H19" s="22">
        <v>4481</v>
      </c>
      <c r="I19" s="23">
        <v>2.16</v>
      </c>
      <c r="J19" s="22">
        <v>40032</v>
      </c>
      <c r="K19" s="23">
        <v>1.2141587663979878</v>
      </c>
      <c r="L19" s="23">
        <v>1.7665334968954176</v>
      </c>
      <c r="M19" s="23">
        <v>0.6810392650064974</v>
      </c>
    </row>
    <row r="20" spans="1:13" ht="12.75">
      <c r="A20" s="22" t="s">
        <v>80</v>
      </c>
      <c r="B20" s="22">
        <v>20781</v>
      </c>
      <c r="C20" s="23">
        <v>2.32</v>
      </c>
      <c r="D20" s="22">
        <v>49681</v>
      </c>
      <c r="E20" s="22">
        <v>15319</v>
      </c>
      <c r="F20" s="23">
        <v>2.32</v>
      </c>
      <c r="G20" s="22">
        <v>49654</v>
      </c>
      <c r="H20" s="22">
        <v>5462</v>
      </c>
      <c r="I20" s="23">
        <v>2.33</v>
      </c>
      <c r="J20" s="22">
        <v>49758</v>
      </c>
      <c r="K20" s="23">
        <v>1.6072000334108278</v>
      </c>
      <c r="L20" s="23">
        <v>2.412330775444901</v>
      </c>
      <c r="M20" s="23">
        <v>0.830135341545523</v>
      </c>
    </row>
    <row r="21" spans="1:13" ht="12.75">
      <c r="A21" s="22" t="s">
        <v>81</v>
      </c>
      <c r="B21" s="22">
        <v>4522</v>
      </c>
      <c r="C21" s="23">
        <v>2.61</v>
      </c>
      <c r="D21" s="22">
        <v>72430</v>
      </c>
      <c r="E21" s="22">
        <v>3284</v>
      </c>
      <c r="F21" s="23">
        <v>2.67</v>
      </c>
      <c r="G21" s="22">
        <v>72438</v>
      </c>
      <c r="H21" s="22">
        <v>1238</v>
      </c>
      <c r="I21" s="23">
        <v>2.46</v>
      </c>
      <c r="J21" s="22">
        <v>72410</v>
      </c>
      <c r="K21" s="23">
        <v>0.34973093455963444</v>
      </c>
      <c r="L21" s="23">
        <v>0.5171417368340658</v>
      </c>
      <c r="M21" s="23">
        <v>0.18815590494935142</v>
      </c>
    </row>
    <row r="22" spans="1:13" ht="12.75">
      <c r="A22" s="22" t="s">
        <v>82</v>
      </c>
      <c r="B22" s="22">
        <v>6020</v>
      </c>
      <c r="C22" s="23">
        <v>2.6</v>
      </c>
      <c r="D22" s="22">
        <v>164963</v>
      </c>
      <c r="E22" s="22">
        <v>4551</v>
      </c>
      <c r="F22" s="23">
        <v>2.61</v>
      </c>
      <c r="G22" s="22">
        <v>172838</v>
      </c>
      <c r="H22" s="22">
        <v>1469</v>
      </c>
      <c r="I22" s="23">
        <v>2.57</v>
      </c>
      <c r="J22" s="22">
        <v>140566</v>
      </c>
      <c r="K22" s="23">
        <v>0.4655860738719592</v>
      </c>
      <c r="L22" s="23">
        <v>0.7166601840230918</v>
      </c>
      <c r="M22" s="23">
        <v>0.22326415538820454</v>
      </c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28" t="s">
        <v>83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2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>
      <c r="A27" s="25" t="s">
        <v>27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140625" style="27" customWidth="1"/>
    <col min="2" max="2" width="11.421875" style="27" customWidth="1"/>
    <col min="3" max="3" width="15.00390625" style="27" customWidth="1"/>
    <col min="4" max="4" width="14.7109375" style="27" customWidth="1"/>
    <col min="5" max="5" width="14.57421875" style="27" customWidth="1"/>
    <col min="6" max="6" width="12.28125" style="27" customWidth="1"/>
    <col min="7" max="7" width="13.00390625" style="27" customWidth="1"/>
    <col min="8" max="16384" width="11.421875" style="27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8.75">
      <c r="A4" s="16" t="s">
        <v>96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38.25">
      <c r="A6" s="17"/>
      <c r="B6" s="17" t="s">
        <v>26</v>
      </c>
      <c r="C6" s="17" t="s">
        <v>30</v>
      </c>
      <c r="D6" s="18" t="s">
        <v>23</v>
      </c>
      <c r="E6" s="19"/>
      <c r="F6" s="18" t="s">
        <v>31</v>
      </c>
      <c r="G6" s="19"/>
      <c r="H6" s="15"/>
    </row>
    <row r="7" spans="1:8" ht="25.5">
      <c r="A7" s="20"/>
      <c r="B7" s="20"/>
      <c r="C7" s="20"/>
      <c r="D7" s="21" t="s">
        <v>54</v>
      </c>
      <c r="E7" s="21" t="s">
        <v>32</v>
      </c>
      <c r="F7" s="21" t="s">
        <v>33</v>
      </c>
      <c r="G7" s="21" t="s">
        <v>34</v>
      </c>
      <c r="H7" s="15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22" t="s">
        <v>25</v>
      </c>
      <c r="B9" s="22">
        <v>2955304</v>
      </c>
      <c r="C9" s="23">
        <v>1.32</v>
      </c>
      <c r="D9" s="22">
        <v>74235796356</v>
      </c>
      <c r="E9" s="22">
        <v>25120</v>
      </c>
      <c r="F9" s="23">
        <v>100</v>
      </c>
      <c r="G9" s="23">
        <v>100</v>
      </c>
      <c r="H9" s="22"/>
    </row>
    <row r="10" spans="1:8" ht="12.75">
      <c r="A10" s="22" t="s">
        <v>85</v>
      </c>
      <c r="B10" s="22">
        <v>10958</v>
      </c>
      <c r="C10" s="23">
        <v>1.89</v>
      </c>
      <c r="D10" s="22">
        <v>129404234</v>
      </c>
      <c r="E10" s="22">
        <v>11809</v>
      </c>
      <c r="F10" s="23">
        <v>0.3707909575461611</v>
      </c>
      <c r="G10" s="23">
        <v>0.17431514222523875</v>
      </c>
      <c r="H10" s="22"/>
    </row>
    <row r="11" spans="1:8" ht="12.75">
      <c r="A11" s="22" t="s">
        <v>86</v>
      </c>
      <c r="B11" s="22">
        <v>23368</v>
      </c>
      <c r="C11" s="23">
        <v>1.15</v>
      </c>
      <c r="D11" s="22">
        <v>948509735</v>
      </c>
      <c r="E11" s="22">
        <v>40591</v>
      </c>
      <c r="F11" s="23">
        <v>0.7907139164025089</v>
      </c>
      <c r="G11" s="23">
        <v>1.2776986057391948</v>
      </c>
      <c r="H11" s="22"/>
    </row>
    <row r="12" spans="1:8" ht="12.75">
      <c r="A12" s="22" t="s">
        <v>87</v>
      </c>
      <c r="B12" s="22">
        <v>177374</v>
      </c>
      <c r="C12" s="23">
        <v>1.16</v>
      </c>
      <c r="D12" s="22">
        <v>5304595386</v>
      </c>
      <c r="E12" s="22">
        <v>29906</v>
      </c>
      <c r="F12" s="23">
        <v>6.001886777130204</v>
      </c>
      <c r="G12" s="23">
        <v>7.145603127312938</v>
      </c>
      <c r="H12" s="22"/>
    </row>
    <row r="13" spans="1:8" ht="12.75">
      <c r="A13" s="22" t="s">
        <v>88</v>
      </c>
      <c r="B13" s="22">
        <v>223615</v>
      </c>
      <c r="C13" s="23">
        <v>1.31</v>
      </c>
      <c r="D13" s="22">
        <v>4972298128</v>
      </c>
      <c r="E13" s="22">
        <v>22236</v>
      </c>
      <c r="F13" s="23">
        <v>7.566565064034021</v>
      </c>
      <c r="G13" s="23">
        <v>6.697979104521483</v>
      </c>
      <c r="H13" s="22"/>
    </row>
    <row r="14" spans="1:8" ht="12.75">
      <c r="A14" s="22" t="s">
        <v>89</v>
      </c>
      <c r="B14" s="22">
        <v>623605</v>
      </c>
      <c r="C14" s="23">
        <v>1.24</v>
      </c>
      <c r="D14" s="22">
        <v>14858604212</v>
      </c>
      <c r="E14" s="22">
        <v>23827</v>
      </c>
      <c r="F14" s="23">
        <v>21.101213276197644</v>
      </c>
      <c r="G14" s="23">
        <v>20.015417010878572</v>
      </c>
      <c r="H14" s="22"/>
    </row>
    <row r="15" spans="1:8" ht="12.75">
      <c r="A15" s="22" t="s">
        <v>90</v>
      </c>
      <c r="B15" s="22">
        <v>185063</v>
      </c>
      <c r="C15" s="23">
        <v>1.32</v>
      </c>
      <c r="D15" s="22">
        <v>6728485178</v>
      </c>
      <c r="E15" s="22">
        <v>36358</v>
      </c>
      <c r="F15" s="23">
        <v>6.262063056795511</v>
      </c>
      <c r="G15" s="23">
        <v>9.063666732600733</v>
      </c>
      <c r="H15" s="22"/>
    </row>
    <row r="16" spans="1:8" ht="12.75">
      <c r="A16" s="22" t="s">
        <v>91</v>
      </c>
      <c r="B16" s="22">
        <v>121373</v>
      </c>
      <c r="C16" s="23">
        <v>1.15</v>
      </c>
      <c r="D16" s="22">
        <v>6599647090</v>
      </c>
      <c r="E16" s="22">
        <v>54375</v>
      </c>
      <c r="F16" s="23">
        <v>4.106954817507775</v>
      </c>
      <c r="G16" s="23">
        <v>8.890114222458385</v>
      </c>
      <c r="H16" s="22"/>
    </row>
    <row r="17" spans="1:8" ht="12.75">
      <c r="A17" s="22" t="s">
        <v>92</v>
      </c>
      <c r="B17" s="22">
        <v>610126</v>
      </c>
      <c r="C17" s="23">
        <v>1.45</v>
      </c>
      <c r="D17" s="22">
        <v>13992007100</v>
      </c>
      <c r="E17" s="22">
        <v>22933</v>
      </c>
      <c r="F17" s="23">
        <v>20.645118065688</v>
      </c>
      <c r="G17" s="23">
        <v>18.84805954380944</v>
      </c>
      <c r="H17" s="22"/>
    </row>
    <row r="18" spans="1:8" ht="12.75">
      <c r="A18" s="22" t="s">
        <v>93</v>
      </c>
      <c r="B18" s="22">
        <v>635606</v>
      </c>
      <c r="C18" s="23">
        <v>1.21</v>
      </c>
      <c r="D18" s="22">
        <v>16326934984</v>
      </c>
      <c r="E18" s="22">
        <v>25687</v>
      </c>
      <c r="F18" s="23">
        <v>21.507296711268957</v>
      </c>
      <c r="G18" s="23">
        <v>21.993345239678835</v>
      </c>
      <c r="H18" s="22"/>
    </row>
    <row r="19" spans="1:8" ht="12.75">
      <c r="A19" s="22" t="s">
        <v>94</v>
      </c>
      <c r="B19" s="22">
        <v>344216</v>
      </c>
      <c r="C19" s="23">
        <v>1.55</v>
      </c>
      <c r="D19" s="22">
        <v>4375310308</v>
      </c>
      <c r="E19" s="22">
        <v>12711</v>
      </c>
      <c r="F19" s="23">
        <v>11.647397357429218</v>
      </c>
      <c r="G19" s="23">
        <v>5.893801269428117</v>
      </c>
      <c r="H19" s="22"/>
    </row>
    <row r="20" spans="1:8" ht="12.75">
      <c r="A20" s="24"/>
      <c r="B20" s="24"/>
      <c r="C20" s="24"/>
      <c r="D20" s="24"/>
      <c r="E20" s="24"/>
      <c r="F20" s="29"/>
      <c r="G20" s="24"/>
      <c r="H20" s="22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8" t="s">
        <v>95</v>
      </c>
      <c r="B22" s="22"/>
      <c r="C22" s="22"/>
      <c r="D22" s="22"/>
      <c r="E22" s="22"/>
      <c r="F22" s="22"/>
      <c r="G22" s="22"/>
      <c r="H22" s="22"/>
    </row>
    <row r="23" spans="1:8" ht="12.75">
      <c r="A23" s="25"/>
      <c r="B23" s="22"/>
      <c r="C23" s="22"/>
      <c r="D23" s="22"/>
      <c r="E23" s="22"/>
      <c r="F23" s="22"/>
      <c r="G23" s="22"/>
      <c r="H23" s="22"/>
    </row>
    <row r="24" spans="1:8" ht="12.75">
      <c r="A24" s="25" t="s">
        <v>27</v>
      </c>
      <c r="B24" s="22"/>
      <c r="C24" s="22"/>
      <c r="D24" s="22"/>
      <c r="E24" s="22"/>
      <c r="F24" s="22"/>
      <c r="G24" s="22"/>
      <c r="H24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22" bestFit="1" customWidth="1"/>
    <col min="2" max="2" width="13.57421875" style="22" customWidth="1"/>
    <col min="3" max="3" width="13.421875" style="22" customWidth="1"/>
    <col min="4" max="4" width="21.7109375" style="22" customWidth="1"/>
    <col min="5" max="5" width="19.7109375" style="22" customWidth="1"/>
    <col min="6" max="6" width="14.7109375" style="22" customWidth="1"/>
    <col min="7" max="7" width="14.42187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100</v>
      </c>
    </row>
    <row r="5" s="15" customFormat="1" ht="12.75"/>
    <row r="6" spans="1:7" s="15" customFormat="1" ht="25.5">
      <c r="A6" s="17"/>
      <c r="B6" s="17" t="s">
        <v>97</v>
      </c>
      <c r="C6" s="17" t="s">
        <v>33</v>
      </c>
      <c r="D6" s="17" t="s">
        <v>98</v>
      </c>
      <c r="E6" s="17" t="s">
        <v>99</v>
      </c>
      <c r="F6" s="18" t="s">
        <v>31</v>
      </c>
      <c r="G6" s="19"/>
    </row>
    <row r="7" spans="1:7" s="15" customFormat="1" ht="25.5">
      <c r="A7" s="20"/>
      <c r="B7" s="20"/>
      <c r="C7" s="20"/>
      <c r="D7" s="20"/>
      <c r="E7" s="20"/>
      <c r="F7" s="21" t="s">
        <v>33</v>
      </c>
      <c r="G7" s="21" t="s">
        <v>34</v>
      </c>
    </row>
    <row r="9" spans="1:7" ht="12.75">
      <c r="A9" s="22" t="s">
        <v>25</v>
      </c>
      <c r="B9" s="22">
        <v>237837</v>
      </c>
      <c r="C9" s="22">
        <v>6338353</v>
      </c>
      <c r="D9" s="22">
        <v>109857804373</v>
      </c>
      <c r="E9" s="22">
        <v>18839267302</v>
      </c>
      <c r="F9" s="23">
        <v>100</v>
      </c>
      <c r="G9" s="23">
        <v>100</v>
      </c>
    </row>
    <row r="10" spans="1:8" ht="12.75">
      <c r="A10" s="22" t="s">
        <v>85</v>
      </c>
      <c r="B10" s="22">
        <v>5092</v>
      </c>
      <c r="C10" s="22">
        <v>50697</v>
      </c>
      <c r="D10" s="22">
        <v>270237876</v>
      </c>
      <c r="E10" s="22">
        <v>25066486</v>
      </c>
      <c r="F10" s="23">
        <v>0.7998450070546719</v>
      </c>
      <c r="G10" s="23">
        <v>0.24598878299302418</v>
      </c>
      <c r="H10" s="23"/>
    </row>
    <row r="11" spans="1:7" ht="12.75">
      <c r="A11" s="22" t="s">
        <v>86</v>
      </c>
      <c r="B11" s="22">
        <v>816</v>
      </c>
      <c r="C11" s="22">
        <v>37232</v>
      </c>
      <c r="D11" s="22">
        <v>1217222877</v>
      </c>
      <c r="E11" s="22">
        <v>267001042</v>
      </c>
      <c r="F11" s="23">
        <v>0.5874081169035552</v>
      </c>
      <c r="G11" s="23">
        <v>1.1079985477109713</v>
      </c>
    </row>
    <row r="12" spans="1:7" ht="12.75">
      <c r="A12" s="22" t="s">
        <v>87</v>
      </c>
      <c r="B12" s="22">
        <v>11788</v>
      </c>
      <c r="C12" s="22">
        <v>298847</v>
      </c>
      <c r="D12" s="22">
        <v>7772656495</v>
      </c>
      <c r="E12" s="22">
        <v>1510122551</v>
      </c>
      <c r="F12" s="23">
        <v>4.714899911696303</v>
      </c>
      <c r="G12" s="23">
        <v>7.07519737843068</v>
      </c>
    </row>
    <row r="13" spans="1:7" ht="12.75">
      <c r="A13" s="22" t="s">
        <v>88</v>
      </c>
      <c r="B13" s="22">
        <v>35485</v>
      </c>
      <c r="C13" s="22">
        <v>442466</v>
      </c>
      <c r="D13" s="22">
        <v>7247576169</v>
      </c>
      <c r="E13" s="22">
        <v>1181012865</v>
      </c>
      <c r="F13" s="23">
        <v>6.980772449877752</v>
      </c>
      <c r="G13" s="23">
        <v>6.597233769930735</v>
      </c>
    </row>
    <row r="14" spans="1:7" ht="12.75">
      <c r="A14" s="22" t="s">
        <v>89</v>
      </c>
      <c r="B14" s="22">
        <v>64032</v>
      </c>
      <c r="C14" s="22">
        <v>1255673</v>
      </c>
      <c r="D14" s="22">
        <v>22323183310</v>
      </c>
      <c r="E14" s="22">
        <v>3701986046</v>
      </c>
      <c r="F14" s="23">
        <v>19.810714234439136</v>
      </c>
      <c r="G14" s="23">
        <v>20.32007051060855</v>
      </c>
    </row>
    <row r="15" spans="1:7" ht="12.75">
      <c r="A15" s="22" t="s">
        <v>90</v>
      </c>
      <c r="B15" s="22">
        <v>7652</v>
      </c>
      <c r="C15" s="22">
        <v>332764</v>
      </c>
      <c r="D15" s="22">
        <v>9099413893</v>
      </c>
      <c r="E15" s="22">
        <v>1902848423</v>
      </c>
      <c r="F15" s="23">
        <v>5.250007375733096</v>
      </c>
      <c r="G15" s="23">
        <v>8.282901651761378</v>
      </c>
    </row>
    <row r="16" spans="1:7" ht="12.75">
      <c r="A16" s="22" t="s">
        <v>91</v>
      </c>
      <c r="B16" s="22">
        <v>3508</v>
      </c>
      <c r="C16" s="22">
        <v>222327</v>
      </c>
      <c r="D16" s="22">
        <v>6489864012</v>
      </c>
      <c r="E16" s="22">
        <v>1545850162</v>
      </c>
      <c r="F16" s="23">
        <v>3.507646229233367</v>
      </c>
      <c r="G16" s="23">
        <v>5.907512942790097</v>
      </c>
    </row>
    <row r="17" spans="1:7" ht="12.75">
      <c r="A17" s="22" t="s">
        <v>92</v>
      </c>
      <c r="B17" s="22">
        <v>40510</v>
      </c>
      <c r="C17" s="22">
        <v>1741214</v>
      </c>
      <c r="D17" s="22">
        <v>22137290493</v>
      </c>
      <c r="E17" s="22">
        <v>3596284095</v>
      </c>
      <c r="F17" s="23">
        <v>27.471079632200983</v>
      </c>
      <c r="G17" s="23">
        <v>20.15085830209868</v>
      </c>
    </row>
    <row r="18" spans="1:7" ht="12.75">
      <c r="A18" s="22" t="s">
        <v>93</v>
      </c>
      <c r="B18" s="22">
        <v>15677</v>
      </c>
      <c r="C18" s="22">
        <v>1269379</v>
      </c>
      <c r="D18" s="22">
        <v>27454152467</v>
      </c>
      <c r="E18" s="22">
        <v>4468275207</v>
      </c>
      <c r="F18" s="23">
        <v>20.02695337416518</v>
      </c>
      <c r="G18" s="23">
        <v>24.990625494193356</v>
      </c>
    </row>
    <row r="19" spans="1:7" ht="12.75">
      <c r="A19" s="22" t="s">
        <v>94</v>
      </c>
      <c r="B19" s="22">
        <v>53277</v>
      </c>
      <c r="C19" s="22">
        <v>687754</v>
      </c>
      <c r="D19" s="22">
        <v>5846206782</v>
      </c>
      <c r="E19" s="22">
        <v>640820425</v>
      </c>
      <c r="F19" s="23">
        <v>10.850673668695952</v>
      </c>
      <c r="G19" s="23">
        <v>5.3216126203927985</v>
      </c>
    </row>
    <row r="20" spans="1:7" ht="12.75">
      <c r="A20" s="24"/>
      <c r="B20" s="24"/>
      <c r="C20" s="24"/>
      <c r="D20" s="24"/>
      <c r="E20" s="24"/>
      <c r="F20" s="24"/>
      <c r="G20" s="24"/>
    </row>
    <row r="22" ht="12.75">
      <c r="A22" s="28" t="s">
        <v>95</v>
      </c>
    </row>
    <row r="23" ht="12.75">
      <c r="A23" s="25"/>
    </row>
    <row r="24" ht="12.75">
      <c r="A24" s="25" t="s">
        <v>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6.140625" style="27" customWidth="1"/>
    <col min="2" max="2" width="11.421875" style="27" customWidth="1"/>
    <col min="3" max="3" width="12.28125" style="27" customWidth="1"/>
    <col min="4" max="4" width="20.00390625" style="27" customWidth="1"/>
    <col min="5" max="5" width="19.57421875" style="27" customWidth="1"/>
    <col min="6" max="6" width="12.7109375" style="27" customWidth="1"/>
    <col min="7" max="7" width="14.8515625" style="27" customWidth="1"/>
    <col min="8" max="16384" width="11.421875" style="27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5.75">
      <c r="A4" s="16" t="s">
        <v>101</v>
      </c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25.5">
      <c r="A6" s="17"/>
      <c r="B6" s="17" t="s">
        <v>97</v>
      </c>
      <c r="C6" s="17" t="s">
        <v>33</v>
      </c>
      <c r="D6" s="17" t="s">
        <v>98</v>
      </c>
      <c r="E6" s="17" t="s">
        <v>99</v>
      </c>
      <c r="F6" s="18" t="s">
        <v>31</v>
      </c>
      <c r="G6" s="19"/>
    </row>
    <row r="7" spans="1:7" ht="25.5">
      <c r="A7" s="20"/>
      <c r="B7" s="20"/>
      <c r="C7" s="20"/>
      <c r="D7" s="20"/>
      <c r="E7" s="20"/>
      <c r="F7" s="21" t="s">
        <v>33</v>
      </c>
      <c r="G7" s="21" t="s">
        <v>34</v>
      </c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 t="s">
        <v>25</v>
      </c>
      <c r="B9" s="22">
        <v>237837</v>
      </c>
      <c r="C9" s="22">
        <v>6338353</v>
      </c>
      <c r="D9" s="22">
        <v>109857804373</v>
      </c>
      <c r="E9" s="22">
        <v>18839267302</v>
      </c>
      <c r="F9" s="23">
        <v>100</v>
      </c>
      <c r="G9" s="23">
        <v>100</v>
      </c>
    </row>
    <row r="10" spans="1:7" ht="12.75">
      <c r="A10" s="22" t="s">
        <v>102</v>
      </c>
      <c r="B10" s="22">
        <v>71510</v>
      </c>
      <c r="C10" s="22">
        <v>258075</v>
      </c>
      <c r="D10" s="22">
        <v>1744131931</v>
      </c>
      <c r="E10" s="22">
        <v>129144937</v>
      </c>
      <c r="F10" s="23">
        <v>4.071641323858106</v>
      </c>
      <c r="G10" s="23">
        <v>1.5876267880597286</v>
      </c>
    </row>
    <row r="11" spans="1:7" ht="12.75">
      <c r="A11" s="22" t="s">
        <v>103</v>
      </c>
      <c r="B11" s="22">
        <v>63843</v>
      </c>
      <c r="C11" s="22">
        <v>226996</v>
      </c>
      <c r="D11" s="22">
        <v>1440116412</v>
      </c>
      <c r="E11" s="22">
        <v>96694468</v>
      </c>
      <c r="F11" s="23">
        <v>3.58130889838417</v>
      </c>
      <c r="G11" s="23">
        <v>1.310891311017263</v>
      </c>
    </row>
    <row r="12" spans="1:7" ht="12.75">
      <c r="A12" s="22" t="s">
        <v>104</v>
      </c>
      <c r="B12" s="22">
        <v>7667</v>
      </c>
      <c r="C12" s="22">
        <v>31079</v>
      </c>
      <c r="D12" s="22">
        <v>304015519</v>
      </c>
      <c r="E12" s="22">
        <v>32450470</v>
      </c>
      <c r="F12" s="23">
        <v>0.4903324254739362</v>
      </c>
      <c r="G12" s="23">
        <v>0.2767354770424654</v>
      </c>
    </row>
    <row r="13" spans="1:7" ht="12.75">
      <c r="A13" s="22" t="s">
        <v>105</v>
      </c>
      <c r="B13" s="22">
        <v>148100</v>
      </c>
      <c r="C13" s="22">
        <v>4866307</v>
      </c>
      <c r="D13" s="22">
        <v>80505965264</v>
      </c>
      <c r="E13" s="22">
        <v>14069117692</v>
      </c>
      <c r="F13" s="23">
        <v>76.7755756108882</v>
      </c>
      <c r="G13" s="23">
        <v>73.28197183939544</v>
      </c>
    </row>
    <row r="14" spans="1:7" ht="12.75">
      <c r="A14" s="22" t="s">
        <v>106</v>
      </c>
      <c r="B14" s="22">
        <v>7066</v>
      </c>
      <c r="C14" s="22">
        <v>3187249</v>
      </c>
      <c r="D14" s="22">
        <v>62409243847</v>
      </c>
      <c r="E14" s="22">
        <v>11646725050</v>
      </c>
      <c r="F14" s="23">
        <v>50.2851292756967</v>
      </c>
      <c r="G14" s="23">
        <v>56.80911265539407</v>
      </c>
    </row>
    <row r="15" spans="1:7" ht="12.75">
      <c r="A15" s="22" t="s">
        <v>107</v>
      </c>
      <c r="B15" s="22">
        <v>141034</v>
      </c>
      <c r="C15" s="22">
        <v>1679058</v>
      </c>
      <c r="D15" s="22">
        <v>18096721417</v>
      </c>
      <c r="E15" s="22">
        <v>2422392642</v>
      </c>
      <c r="F15" s="23">
        <v>26.490446335191493</v>
      </c>
      <c r="G15" s="23">
        <v>16.47285918400138</v>
      </c>
    </row>
    <row r="16" spans="1:7" ht="14.25">
      <c r="A16" s="22" t="s">
        <v>111</v>
      </c>
      <c r="B16" s="22">
        <v>18227</v>
      </c>
      <c r="C16" s="22">
        <v>1213971</v>
      </c>
      <c r="D16" s="22">
        <v>27607707178</v>
      </c>
      <c r="E16" s="22">
        <v>4641004672</v>
      </c>
      <c r="F16" s="23">
        <v>19.152783065253704</v>
      </c>
      <c r="G16" s="23">
        <v>25.130401372544824</v>
      </c>
    </row>
    <row r="17" spans="1:7" ht="12.75">
      <c r="A17" s="22" t="s">
        <v>108</v>
      </c>
      <c r="B17" s="22">
        <v>590</v>
      </c>
      <c r="C17" s="22">
        <v>1049464</v>
      </c>
      <c r="D17" s="22">
        <v>25466997310</v>
      </c>
      <c r="E17" s="22">
        <v>4351795417</v>
      </c>
      <c r="F17" s="23">
        <v>16.557361194619485</v>
      </c>
      <c r="G17" s="23">
        <v>23.181782537298808</v>
      </c>
    </row>
    <row r="18" spans="1:7" ht="14.25">
      <c r="A18" s="22" t="s">
        <v>112</v>
      </c>
      <c r="B18" s="22">
        <v>17637</v>
      </c>
      <c r="C18" s="22">
        <v>164507</v>
      </c>
      <c r="D18" s="22">
        <v>2140709868</v>
      </c>
      <c r="E18" s="22">
        <v>289209255</v>
      </c>
      <c r="F18" s="23">
        <v>2.5954218706342167</v>
      </c>
      <c r="G18" s="23">
        <v>1.9486188352460168</v>
      </c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22"/>
      <c r="B20" s="22"/>
      <c r="C20" s="22"/>
      <c r="D20" s="22"/>
      <c r="E20" s="22"/>
      <c r="F20" s="22"/>
      <c r="G20" s="22"/>
    </row>
    <row r="21" spans="1:7" ht="12.75">
      <c r="A21" s="28" t="s">
        <v>109</v>
      </c>
      <c r="B21" s="22"/>
      <c r="C21" s="22"/>
      <c r="D21" s="22"/>
      <c r="E21" s="22"/>
      <c r="F21" s="22"/>
      <c r="G21" s="22"/>
    </row>
    <row r="22" spans="1:7" ht="12.75">
      <c r="A22" s="25"/>
      <c r="B22" s="22"/>
      <c r="C22" s="22"/>
      <c r="D22" s="22"/>
      <c r="E22" s="22"/>
      <c r="F22" s="22"/>
      <c r="G22" s="22"/>
    </row>
    <row r="23" spans="1:7" ht="12.75">
      <c r="A23" s="25" t="s">
        <v>110</v>
      </c>
      <c r="B23" s="22"/>
      <c r="C23" s="22"/>
      <c r="D23" s="22"/>
      <c r="E23" s="22"/>
      <c r="F23" s="22"/>
      <c r="G23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140625" style="27" customWidth="1"/>
    <col min="2" max="2" width="16.00390625" style="27" customWidth="1"/>
    <col min="3" max="3" width="16.7109375" style="27" customWidth="1"/>
    <col min="4" max="4" width="16.00390625" style="27" customWidth="1"/>
    <col min="5" max="5" width="16.7109375" style="27" customWidth="1"/>
    <col min="6" max="6" width="16.00390625" style="27" customWidth="1"/>
    <col min="7" max="7" width="16.7109375" style="27" customWidth="1"/>
    <col min="8" max="16384" width="11.421875" style="27" customWidth="1"/>
  </cols>
  <sheetData>
    <row r="1" spans="1:7" s="27" customFormat="1" ht="12.75">
      <c r="A1" s="15"/>
      <c r="B1" s="15"/>
      <c r="C1" s="15"/>
      <c r="D1" s="15"/>
      <c r="E1" s="15"/>
      <c r="F1" s="15"/>
      <c r="G1" s="15"/>
    </row>
    <row r="2" spans="1:7" s="27" customFormat="1" ht="12.75">
      <c r="A2" s="15"/>
      <c r="B2" s="15"/>
      <c r="C2" s="15"/>
      <c r="D2" s="15"/>
      <c r="E2" s="15"/>
      <c r="F2" s="15"/>
      <c r="G2" s="15"/>
    </row>
    <row r="3" spans="1:7" s="27" customFormat="1" ht="12.75">
      <c r="A3" s="15"/>
      <c r="B3" s="15"/>
      <c r="C3" s="15"/>
      <c r="D3" s="15"/>
      <c r="E3" s="15"/>
      <c r="F3" s="15"/>
      <c r="G3" s="15"/>
    </row>
    <row r="4" spans="1:7" s="27" customFormat="1" ht="15.75">
      <c r="A4" s="16" t="s">
        <v>113</v>
      </c>
      <c r="B4" s="15"/>
      <c r="C4" s="15"/>
      <c r="D4" s="15"/>
      <c r="E4" s="15"/>
      <c r="F4" s="15"/>
      <c r="G4" s="15"/>
    </row>
    <row r="5" spans="1:7" s="27" customFormat="1" ht="12.75">
      <c r="A5" s="15"/>
      <c r="B5" s="15"/>
      <c r="C5" s="15"/>
      <c r="D5" s="15"/>
      <c r="E5" s="15"/>
      <c r="F5" s="15"/>
      <c r="G5" s="15"/>
    </row>
    <row r="6" spans="1:7" s="27" customFormat="1" ht="12.75">
      <c r="A6" s="17"/>
      <c r="B6" s="18" t="s">
        <v>25</v>
      </c>
      <c r="C6" s="19"/>
      <c r="D6" s="18" t="s">
        <v>44</v>
      </c>
      <c r="E6" s="19"/>
      <c r="F6" s="18" t="s">
        <v>45</v>
      </c>
      <c r="G6" s="19"/>
    </row>
    <row r="7" spans="1:7" s="27" customFormat="1" ht="25.5">
      <c r="A7" s="20"/>
      <c r="B7" s="21" t="s">
        <v>114</v>
      </c>
      <c r="C7" s="21" t="s">
        <v>115</v>
      </c>
      <c r="D7" s="21" t="s">
        <v>114</v>
      </c>
      <c r="E7" s="21" t="s">
        <v>115</v>
      </c>
      <c r="F7" s="21" t="s">
        <v>114</v>
      </c>
      <c r="G7" s="21" t="s">
        <v>115</v>
      </c>
    </row>
    <row r="8" spans="1:7" s="27" customFormat="1" ht="12.75">
      <c r="A8" s="22"/>
      <c r="B8" s="22"/>
      <c r="C8" s="22"/>
      <c r="D8" s="22"/>
      <c r="E8" s="22"/>
      <c r="F8" s="22"/>
      <c r="G8" s="22"/>
    </row>
    <row r="9" spans="1:7" s="27" customFormat="1" ht="12.75">
      <c r="A9" s="22" t="s">
        <v>25</v>
      </c>
      <c r="B9" s="22">
        <v>462454</v>
      </c>
      <c r="C9" s="22">
        <v>3520</v>
      </c>
      <c r="D9" s="22">
        <v>226720</v>
      </c>
      <c r="E9" s="22">
        <v>3716</v>
      </c>
      <c r="F9" s="22">
        <v>235734</v>
      </c>
      <c r="G9" s="22">
        <v>3332</v>
      </c>
    </row>
    <row r="10" spans="1:7" s="27" customFormat="1" ht="12.75">
      <c r="A10" s="22" t="s">
        <v>116</v>
      </c>
      <c r="B10" s="22">
        <v>393486</v>
      </c>
      <c r="C10" s="22">
        <v>3588</v>
      </c>
      <c r="D10" s="22">
        <v>186065</v>
      </c>
      <c r="E10" s="22">
        <v>3822</v>
      </c>
      <c r="F10" s="22">
        <v>207421</v>
      </c>
      <c r="G10" s="22">
        <v>3378</v>
      </c>
    </row>
    <row r="11" spans="1:7" s="27" customFormat="1" ht="12.75">
      <c r="A11" s="22" t="s">
        <v>117</v>
      </c>
      <c r="B11" s="22">
        <v>68968</v>
      </c>
      <c r="C11" s="22">
        <v>3133</v>
      </c>
      <c r="D11" s="22">
        <v>40655</v>
      </c>
      <c r="E11" s="22">
        <v>3228</v>
      </c>
      <c r="F11" s="22">
        <v>28313</v>
      </c>
      <c r="G11" s="22">
        <v>2996</v>
      </c>
    </row>
    <row r="12" spans="1:7" s="27" customFormat="1" ht="12.75">
      <c r="A12" s="24"/>
      <c r="B12" s="24"/>
      <c r="C12" s="24"/>
      <c r="D12" s="24"/>
      <c r="E12" s="24"/>
      <c r="F12" s="24"/>
      <c r="G12" s="24"/>
    </row>
    <row r="13" spans="1:7" s="27" customFormat="1" ht="12.75">
      <c r="A13" s="22"/>
      <c r="B13" s="22"/>
      <c r="C13" s="22"/>
      <c r="D13" s="22"/>
      <c r="E13" s="22"/>
      <c r="F13" s="22"/>
      <c r="G13" s="22"/>
    </row>
    <row r="14" spans="1:7" s="27" customFormat="1" ht="12.75">
      <c r="A14" s="25" t="s">
        <v>27</v>
      </c>
      <c r="B14" s="22"/>
      <c r="C14" s="22"/>
      <c r="D14" s="22"/>
      <c r="E14" s="22"/>
      <c r="F14" s="22"/>
      <c r="G14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2018-11-26T12:35:49Z</cp:lastPrinted>
  <dcterms:created xsi:type="dcterms:W3CDTF">2010-11-03T09:00:10Z</dcterms:created>
  <dcterms:modified xsi:type="dcterms:W3CDTF">2018-11-26T14:18:07Z</dcterms:modified>
  <cp:category/>
  <cp:version/>
  <cp:contentType/>
  <cp:contentStatus/>
</cp:coreProperties>
</file>