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2816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definedNames/>
  <calcPr fullCalcOnLoad="1"/>
</workbook>
</file>

<file path=xl/sharedStrings.xml><?xml version="1.0" encoding="utf-8"?>
<sst xmlns="http://schemas.openxmlformats.org/spreadsheetml/2006/main" count="217" uniqueCount="118">
  <si>
    <t>Salarios</t>
  </si>
  <si>
    <t>Según domicilio del pagador</t>
  </si>
  <si>
    <t>Según domicilio del perceptor</t>
  </si>
  <si>
    <t>Pagador/Perceptor</t>
  </si>
  <si>
    <t xml:space="preserve">    Andalucía</t>
  </si>
  <si>
    <t xml:space="preserve">    Aragón</t>
  </si>
  <si>
    <t xml:space="preserve">    Principado de Asturias</t>
  </si>
  <si>
    <t xml:space="preserve">    Illes Balears</t>
  </si>
  <si>
    <t xml:space="preserve">    Canarias</t>
  </si>
  <si>
    <t xml:space="preserve">    Cantabria</t>
  </si>
  <si>
    <t xml:space="preserve">    Castilla - La Mancha</t>
  </si>
  <si>
    <t xml:space="preserve">    Castilla y León</t>
  </si>
  <si>
    <t xml:space="preserve">    Cataluña</t>
  </si>
  <si>
    <t xml:space="preserve">    Extremadura</t>
  </si>
  <si>
    <t xml:space="preserve">    Galicia</t>
  </si>
  <si>
    <t xml:space="preserve">    Comunidad de Madrid</t>
  </si>
  <si>
    <t xml:space="preserve">    Región de Murcia</t>
  </si>
  <si>
    <t xml:space="preserve">    Navarra</t>
  </si>
  <si>
    <t xml:space="preserve">    País Vasco</t>
  </si>
  <si>
    <t xml:space="preserve">    La Rioja</t>
  </si>
  <si>
    <t xml:space="preserve">    Comunidad Valenciana</t>
  </si>
  <si>
    <t xml:space="preserve">    Ciudad de Ceuta</t>
  </si>
  <si>
    <t xml:space="preserve">    Ciudad de Melilla</t>
  </si>
  <si>
    <t>Salarios (euros)</t>
  </si>
  <si>
    <t>-</t>
  </si>
  <si>
    <t>Total</t>
  </si>
  <si>
    <t>Asalariados</t>
  </si>
  <si>
    <t>Fuente: Mercado de Trabajo y Pensiones en las Fuentes Tributarias. Agencia Estatal de Administración Tributaria</t>
  </si>
  <si>
    <t>Percepciones por persona</t>
  </si>
  <si>
    <t>Estructura porcentual</t>
  </si>
  <si>
    <t>Salario medio anual</t>
  </si>
  <si>
    <t>Perceptores</t>
  </si>
  <si>
    <t>Retribuciones</t>
  </si>
  <si>
    <t xml:space="preserve">    Menos de 18 años</t>
  </si>
  <si>
    <t xml:space="preserve">    De 18 a 25 años</t>
  </si>
  <si>
    <t xml:space="preserve">    De 26 a 35 años</t>
  </si>
  <si>
    <t xml:space="preserve">    De 36 a 45 años</t>
  </si>
  <si>
    <t xml:space="preserve">    De 46 a 55 años</t>
  </si>
  <si>
    <t xml:space="preserve">    De 56 a 65 años</t>
  </si>
  <si>
    <t xml:space="preserve">    Más de 65 años</t>
  </si>
  <si>
    <t xml:space="preserve">Fuente: Mercado de Trabajo y Pensiones en las Fuentes Tributarias. Agencia Estatal de Administración Tributaria. </t>
  </si>
  <si>
    <t>Varón</t>
  </si>
  <si>
    <t>Mujer</t>
  </si>
  <si>
    <t>Pensionistas</t>
  </si>
  <si>
    <t>Pensiones por persona</t>
  </si>
  <si>
    <t>Pensión media anual (euros)</t>
  </si>
  <si>
    <t xml:space="preserve">    Menos de 25 años</t>
  </si>
  <si>
    <t xml:space="preserve">    De 25 a 35 años</t>
  </si>
  <si>
    <t xml:space="preserve">    De 36 a 55 años</t>
  </si>
  <si>
    <t xml:space="preserve">    De 66 a 75 años</t>
  </si>
  <si>
    <t xml:space="preserve">    Más de 75 años</t>
  </si>
  <si>
    <t xml:space="preserve">Total </t>
  </si>
  <si>
    <t xml:space="preserve">    De 0 a 0,5 SMI</t>
  </si>
  <si>
    <t xml:space="preserve">    De 0,5 a 1 SMI</t>
  </si>
  <si>
    <t xml:space="preserve">    De 1 a 1,5 SMI</t>
  </si>
  <si>
    <t xml:space="preserve">    De 1,5 a 2 SMI</t>
  </si>
  <si>
    <t xml:space="preserve">    De 2 a 2,5 SMI</t>
  </si>
  <si>
    <t xml:space="preserve">    De 2,5 a 3 SMI</t>
  </si>
  <si>
    <t xml:space="preserve">    De 3 a 3,5 SMI</t>
  </si>
  <si>
    <t xml:space="preserve">    De 3,5 a 4 SMI</t>
  </si>
  <si>
    <t xml:space="preserve">    De 4 a 4,5 SMI</t>
  </si>
  <si>
    <t xml:space="preserve">    De 4,5 a 5 SMI</t>
  </si>
  <si>
    <t xml:space="preserve">    De 5 a 7,5 SMI</t>
  </si>
  <si>
    <t xml:space="preserve">    De 7,5 a 10 SMI</t>
  </si>
  <si>
    <t xml:space="preserve">    Más de 10 SMI</t>
  </si>
  <si>
    <t xml:space="preserve">    De 0 a 0,5 PM</t>
  </si>
  <si>
    <t xml:space="preserve">    De 0,5 a 1 PM</t>
  </si>
  <si>
    <t xml:space="preserve">    De 1 a 1,5 PM</t>
  </si>
  <si>
    <t xml:space="preserve">    De 1,5 a 2 PM</t>
  </si>
  <si>
    <t xml:space="preserve">    De 2 a 2,5 PM</t>
  </si>
  <si>
    <t xml:space="preserve">    De 2,5 a 3 PM</t>
  </si>
  <si>
    <t xml:space="preserve">    De 3 a 3,5 PM</t>
  </si>
  <si>
    <t xml:space="preserve">    De 3,5 a 4 PM</t>
  </si>
  <si>
    <t xml:space="preserve">    De 4 a 4,5 PM</t>
  </si>
  <si>
    <t xml:space="preserve">    De 4,5 a 5 PM</t>
  </si>
  <si>
    <t xml:space="preserve">    De 5 a 7,5 PM</t>
  </si>
  <si>
    <t xml:space="preserve">    De 7,5 a 10 PM</t>
  </si>
  <si>
    <t xml:space="preserve">    Mas de 10 PM</t>
  </si>
  <si>
    <t xml:space="preserve">    Agricultura, ganadería, silvicultura y pesca</t>
  </si>
  <si>
    <t xml:space="preserve">    Industria extractiva, energía y agua</t>
  </si>
  <si>
    <t xml:space="preserve">    Industria</t>
  </si>
  <si>
    <t xml:space="preserve">    Construcción y actividades inmobiliarias</t>
  </si>
  <si>
    <t xml:space="preserve">    Comercio, reparaciones y transporte</t>
  </si>
  <si>
    <t xml:space="preserve">    Información y comunicaciones</t>
  </si>
  <si>
    <t xml:space="preserve">    Entidades financieras y aseguradoras</t>
  </si>
  <si>
    <t xml:space="preserve">    Servicios a las empresas</t>
  </si>
  <si>
    <t xml:space="preserve">    Servicios sociales</t>
  </si>
  <si>
    <t xml:space="preserve">    Otros servicios personales y de ocio</t>
  </si>
  <si>
    <t>(*) CNAE-09</t>
  </si>
  <si>
    <t>Entidades</t>
  </si>
  <si>
    <t>Retribuciones (euros)</t>
  </si>
  <si>
    <t>Retenciones (euros)</t>
  </si>
  <si>
    <t xml:space="preserve">    Empresas personales</t>
  </si>
  <si>
    <t xml:space="preserve">        Personas físicas</t>
  </si>
  <si>
    <t xml:space="preserve">        Entidades en régimen de atribución de rentas</t>
  </si>
  <si>
    <t xml:space="preserve">    Empresas societarias</t>
  </si>
  <si>
    <t xml:space="preserve">        Grandes empresas</t>
  </si>
  <si>
    <t xml:space="preserve">        Pymes</t>
  </si>
  <si>
    <t xml:space="preserve">    Administraciones públicas e IPSFL (*)</t>
  </si>
  <si>
    <t xml:space="preserve">        Administraciones públicas</t>
  </si>
  <si>
    <t xml:space="preserve">        IPSFL (*)</t>
  </si>
  <si>
    <t>(*) IPSFL: Instituciones privadas sin fines de lucro</t>
  </si>
  <si>
    <t>Fuente: Mercado de Trabajo y Pensiones en las Fuentes Tributarias. Agencia Estatal de AdministraciónTributaria</t>
  </si>
  <si>
    <t>Desempleados</t>
  </si>
  <si>
    <t>Prestación media anual (euros)</t>
  </si>
  <si>
    <t xml:space="preserve">    Española</t>
  </si>
  <si>
    <t xml:space="preserve">    Extranjera</t>
  </si>
  <si>
    <t>Salarios percibidos versus salarios pagados. 2019</t>
  </si>
  <si>
    <t>Asalariados, percepciones salariales y salarios (óptica del perceptor) por tramos de edad. 2019</t>
  </si>
  <si>
    <t>Pensionistas, percepciones de pensiones y pensiones medias por tramo de edad según sexo. 2019</t>
  </si>
  <si>
    <t>(*) SMI: Salario Mínimo Interprofesional= 12.600 euros.</t>
  </si>
  <si>
    <r>
      <t xml:space="preserve">Asalariados, percepciones salariales y salarios (óptica del perceptor) por tramo salarial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2019</t>
    </r>
  </si>
  <si>
    <t>(*) PM: Pensión Mínima de jubilación titular con 65 años = 9.000,60 euros</t>
  </si>
  <si>
    <r>
      <t xml:space="preserve">Pensionistas, percepciones de pensiones y pensiones medias por tramo de pensión según sexo 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>. 2019</t>
    </r>
  </si>
  <si>
    <r>
      <t>Asalariados, percepciones salariales y salarios (óptica del perceptor) por sector de actividad</t>
    </r>
    <r>
      <rPr>
        <b/>
        <vertAlign val="superscript"/>
        <sz val="12"/>
        <color indexed="8"/>
        <rFont val="Arial"/>
        <family val="2"/>
      </rPr>
      <t xml:space="preserve"> (*)</t>
    </r>
    <r>
      <rPr>
        <b/>
        <sz val="12"/>
        <color indexed="8"/>
        <rFont val="Arial"/>
        <family val="2"/>
      </rPr>
      <t>. 2019</t>
    </r>
  </si>
  <si>
    <t>Entidades, perceptores, retribuciones y retenciones (óptica del pagador) por tipo de entidad. 2019</t>
  </si>
  <si>
    <r>
      <t>Entidades, perceptores, retribuciones y retenciones (óptica del pagador) por sector de actividad</t>
    </r>
    <r>
      <rPr>
        <b/>
        <vertAlign val="superscript"/>
        <sz val="12"/>
        <color indexed="8"/>
        <rFont val="Arial"/>
        <family val="2"/>
      </rPr>
      <t xml:space="preserve"> (*)</t>
    </r>
    <r>
      <rPr>
        <b/>
        <sz val="12"/>
        <color indexed="8"/>
        <rFont val="Arial"/>
        <family val="2"/>
      </rPr>
      <t>. 2019</t>
    </r>
  </si>
  <si>
    <t>Desempleados y percepciones medias por nacionalidad según sexo.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</si>
</sst>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top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4" xfId="0" applyFill="1" applyBorder="1" applyAlignment="1">
      <alignment horizontal="left" vertical="top"/>
    </xf>
    <xf numFmtId="3" fontId="0" fillId="33" borderId="0" xfId="0" applyNumberFormat="1" applyFill="1" applyAlignment="1" quotePrefix="1">
      <alignment horizontal="right"/>
    </xf>
    <xf numFmtId="3" fontId="5" fillId="0" borderId="0" xfId="0" applyNumberFormat="1" applyFont="1" applyAlignment="1">
      <alignment/>
    </xf>
    <xf numFmtId="168" fontId="0" fillId="33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3" fontId="7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3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left"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8" xfId="0" applyFont="1" applyBorder="1" applyAlignment="1">
      <alignment horizontal="left" vertical="top" wrapText="1"/>
    </xf>
    <xf numFmtId="0" fontId="44" fillId="0" borderId="14" xfId="0" applyFont="1" applyBorder="1" applyAlignment="1">
      <alignment horizontal="left" vertical="top" wrapText="1"/>
    </xf>
    <xf numFmtId="3" fontId="44" fillId="0" borderId="1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3" fontId="44" fillId="0" borderId="0" xfId="0" applyNumberFormat="1" applyFont="1" applyFill="1" applyAlignment="1">
      <alignment/>
    </xf>
    <xf numFmtId="3" fontId="47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1504950</xdr:colOff>
      <xdr:row>3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3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0.28125" style="1" customWidth="1"/>
    <col min="2" max="7" width="15.7109375" style="1" customWidth="1"/>
    <col min="8" max="16384" width="11.421875" style="1" customWidth="1"/>
  </cols>
  <sheetData>
    <row r="1" ht="12.75"/>
    <row r="2" ht="12.75">
      <c r="G2"/>
    </row>
    <row r="3" ht="12.75"/>
    <row r="4" ht="12.75"/>
    <row r="5" ht="15">
      <c r="A5" s="5" t="s">
        <v>107</v>
      </c>
    </row>
    <row r="6" ht="15">
      <c r="A6" s="5"/>
    </row>
    <row r="7" spans="1:7" ht="19.5" customHeight="1">
      <c r="A7" s="6"/>
      <c r="B7" s="7" t="s">
        <v>1</v>
      </c>
      <c r="C7" s="8"/>
      <c r="D7" s="7" t="s">
        <v>2</v>
      </c>
      <c r="E7" s="8"/>
      <c r="F7" s="7" t="s">
        <v>3</v>
      </c>
      <c r="G7" s="8"/>
    </row>
    <row r="8" spans="1:7" ht="19.5" customHeight="1">
      <c r="A8" s="9"/>
      <c r="B8" s="10" t="s">
        <v>26</v>
      </c>
      <c r="C8" s="10" t="s">
        <v>23</v>
      </c>
      <c r="D8" s="10" t="s">
        <v>26</v>
      </c>
      <c r="E8" s="10" t="s">
        <v>23</v>
      </c>
      <c r="F8" s="10" t="s">
        <v>26</v>
      </c>
      <c r="G8" s="10" t="s">
        <v>0</v>
      </c>
    </row>
    <row r="10" spans="1:7" ht="12.75">
      <c r="A10" s="1" t="s">
        <v>25</v>
      </c>
      <c r="B10" s="40">
        <v>19157767</v>
      </c>
      <c r="C10" s="40">
        <v>394004653900</v>
      </c>
      <c r="D10" s="40">
        <v>19157767</v>
      </c>
      <c r="E10" s="40">
        <v>394004653900</v>
      </c>
      <c r="F10" s="13">
        <v>100</v>
      </c>
      <c r="G10" s="13">
        <v>100</v>
      </c>
    </row>
    <row r="11" spans="1:7" ht="12.75">
      <c r="A11" s="3" t="s">
        <v>4</v>
      </c>
      <c r="B11" s="40">
        <v>2873883</v>
      </c>
      <c r="C11" s="40">
        <v>44874157834</v>
      </c>
      <c r="D11" s="40">
        <v>3511899</v>
      </c>
      <c r="E11" s="40">
        <v>57980447268</v>
      </c>
      <c r="F11" s="13">
        <v>81.83273493913123</v>
      </c>
      <c r="G11" s="13">
        <v>77.39532885384709</v>
      </c>
    </row>
    <row r="12" spans="1:7" ht="12.75">
      <c r="A12" s="1" t="s">
        <v>5</v>
      </c>
      <c r="B12" s="40">
        <v>512320</v>
      </c>
      <c r="C12" s="40">
        <v>10533560632</v>
      </c>
      <c r="D12" s="40">
        <v>601963</v>
      </c>
      <c r="E12" s="40">
        <v>12482448232</v>
      </c>
      <c r="F12" s="13">
        <v>85.10822093716723</v>
      </c>
      <c r="G12" s="13">
        <v>84.38697630642815</v>
      </c>
    </row>
    <row r="13" spans="1:7" ht="12.75">
      <c r="A13" s="1" t="s">
        <v>6</v>
      </c>
      <c r="B13" s="40">
        <v>308586</v>
      </c>
      <c r="C13" s="40">
        <v>6444452142</v>
      </c>
      <c r="D13" s="40">
        <v>383911</v>
      </c>
      <c r="E13" s="40">
        <v>8181355915</v>
      </c>
      <c r="F13" s="13">
        <v>80.37956713925884</v>
      </c>
      <c r="G13" s="13">
        <v>78.76997662678998</v>
      </c>
    </row>
    <row r="14" spans="1:7" ht="12.75">
      <c r="A14" s="1" t="s">
        <v>7</v>
      </c>
      <c r="B14" s="40">
        <v>539945</v>
      </c>
      <c r="C14" s="40">
        <v>10422638481</v>
      </c>
      <c r="D14" s="40">
        <v>546659</v>
      </c>
      <c r="E14" s="40">
        <v>10842381599</v>
      </c>
      <c r="F14" s="13">
        <v>98.77181204370548</v>
      </c>
      <c r="G14" s="13">
        <v>96.12868156163482</v>
      </c>
    </row>
    <row r="15" spans="1:7" ht="12.75">
      <c r="A15" s="1" t="s">
        <v>8</v>
      </c>
      <c r="B15" s="40">
        <v>759737</v>
      </c>
      <c r="C15" s="40">
        <v>12792960525</v>
      </c>
      <c r="D15" s="40">
        <v>921143</v>
      </c>
      <c r="E15" s="40">
        <v>16305073940</v>
      </c>
      <c r="F15" s="13">
        <v>82.47763919391453</v>
      </c>
      <c r="G15" s="13">
        <v>78.4599970050795</v>
      </c>
    </row>
    <row r="16" spans="1:7" ht="12.75">
      <c r="A16" s="1" t="s">
        <v>9</v>
      </c>
      <c r="B16" s="40">
        <v>219384</v>
      </c>
      <c r="C16" s="40">
        <v>5852773702</v>
      </c>
      <c r="D16" s="40">
        <v>231770</v>
      </c>
      <c r="E16" s="40">
        <v>4653550619</v>
      </c>
      <c r="F16" s="13">
        <v>94.65590887517797</v>
      </c>
      <c r="G16" s="13">
        <v>125.77006636832718</v>
      </c>
    </row>
    <row r="17" spans="1:7" ht="12.75">
      <c r="A17" s="1" t="s">
        <v>10</v>
      </c>
      <c r="B17" s="40">
        <v>617902</v>
      </c>
      <c r="C17" s="40">
        <v>10667851260</v>
      </c>
      <c r="D17" s="40">
        <v>876676</v>
      </c>
      <c r="E17" s="40">
        <v>15934131633</v>
      </c>
      <c r="F17" s="13">
        <v>70.4823674881028</v>
      </c>
      <c r="G17" s="13">
        <v>66.94968703475878</v>
      </c>
    </row>
    <row r="18" spans="1:7" ht="12.75">
      <c r="A18" s="1" t="s">
        <v>11</v>
      </c>
      <c r="B18" s="40">
        <v>713446</v>
      </c>
      <c r="C18" s="40">
        <v>13590735301</v>
      </c>
      <c r="D18" s="40">
        <v>987529</v>
      </c>
      <c r="E18" s="40">
        <v>19563863009</v>
      </c>
      <c r="F18" s="13">
        <v>72.24557456034204</v>
      </c>
      <c r="G18" s="13">
        <v>69.46856709611914</v>
      </c>
    </row>
    <row r="19" spans="1:7" ht="12.75">
      <c r="A19" s="1" t="s">
        <v>12</v>
      </c>
      <c r="B19" s="40">
        <v>3506059</v>
      </c>
      <c r="C19" s="40">
        <v>79914646560</v>
      </c>
      <c r="D19" s="40">
        <v>3531677</v>
      </c>
      <c r="E19" s="40">
        <v>81659592799</v>
      </c>
      <c r="F19" s="13">
        <v>99.27462222621152</v>
      </c>
      <c r="G19" s="13">
        <v>97.8631460442191</v>
      </c>
    </row>
    <row r="20" spans="1:7" ht="12.75">
      <c r="A20" s="1" t="s">
        <v>13</v>
      </c>
      <c r="B20" s="40">
        <v>360740</v>
      </c>
      <c r="C20" s="40">
        <v>5202026153</v>
      </c>
      <c r="D20" s="40">
        <v>444576</v>
      </c>
      <c r="E20" s="40">
        <v>6880066689</v>
      </c>
      <c r="F20" s="13">
        <v>81.14248182537969</v>
      </c>
      <c r="G20" s="13">
        <v>75.61011234552583</v>
      </c>
    </row>
    <row r="21" spans="1:7" ht="12.75">
      <c r="A21" s="1" t="s">
        <v>14</v>
      </c>
      <c r="B21" s="40">
        <v>947386</v>
      </c>
      <c r="C21" s="40">
        <v>17988562815</v>
      </c>
      <c r="D21" s="40">
        <v>1056283</v>
      </c>
      <c r="E21" s="40">
        <v>20997937770</v>
      </c>
      <c r="F21" s="13">
        <v>89.69054694622558</v>
      </c>
      <c r="G21" s="13">
        <v>85.66823567169757</v>
      </c>
    </row>
    <row r="22" spans="1:7" ht="12.75">
      <c r="A22" s="1" t="s">
        <v>15</v>
      </c>
      <c r="B22" s="40">
        <v>5010294</v>
      </c>
      <c r="C22" s="40">
        <v>123104291122</v>
      </c>
      <c r="D22" s="40">
        <v>3123967</v>
      </c>
      <c r="E22" s="40">
        <v>83474988576</v>
      </c>
      <c r="F22" s="13">
        <v>160.3824240140821</v>
      </c>
      <c r="G22" s="13">
        <v>147.47446297631944</v>
      </c>
    </row>
    <row r="23" spans="1:7" ht="12.75">
      <c r="A23" s="1" t="s">
        <v>16</v>
      </c>
      <c r="B23" s="40">
        <v>584649</v>
      </c>
      <c r="C23" s="40">
        <v>9682780933</v>
      </c>
      <c r="D23" s="40">
        <v>650373</v>
      </c>
      <c r="E23" s="40">
        <v>11355684820</v>
      </c>
      <c r="F23" s="13">
        <v>89.89441443602364</v>
      </c>
      <c r="G23" s="13">
        <v>85.26813738213632</v>
      </c>
    </row>
    <row r="24" spans="1:7" ht="12.75">
      <c r="A24" s="1" t="s">
        <v>17</v>
      </c>
      <c r="B24" s="40">
        <v>22922</v>
      </c>
      <c r="C24" s="40">
        <v>563923759</v>
      </c>
      <c r="D24" s="11" t="s">
        <v>24</v>
      </c>
      <c r="E24" s="11" t="s">
        <v>24</v>
      </c>
      <c r="F24" s="11" t="s">
        <v>24</v>
      </c>
      <c r="G24" s="11" t="s">
        <v>24</v>
      </c>
    </row>
    <row r="25" spans="1:7" ht="12.75">
      <c r="A25" s="1" t="s">
        <v>18</v>
      </c>
      <c r="B25" s="40">
        <v>138238</v>
      </c>
      <c r="C25" s="40">
        <v>4681942704</v>
      </c>
      <c r="D25" s="11" t="s">
        <v>24</v>
      </c>
      <c r="E25" s="11" t="s">
        <v>24</v>
      </c>
      <c r="F25" s="11" t="s">
        <v>24</v>
      </c>
      <c r="G25" s="11" t="s">
        <v>24</v>
      </c>
    </row>
    <row r="26" spans="1:7" ht="12.75">
      <c r="A26" s="1" t="s">
        <v>19</v>
      </c>
      <c r="B26" s="40">
        <v>111126</v>
      </c>
      <c r="C26" s="40">
        <v>2121956522</v>
      </c>
      <c r="D26" s="40">
        <v>131109</v>
      </c>
      <c r="E26" s="40">
        <v>2567074356</v>
      </c>
      <c r="F26" s="13">
        <v>84.75848339930897</v>
      </c>
      <c r="G26" s="13">
        <v>82.66050093330448</v>
      </c>
    </row>
    <row r="27" spans="1:7" ht="12.75">
      <c r="A27" s="1" t="s">
        <v>20</v>
      </c>
      <c r="B27" s="40">
        <v>1898294</v>
      </c>
      <c r="C27" s="40">
        <v>34915529481</v>
      </c>
      <c r="D27" s="40">
        <v>2094830</v>
      </c>
      <c r="E27" s="40">
        <v>39703423050</v>
      </c>
      <c r="F27" s="13">
        <v>90.61804537838393</v>
      </c>
      <c r="G27" s="13">
        <v>87.94085446242147</v>
      </c>
    </row>
    <row r="28" spans="1:7" ht="12.75">
      <c r="A28" s="1" t="s">
        <v>21</v>
      </c>
      <c r="B28" s="40">
        <v>17639</v>
      </c>
      <c r="C28" s="40">
        <v>362800096</v>
      </c>
      <c r="D28" s="40">
        <v>30987</v>
      </c>
      <c r="E28" s="40">
        <v>720327801</v>
      </c>
      <c r="F28" s="13">
        <v>56.9238713008681</v>
      </c>
      <c r="G28" s="13">
        <v>50.3659716446235</v>
      </c>
    </row>
    <row r="29" spans="1:7" ht="12.75">
      <c r="A29" s="4" t="s">
        <v>22</v>
      </c>
      <c r="B29" s="40">
        <v>15219</v>
      </c>
      <c r="C29" s="40">
        <v>287063877</v>
      </c>
      <c r="D29" s="40">
        <v>32415</v>
      </c>
      <c r="E29" s="40">
        <v>702305822</v>
      </c>
      <c r="F29" s="13">
        <v>46.95048588616381</v>
      </c>
      <c r="G29" s="13">
        <v>40.874483452594816</v>
      </c>
    </row>
    <row r="30" spans="1:7" ht="12.75">
      <c r="A30" s="2"/>
      <c r="B30" s="2"/>
      <c r="C30" s="2"/>
      <c r="D30" s="2"/>
      <c r="E30" s="2"/>
      <c r="F30" s="2"/>
      <c r="G30" s="2"/>
    </row>
    <row r="32" ht="12.75">
      <c r="A32" s="12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3" max="3" width="12.8515625" style="0" customWidth="1"/>
    <col min="4" max="4" width="16.7109375" style="0" customWidth="1"/>
    <col min="5" max="5" width="14.140625" style="0" customWidth="1"/>
    <col min="7" max="7" width="13.421875" style="0" customWidth="1"/>
  </cols>
  <sheetData>
    <row r="5" spans="1:9" ht="15">
      <c r="A5" s="14" t="s">
        <v>108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30" customHeight="1">
      <c r="A7" s="16"/>
      <c r="B7" s="16" t="s">
        <v>26</v>
      </c>
      <c r="C7" s="16" t="s">
        <v>28</v>
      </c>
      <c r="D7" s="17" t="s">
        <v>23</v>
      </c>
      <c r="E7" s="18"/>
      <c r="F7" s="17" t="s">
        <v>29</v>
      </c>
      <c r="G7" s="18"/>
      <c r="H7" s="15"/>
      <c r="I7" s="15"/>
    </row>
    <row r="8" spans="1:9" ht="26.25">
      <c r="A8" s="19"/>
      <c r="B8" s="19"/>
      <c r="C8" s="19"/>
      <c r="D8" s="20" t="s">
        <v>25</v>
      </c>
      <c r="E8" s="20" t="s">
        <v>30</v>
      </c>
      <c r="F8" s="20" t="s">
        <v>31</v>
      </c>
      <c r="G8" s="20" t="s">
        <v>32</v>
      </c>
      <c r="H8" s="15"/>
      <c r="I8" s="15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 t="s">
        <v>25</v>
      </c>
      <c r="B10" s="22">
        <v>3123967</v>
      </c>
      <c r="C10" s="23">
        <v>1.35</v>
      </c>
      <c r="D10" s="22">
        <v>83474988576</v>
      </c>
      <c r="E10" s="22">
        <v>26721</v>
      </c>
      <c r="F10" s="24">
        <v>100</v>
      </c>
      <c r="G10" s="24">
        <v>100</v>
      </c>
      <c r="H10" s="21"/>
      <c r="I10" s="21"/>
    </row>
    <row r="11" spans="1:9" ht="12.75">
      <c r="A11" s="21" t="s">
        <v>33</v>
      </c>
      <c r="B11" s="22">
        <v>8141</v>
      </c>
      <c r="C11" s="23">
        <v>1.26</v>
      </c>
      <c r="D11" s="22">
        <v>16595103</v>
      </c>
      <c r="E11" s="22">
        <v>2038</v>
      </c>
      <c r="F11" s="24">
        <v>0.2605981433222566</v>
      </c>
      <c r="G11" s="24">
        <v>0.019880329764754564</v>
      </c>
      <c r="H11" s="21"/>
      <c r="I11" s="21"/>
    </row>
    <row r="12" spans="1:9" ht="12.75">
      <c r="A12" s="21" t="s">
        <v>34</v>
      </c>
      <c r="B12" s="22">
        <v>302910</v>
      </c>
      <c r="C12" s="23">
        <v>1.72</v>
      </c>
      <c r="D12" s="22">
        <v>2363164678</v>
      </c>
      <c r="E12" s="22">
        <v>7802</v>
      </c>
      <c r="F12" s="24">
        <v>9.696325217263817</v>
      </c>
      <c r="G12" s="24">
        <v>2.8309853266388303</v>
      </c>
      <c r="H12" s="21"/>
      <c r="I12" s="21"/>
    </row>
    <row r="13" spans="1:9" ht="12.75">
      <c r="A13" s="21" t="s">
        <v>35</v>
      </c>
      <c r="B13" s="22">
        <v>673434</v>
      </c>
      <c r="C13" s="23">
        <v>1.5</v>
      </c>
      <c r="D13" s="22">
        <v>13873176092</v>
      </c>
      <c r="E13" s="22">
        <v>20601</v>
      </c>
      <c r="F13" s="24">
        <v>21.557013886510326</v>
      </c>
      <c r="G13" s="24">
        <v>16.619560336170796</v>
      </c>
      <c r="H13" s="21"/>
      <c r="I13" s="21"/>
    </row>
    <row r="14" spans="1:9" ht="12.75">
      <c r="A14" s="21" t="s">
        <v>36</v>
      </c>
      <c r="B14" s="22">
        <v>881130</v>
      </c>
      <c r="C14" s="23">
        <v>1.31</v>
      </c>
      <c r="D14" s="22">
        <v>25316073267</v>
      </c>
      <c r="E14" s="22">
        <v>28731</v>
      </c>
      <c r="F14" s="24">
        <v>28.20548360466036</v>
      </c>
      <c r="G14" s="24">
        <v>30.327734928589923</v>
      </c>
      <c r="H14" s="21"/>
      <c r="I14" s="21"/>
    </row>
    <row r="15" spans="1:9" ht="12.75">
      <c r="A15" s="21" t="s">
        <v>37</v>
      </c>
      <c r="B15" s="22">
        <v>776313</v>
      </c>
      <c r="C15" s="23">
        <v>1.24</v>
      </c>
      <c r="D15" s="22">
        <v>26158898044</v>
      </c>
      <c r="E15" s="22">
        <v>33696</v>
      </c>
      <c r="F15" s="24">
        <v>24.8502304921915</v>
      </c>
      <c r="G15" s="24">
        <v>31.33740835457985</v>
      </c>
      <c r="H15" s="21"/>
      <c r="I15" s="21"/>
    </row>
    <row r="16" spans="1:9" ht="12.75">
      <c r="A16" s="21" t="s">
        <v>38</v>
      </c>
      <c r="B16" s="22">
        <v>448482</v>
      </c>
      <c r="C16" s="23">
        <v>1.16</v>
      </c>
      <c r="D16" s="22">
        <v>14800129173</v>
      </c>
      <c r="E16" s="22">
        <v>33000</v>
      </c>
      <c r="F16" s="24">
        <v>14.356169575414848</v>
      </c>
      <c r="G16" s="24">
        <v>17.73001641027502</v>
      </c>
      <c r="H16" s="21"/>
      <c r="I16" s="21"/>
    </row>
    <row r="17" spans="1:9" ht="12.75">
      <c r="A17" s="21" t="s">
        <v>39</v>
      </c>
      <c r="B17" s="22">
        <v>33557</v>
      </c>
      <c r="C17" s="23">
        <v>1.12</v>
      </c>
      <c r="D17" s="22">
        <v>946952218</v>
      </c>
      <c r="E17" s="22">
        <v>28219</v>
      </c>
      <c r="F17" s="24">
        <v>1.0741790806368954</v>
      </c>
      <c r="G17" s="24">
        <v>1.1344143127828583</v>
      </c>
      <c r="H17" s="21"/>
      <c r="I17" s="21"/>
    </row>
    <row r="18" spans="1:9" ht="12.75">
      <c r="A18" s="25"/>
      <c r="B18" s="25"/>
      <c r="C18" s="25"/>
      <c r="D18" s="25"/>
      <c r="E18" s="25"/>
      <c r="F18" s="25"/>
      <c r="G18" s="25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12" t="s">
        <v>40</v>
      </c>
      <c r="B20" s="21"/>
      <c r="C20" s="21"/>
      <c r="D20" s="21"/>
      <c r="E20" s="21"/>
      <c r="F20" s="21"/>
      <c r="G20" s="21"/>
      <c r="H20" s="21"/>
      <c r="I20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8.7109375" style="21" bestFit="1" customWidth="1"/>
    <col min="2" max="16384" width="11.421875" style="21" customWidth="1"/>
  </cols>
  <sheetData>
    <row r="1" s="15" customFormat="1" ht="12.75"/>
    <row r="2" s="15" customFormat="1" ht="12.75"/>
    <row r="3" s="15" customFormat="1" ht="12.75"/>
    <row r="4" s="15" customFormat="1" ht="12.75"/>
    <row r="5" s="15" customFormat="1" ht="15">
      <c r="A5" s="14" t="s">
        <v>109</v>
      </c>
    </row>
    <row r="6" s="15" customFormat="1" ht="12.75"/>
    <row r="7" spans="1:13" s="15" customFormat="1" ht="26.25">
      <c r="A7" s="16"/>
      <c r="B7" s="17" t="s">
        <v>25</v>
      </c>
      <c r="C7" s="26"/>
      <c r="D7" s="18"/>
      <c r="E7" s="17" t="s">
        <v>41</v>
      </c>
      <c r="F7" s="26"/>
      <c r="G7" s="18"/>
      <c r="H7" s="17" t="s">
        <v>42</v>
      </c>
      <c r="I7" s="26"/>
      <c r="J7" s="18"/>
      <c r="K7" s="17" t="s">
        <v>29</v>
      </c>
      <c r="L7" s="26"/>
      <c r="M7" s="18"/>
    </row>
    <row r="8" spans="1:13" s="15" customFormat="1" ht="39">
      <c r="A8" s="19"/>
      <c r="B8" s="20" t="s">
        <v>43</v>
      </c>
      <c r="C8" s="20" t="s">
        <v>44</v>
      </c>
      <c r="D8" s="20" t="s">
        <v>45</v>
      </c>
      <c r="E8" s="20" t="s">
        <v>43</v>
      </c>
      <c r="F8" s="20" t="s">
        <v>44</v>
      </c>
      <c r="G8" s="20" t="s">
        <v>45</v>
      </c>
      <c r="H8" s="20" t="s">
        <v>43</v>
      </c>
      <c r="I8" s="20" t="s">
        <v>44</v>
      </c>
      <c r="J8" s="20" t="s">
        <v>45</v>
      </c>
      <c r="K8" s="20" t="s">
        <v>25</v>
      </c>
      <c r="L8" s="20" t="s">
        <v>41</v>
      </c>
      <c r="M8" s="20" t="s">
        <v>42</v>
      </c>
    </row>
    <row r="10" spans="1:13" ht="12.75">
      <c r="A10" s="21" t="s">
        <v>25</v>
      </c>
      <c r="B10" s="22">
        <v>1246662</v>
      </c>
      <c r="C10" s="23">
        <v>1.16</v>
      </c>
      <c r="D10" s="22">
        <v>19143</v>
      </c>
      <c r="E10" s="22">
        <v>610839</v>
      </c>
      <c r="F10" s="23">
        <v>1.18</v>
      </c>
      <c r="G10" s="22">
        <v>22592</v>
      </c>
      <c r="H10" s="22">
        <v>635823</v>
      </c>
      <c r="I10" s="23">
        <v>1.15</v>
      </c>
      <c r="J10" s="22">
        <v>15829</v>
      </c>
      <c r="K10" s="24">
        <v>100</v>
      </c>
      <c r="L10" s="24">
        <v>100</v>
      </c>
      <c r="M10" s="24">
        <v>100</v>
      </c>
    </row>
    <row r="11" spans="1:13" ht="12.75">
      <c r="A11" s="21" t="s">
        <v>46</v>
      </c>
      <c r="B11" s="22">
        <v>3092</v>
      </c>
      <c r="C11" s="23">
        <v>1.12</v>
      </c>
      <c r="D11" s="22">
        <v>6759</v>
      </c>
      <c r="E11" s="22">
        <v>1523</v>
      </c>
      <c r="F11" s="23">
        <v>1.12</v>
      </c>
      <c r="G11" s="22">
        <v>7161</v>
      </c>
      <c r="H11" s="22">
        <v>1569</v>
      </c>
      <c r="I11" s="23">
        <v>1.12</v>
      </c>
      <c r="J11" s="22">
        <v>6368</v>
      </c>
      <c r="K11" s="24">
        <v>0.24802231880012385</v>
      </c>
      <c r="L11" s="24">
        <v>0.24932920131163858</v>
      </c>
      <c r="M11" s="24">
        <v>0.24676678887048756</v>
      </c>
    </row>
    <row r="12" spans="1:13" ht="12.75">
      <c r="A12" s="21" t="s">
        <v>47</v>
      </c>
      <c r="B12" s="22">
        <v>10043</v>
      </c>
      <c r="C12" s="23">
        <v>1.03</v>
      </c>
      <c r="D12" s="22">
        <v>6131</v>
      </c>
      <c r="E12" s="22">
        <v>3256</v>
      </c>
      <c r="F12" s="23">
        <v>1.05</v>
      </c>
      <c r="G12" s="22">
        <v>8088</v>
      </c>
      <c r="H12" s="22">
        <v>6787</v>
      </c>
      <c r="I12" s="23">
        <v>1.02</v>
      </c>
      <c r="J12" s="22">
        <v>5191</v>
      </c>
      <c r="K12" s="24">
        <v>0.8055912508763401</v>
      </c>
      <c r="L12" s="24">
        <v>0.5330373469932339</v>
      </c>
      <c r="M12" s="24">
        <v>1.0674354340752064</v>
      </c>
    </row>
    <row r="13" spans="1:13" ht="12.75">
      <c r="A13" s="21" t="s">
        <v>48</v>
      </c>
      <c r="B13" s="22">
        <v>74314</v>
      </c>
      <c r="C13" s="23">
        <v>1.05</v>
      </c>
      <c r="D13" s="22">
        <v>11542</v>
      </c>
      <c r="E13" s="22">
        <v>36700</v>
      </c>
      <c r="F13" s="23">
        <v>1.06</v>
      </c>
      <c r="G13" s="22">
        <v>12225</v>
      </c>
      <c r="H13" s="22">
        <v>37614</v>
      </c>
      <c r="I13" s="23">
        <v>1.05</v>
      </c>
      <c r="J13" s="22">
        <v>10875</v>
      </c>
      <c r="K13" s="24">
        <v>5.961038356828074</v>
      </c>
      <c r="L13" s="24">
        <v>6.0081298017972005</v>
      </c>
      <c r="M13" s="24">
        <v>5.91579732095253</v>
      </c>
    </row>
    <row r="14" spans="1:13" ht="12.75">
      <c r="A14" s="21" t="s">
        <v>38</v>
      </c>
      <c r="B14" s="22">
        <v>183247</v>
      </c>
      <c r="C14" s="23">
        <v>1.18</v>
      </c>
      <c r="D14" s="22">
        <v>20490</v>
      </c>
      <c r="E14" s="22">
        <v>95165</v>
      </c>
      <c r="F14" s="23">
        <v>1.21</v>
      </c>
      <c r="G14" s="22">
        <v>22954</v>
      </c>
      <c r="H14" s="22">
        <v>88082</v>
      </c>
      <c r="I14" s="23">
        <v>1.15</v>
      </c>
      <c r="J14" s="22">
        <v>17827</v>
      </c>
      <c r="K14" s="24">
        <v>14.699012242291817</v>
      </c>
      <c r="L14" s="24">
        <v>15.579391623652059</v>
      </c>
      <c r="M14" s="24">
        <v>13.853226448241099</v>
      </c>
    </row>
    <row r="15" spans="1:13" ht="12.75">
      <c r="A15" s="21" t="s">
        <v>49</v>
      </c>
      <c r="B15" s="22">
        <v>479358</v>
      </c>
      <c r="C15" s="23">
        <v>1.19</v>
      </c>
      <c r="D15" s="22">
        <v>22135</v>
      </c>
      <c r="E15" s="22">
        <v>257624</v>
      </c>
      <c r="F15" s="23">
        <v>1.21</v>
      </c>
      <c r="G15" s="22">
        <v>25402</v>
      </c>
      <c r="H15" s="22">
        <v>221734</v>
      </c>
      <c r="I15" s="23">
        <v>1.16</v>
      </c>
      <c r="J15" s="22">
        <v>18339</v>
      </c>
      <c r="K15" s="24">
        <v>38.451320406012215</v>
      </c>
      <c r="L15" s="24">
        <v>42.1754341160273</v>
      </c>
      <c r="M15" s="24">
        <v>34.87354185048355</v>
      </c>
    </row>
    <row r="16" spans="1:13" ht="12.75">
      <c r="A16" s="21" t="s">
        <v>50</v>
      </c>
      <c r="B16" s="22">
        <v>496608</v>
      </c>
      <c r="C16" s="23">
        <v>1.15</v>
      </c>
      <c r="D16" s="22">
        <v>17236</v>
      </c>
      <c r="E16" s="22">
        <v>216571</v>
      </c>
      <c r="F16" s="23">
        <v>1.16</v>
      </c>
      <c r="G16" s="22">
        <v>21174</v>
      </c>
      <c r="H16" s="22">
        <v>280037</v>
      </c>
      <c r="I16" s="23">
        <v>1.15</v>
      </c>
      <c r="J16" s="22">
        <v>14189</v>
      </c>
      <c r="K16" s="24">
        <v>39.835015425191436</v>
      </c>
      <c r="L16" s="24">
        <v>35.45467791021857</v>
      </c>
      <c r="M16" s="24">
        <v>44.04323215737713</v>
      </c>
    </row>
    <row r="17" spans="1:13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9" ht="12.75">
      <c r="A19" s="12" t="s">
        <v>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7109375" style="0" customWidth="1"/>
    <col min="3" max="3" width="13.00390625" style="0" customWidth="1"/>
    <col min="4" max="4" width="16.8515625" style="0" customWidth="1"/>
    <col min="5" max="5" width="12.28125" style="0" customWidth="1"/>
    <col min="7" max="7" width="13.140625" style="0" customWidth="1"/>
  </cols>
  <sheetData>
    <row r="5" spans="1:9" ht="18">
      <c r="A5" s="14" t="s">
        <v>111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15"/>
      <c r="B6" s="15"/>
      <c r="C6" s="15"/>
      <c r="D6" s="15"/>
      <c r="E6" s="15"/>
      <c r="F6" s="15"/>
      <c r="G6" s="15"/>
      <c r="H6" s="15"/>
      <c r="I6" s="15"/>
    </row>
    <row r="7" spans="1:9" ht="29.25" customHeight="1">
      <c r="A7" s="16"/>
      <c r="B7" s="16" t="s">
        <v>26</v>
      </c>
      <c r="C7" s="16" t="s">
        <v>28</v>
      </c>
      <c r="D7" s="17" t="s">
        <v>23</v>
      </c>
      <c r="E7" s="18"/>
      <c r="F7" s="17" t="s">
        <v>29</v>
      </c>
      <c r="G7" s="18"/>
      <c r="H7" s="15"/>
      <c r="I7" s="15"/>
    </row>
    <row r="8" spans="1:9" ht="26.25">
      <c r="A8" s="19"/>
      <c r="B8" s="19"/>
      <c r="C8" s="19"/>
      <c r="D8" s="20" t="s">
        <v>51</v>
      </c>
      <c r="E8" s="20" t="s">
        <v>30</v>
      </c>
      <c r="F8" s="20" t="s">
        <v>31</v>
      </c>
      <c r="G8" s="20" t="s">
        <v>32</v>
      </c>
      <c r="H8" s="15"/>
      <c r="I8" s="15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 t="s">
        <v>25</v>
      </c>
      <c r="B10" s="22">
        <v>3123967</v>
      </c>
      <c r="C10" s="23">
        <v>1.35</v>
      </c>
      <c r="D10" s="22">
        <v>83474988576</v>
      </c>
      <c r="E10" s="22">
        <v>26721</v>
      </c>
      <c r="F10" s="24">
        <f>+(B10/$B$10)*100</f>
        <v>100</v>
      </c>
      <c r="G10" s="24">
        <f>+(D10/$D$10)*100</f>
        <v>100</v>
      </c>
      <c r="H10" s="21"/>
      <c r="I10" s="21"/>
    </row>
    <row r="11" spans="1:9" ht="12.75">
      <c r="A11" s="21" t="s">
        <v>52</v>
      </c>
      <c r="B11" s="22">
        <v>503534</v>
      </c>
      <c r="C11" s="23">
        <v>1.54</v>
      </c>
      <c r="D11" s="22">
        <v>1339650594</v>
      </c>
      <c r="E11" s="22">
        <v>2660</v>
      </c>
      <c r="F11" s="24">
        <f aca="true" t="shared" si="0" ref="F11:F23">+(B11/$B$10)*100</f>
        <v>16.118416103627215</v>
      </c>
      <c r="G11" s="24">
        <f aca="true" t="shared" si="1" ref="G11:G23">+(D11/$D$10)*100</f>
        <v>1.6048526832445291</v>
      </c>
      <c r="H11" s="21"/>
      <c r="I11" s="21"/>
    </row>
    <row r="12" spans="1:9" ht="12.75">
      <c r="A12" s="21" t="s">
        <v>53</v>
      </c>
      <c r="B12" s="22">
        <v>426500</v>
      </c>
      <c r="C12" s="23">
        <v>1.69</v>
      </c>
      <c r="D12" s="22">
        <v>4088521103</v>
      </c>
      <c r="E12" s="22">
        <v>9586</v>
      </c>
      <c r="F12" s="24">
        <f t="shared" si="0"/>
        <v>13.652512974688912</v>
      </c>
      <c r="G12" s="24">
        <f t="shared" si="1"/>
        <v>4.897899565781428</v>
      </c>
      <c r="H12" s="21"/>
      <c r="I12" s="21"/>
    </row>
    <row r="13" spans="1:9" ht="12.75">
      <c r="A13" s="21" t="s">
        <v>54</v>
      </c>
      <c r="B13" s="22">
        <v>590954</v>
      </c>
      <c r="C13" s="23">
        <v>1.37</v>
      </c>
      <c r="D13" s="22">
        <v>9282237956</v>
      </c>
      <c r="E13" s="22">
        <v>15707</v>
      </c>
      <c r="F13" s="24">
        <f t="shared" si="0"/>
        <v>18.91678113117072</v>
      </c>
      <c r="G13" s="24">
        <f t="shared" si="1"/>
        <v>11.119783439741312</v>
      </c>
      <c r="H13" s="21"/>
      <c r="I13" s="21"/>
    </row>
    <row r="14" spans="1:9" ht="12.75">
      <c r="A14" s="21" t="s">
        <v>55</v>
      </c>
      <c r="B14" s="22">
        <v>441839</v>
      </c>
      <c r="C14" s="23">
        <v>1.25</v>
      </c>
      <c r="D14" s="22">
        <v>9648492079</v>
      </c>
      <c r="E14" s="22">
        <v>21837</v>
      </c>
      <c r="F14" s="24">
        <f t="shared" si="0"/>
        <v>14.143523283056448</v>
      </c>
      <c r="G14" s="24">
        <f t="shared" si="1"/>
        <v>11.558542556990597</v>
      </c>
      <c r="H14" s="21"/>
      <c r="I14" s="21"/>
    </row>
    <row r="15" spans="1:9" ht="12.75">
      <c r="A15" s="21" t="s">
        <v>56</v>
      </c>
      <c r="B15" s="22">
        <v>296460</v>
      </c>
      <c r="C15" s="23">
        <v>1.21</v>
      </c>
      <c r="D15" s="22">
        <v>8363094571</v>
      </c>
      <c r="E15" s="22">
        <v>28210</v>
      </c>
      <c r="F15" s="24">
        <f t="shared" si="0"/>
        <v>9.489856967119051</v>
      </c>
      <c r="G15" s="24">
        <f t="shared" si="1"/>
        <v>10.018683097375689</v>
      </c>
      <c r="H15" s="21"/>
      <c r="I15" s="21"/>
    </row>
    <row r="16" spans="1:9" ht="12.75">
      <c r="A16" s="21" t="s">
        <v>57</v>
      </c>
      <c r="B16" s="22">
        <v>236976</v>
      </c>
      <c r="C16" s="23">
        <v>1.18</v>
      </c>
      <c r="D16" s="22">
        <v>8173855099</v>
      </c>
      <c r="E16" s="22">
        <v>34492</v>
      </c>
      <c r="F16" s="24">
        <f t="shared" si="0"/>
        <v>7.585739542063025</v>
      </c>
      <c r="G16" s="24">
        <f t="shared" si="1"/>
        <v>9.791981093304486</v>
      </c>
      <c r="H16" s="21"/>
      <c r="I16" s="21"/>
    </row>
    <row r="17" spans="1:9" ht="12.75">
      <c r="A17" s="21" t="s">
        <v>58</v>
      </c>
      <c r="B17" s="22">
        <v>172467</v>
      </c>
      <c r="C17" s="23">
        <v>1.16</v>
      </c>
      <c r="D17" s="22">
        <v>7036011236</v>
      </c>
      <c r="E17" s="22">
        <v>40796</v>
      </c>
      <c r="F17" s="24">
        <f t="shared" si="0"/>
        <v>5.520768945382586</v>
      </c>
      <c r="G17" s="24">
        <f t="shared" si="1"/>
        <v>8.428885533292462</v>
      </c>
      <c r="H17" s="21"/>
      <c r="I17" s="21"/>
    </row>
    <row r="18" spans="1:9" ht="12.75">
      <c r="A18" s="21" t="s">
        <v>59</v>
      </c>
      <c r="B18" s="22">
        <v>120145</v>
      </c>
      <c r="C18" s="23">
        <v>1.15</v>
      </c>
      <c r="D18" s="22">
        <v>5653555851</v>
      </c>
      <c r="E18" s="22">
        <v>47056</v>
      </c>
      <c r="F18" s="24">
        <f t="shared" si="0"/>
        <v>3.8459113044407958</v>
      </c>
      <c r="G18" s="24">
        <f t="shared" si="1"/>
        <v>6.772754267408743</v>
      </c>
      <c r="H18" s="21"/>
      <c r="I18" s="21"/>
    </row>
    <row r="19" spans="1:9" ht="12.75">
      <c r="A19" s="21" t="s">
        <v>60</v>
      </c>
      <c r="B19" s="22">
        <v>80797</v>
      </c>
      <c r="C19" s="23">
        <v>1.15</v>
      </c>
      <c r="D19" s="22">
        <v>4313845854</v>
      </c>
      <c r="E19" s="22">
        <v>53391</v>
      </c>
      <c r="F19" s="24">
        <f t="shared" si="0"/>
        <v>2.5863589468134585</v>
      </c>
      <c r="G19" s="24">
        <f t="shared" si="1"/>
        <v>5.167830421530934</v>
      </c>
      <c r="H19" s="21"/>
      <c r="I19" s="21"/>
    </row>
    <row r="20" spans="1:9" ht="12.75">
      <c r="A20" s="21" t="s">
        <v>61</v>
      </c>
      <c r="B20" s="22">
        <v>59315</v>
      </c>
      <c r="C20" s="23">
        <v>1.15</v>
      </c>
      <c r="D20" s="22">
        <v>3540312226</v>
      </c>
      <c r="E20" s="22">
        <v>59687</v>
      </c>
      <c r="F20" s="24">
        <f t="shared" si="0"/>
        <v>1.8987076367964195</v>
      </c>
      <c r="G20" s="24">
        <f t="shared" si="1"/>
        <v>4.241165271651058</v>
      </c>
      <c r="H20" s="21"/>
      <c r="I20" s="21"/>
    </row>
    <row r="21" spans="1:9" ht="12.75">
      <c r="A21" s="21" t="s">
        <v>62</v>
      </c>
      <c r="B21" s="22">
        <v>125516</v>
      </c>
      <c r="C21" s="23">
        <v>1.16</v>
      </c>
      <c r="D21" s="22">
        <v>9396510313</v>
      </c>
      <c r="E21" s="22">
        <v>74863</v>
      </c>
      <c r="F21" s="24">
        <f t="shared" si="0"/>
        <v>4.017840137235765</v>
      </c>
      <c r="G21" s="24">
        <f t="shared" si="1"/>
        <v>11.256677566891698</v>
      </c>
      <c r="H21" s="21"/>
      <c r="I21" s="21"/>
    </row>
    <row r="22" spans="1:9" ht="12.75">
      <c r="A22" s="21" t="s">
        <v>63</v>
      </c>
      <c r="B22" s="22">
        <v>33408</v>
      </c>
      <c r="C22" s="23">
        <v>1.17</v>
      </c>
      <c r="D22" s="22">
        <v>3591887352</v>
      </c>
      <c r="E22" s="22">
        <v>107516</v>
      </c>
      <c r="F22" s="24">
        <f t="shared" si="0"/>
        <v>1.0694095040056442</v>
      </c>
      <c r="G22" s="24">
        <f t="shared" si="1"/>
        <v>4.3029503966086295</v>
      </c>
      <c r="H22" s="21"/>
      <c r="I22" s="21"/>
    </row>
    <row r="23" spans="1:9" ht="12.75">
      <c r="A23" s="21" t="s">
        <v>64</v>
      </c>
      <c r="B23" s="22">
        <v>36056</v>
      </c>
      <c r="C23" s="23">
        <v>1.17</v>
      </c>
      <c r="D23" s="22">
        <v>9047014342</v>
      </c>
      <c r="E23" s="22">
        <v>250916</v>
      </c>
      <c r="F23" s="24">
        <f t="shared" si="0"/>
        <v>1.154173523599961</v>
      </c>
      <c r="G23" s="24">
        <f t="shared" si="1"/>
        <v>10.837994106178432</v>
      </c>
      <c r="H23" s="21"/>
      <c r="I23" s="21"/>
    </row>
    <row r="24" spans="1:9" ht="12.75">
      <c r="A24" s="25"/>
      <c r="B24" s="25"/>
      <c r="C24" s="25"/>
      <c r="D24" s="25"/>
      <c r="E24" s="25"/>
      <c r="F24" s="25"/>
      <c r="G24" s="25"/>
      <c r="H24" s="21"/>
      <c r="I24" s="21"/>
    </row>
    <row r="25" spans="1:9" ht="12.75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12.75">
      <c r="A26" s="39" t="s">
        <v>110</v>
      </c>
      <c r="B26" s="21"/>
      <c r="C26" s="21"/>
      <c r="D26" s="21"/>
      <c r="E26" s="21"/>
      <c r="F26" s="21"/>
      <c r="G26" s="21"/>
      <c r="H26" s="21"/>
      <c r="I26" s="21"/>
    </row>
    <row r="27" spans="1:9" ht="12.75">
      <c r="A27" s="12"/>
      <c r="B27" s="21"/>
      <c r="C27" s="21"/>
      <c r="D27" s="21"/>
      <c r="E27" s="21"/>
      <c r="F27" s="21"/>
      <c r="G27" s="21"/>
      <c r="H27" s="21"/>
      <c r="I27" s="21"/>
    </row>
    <row r="28" spans="1:9" ht="12.75">
      <c r="A28" s="12" t="s">
        <v>40</v>
      </c>
      <c r="B28" s="21"/>
      <c r="C28" s="21"/>
      <c r="D28" s="21"/>
      <c r="E28" s="21"/>
      <c r="F28" s="21"/>
      <c r="G28" s="21"/>
      <c r="H28" s="21"/>
      <c r="I28" s="2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0" customWidth="1"/>
  </cols>
  <sheetData>
    <row r="5" spans="1:13" ht="18">
      <c r="A5" s="27" t="s">
        <v>113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26.25">
      <c r="A7" s="29"/>
      <c r="B7" s="30" t="s">
        <v>25</v>
      </c>
      <c r="C7" s="31"/>
      <c r="D7" s="32"/>
      <c r="E7" s="30" t="s">
        <v>41</v>
      </c>
      <c r="F7" s="31"/>
      <c r="G7" s="32"/>
      <c r="H7" s="30" t="s">
        <v>42</v>
      </c>
      <c r="I7" s="31"/>
      <c r="J7" s="32"/>
      <c r="K7" s="30" t="s">
        <v>29</v>
      </c>
      <c r="L7" s="31"/>
      <c r="M7" s="32"/>
    </row>
    <row r="8" spans="1:13" ht="39">
      <c r="A8" s="33"/>
      <c r="B8" s="34" t="s">
        <v>43</v>
      </c>
      <c r="C8" s="34" t="s">
        <v>44</v>
      </c>
      <c r="D8" s="34" t="s">
        <v>45</v>
      </c>
      <c r="E8" s="34" t="s">
        <v>43</v>
      </c>
      <c r="F8" s="34" t="s">
        <v>44</v>
      </c>
      <c r="G8" s="34" t="s">
        <v>45</v>
      </c>
      <c r="H8" s="34" t="s">
        <v>43</v>
      </c>
      <c r="I8" s="34" t="s">
        <v>44</v>
      </c>
      <c r="J8" s="34" t="s">
        <v>45</v>
      </c>
      <c r="K8" s="34" t="s">
        <v>25</v>
      </c>
      <c r="L8" s="34" t="s">
        <v>41</v>
      </c>
      <c r="M8" s="34" t="s">
        <v>42</v>
      </c>
    </row>
    <row r="9" spans="1:13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2" t="s">
        <v>25</v>
      </c>
      <c r="B10" s="22">
        <v>1246662</v>
      </c>
      <c r="C10" s="23">
        <v>1.16</v>
      </c>
      <c r="D10" s="22">
        <v>19143</v>
      </c>
      <c r="E10" s="22">
        <v>610839</v>
      </c>
      <c r="F10" s="23">
        <v>1.18</v>
      </c>
      <c r="G10" s="22">
        <v>22592</v>
      </c>
      <c r="H10" s="22">
        <v>635823</v>
      </c>
      <c r="I10" s="23">
        <v>1.15</v>
      </c>
      <c r="J10" s="22">
        <v>15829</v>
      </c>
      <c r="K10" s="24">
        <v>100</v>
      </c>
      <c r="L10" s="24">
        <v>100</v>
      </c>
      <c r="M10" s="24">
        <v>100</v>
      </c>
    </row>
    <row r="11" spans="1:13" ht="12.75">
      <c r="A11" s="22" t="s">
        <v>65</v>
      </c>
      <c r="B11" s="22">
        <v>59176</v>
      </c>
      <c r="C11" s="23">
        <v>1.04</v>
      </c>
      <c r="D11" s="22">
        <v>2314</v>
      </c>
      <c r="E11" s="22">
        <v>21152</v>
      </c>
      <c r="F11" s="23">
        <v>1.04</v>
      </c>
      <c r="G11" s="22">
        <v>2266</v>
      </c>
      <c r="H11" s="22">
        <v>38024</v>
      </c>
      <c r="I11" s="23">
        <v>1.04</v>
      </c>
      <c r="J11" s="22">
        <v>2340</v>
      </c>
      <c r="K11" s="24">
        <v>4.7467557365188</v>
      </c>
      <c r="L11" s="24">
        <v>3.4627782443491655</v>
      </c>
      <c r="M11" s="24">
        <v>5.980280675596824</v>
      </c>
    </row>
    <row r="12" spans="1:13" ht="12.75">
      <c r="A12" s="22" t="s">
        <v>66</v>
      </c>
      <c r="B12" s="22">
        <v>161057</v>
      </c>
      <c r="C12" s="23">
        <v>1.03</v>
      </c>
      <c r="D12" s="22">
        <v>6600</v>
      </c>
      <c r="E12" s="22">
        <v>53832</v>
      </c>
      <c r="F12" s="23">
        <v>1.03</v>
      </c>
      <c r="G12" s="22">
        <v>6692</v>
      </c>
      <c r="H12" s="22">
        <v>107225</v>
      </c>
      <c r="I12" s="23">
        <v>1.03</v>
      </c>
      <c r="J12" s="22">
        <v>6553</v>
      </c>
      <c r="K12" s="24">
        <v>12.919059055301277</v>
      </c>
      <c r="L12" s="24">
        <v>8.812796825350052</v>
      </c>
      <c r="M12" s="24">
        <v>16.863970004230737</v>
      </c>
    </row>
    <row r="13" spans="1:13" ht="12.75">
      <c r="A13" s="22" t="s">
        <v>67</v>
      </c>
      <c r="B13" s="22">
        <v>329291</v>
      </c>
      <c r="C13" s="23">
        <v>1.04</v>
      </c>
      <c r="D13" s="22">
        <v>10573</v>
      </c>
      <c r="E13" s="22">
        <v>118461</v>
      </c>
      <c r="F13" s="23">
        <v>1.04</v>
      </c>
      <c r="G13" s="22">
        <v>11007</v>
      </c>
      <c r="H13" s="22">
        <v>210830</v>
      </c>
      <c r="I13" s="23">
        <v>1.05</v>
      </c>
      <c r="J13" s="22">
        <v>10329</v>
      </c>
      <c r="K13" s="24">
        <v>26.413815452785116</v>
      </c>
      <c r="L13" s="24">
        <v>19.39316251909259</v>
      </c>
      <c r="M13" s="24">
        <v>33.158599169894764</v>
      </c>
    </row>
    <row r="14" spans="1:13" ht="12.75">
      <c r="A14" s="22" t="s">
        <v>68</v>
      </c>
      <c r="B14" s="22">
        <v>165365</v>
      </c>
      <c r="C14" s="23">
        <v>1.11</v>
      </c>
      <c r="D14" s="22">
        <v>15653</v>
      </c>
      <c r="E14" s="22">
        <v>86885</v>
      </c>
      <c r="F14" s="23">
        <v>1.08</v>
      </c>
      <c r="G14" s="22">
        <v>15714</v>
      </c>
      <c r="H14" s="22">
        <v>78480</v>
      </c>
      <c r="I14" s="23">
        <v>1.14</v>
      </c>
      <c r="J14" s="22">
        <v>15585</v>
      </c>
      <c r="K14" s="24">
        <v>13.264621846178034</v>
      </c>
      <c r="L14" s="24">
        <v>14.223878959922336</v>
      </c>
      <c r="M14" s="24">
        <v>12.343057737766642</v>
      </c>
    </row>
    <row r="15" spans="1:13" ht="12.75">
      <c r="A15" s="22" t="s">
        <v>69</v>
      </c>
      <c r="B15" s="22">
        <v>138951</v>
      </c>
      <c r="C15" s="23">
        <v>1.15</v>
      </c>
      <c r="D15" s="22">
        <v>20171</v>
      </c>
      <c r="E15" s="22">
        <v>76203</v>
      </c>
      <c r="F15" s="23">
        <v>1.12</v>
      </c>
      <c r="G15" s="22">
        <v>20195</v>
      </c>
      <c r="H15" s="22">
        <v>62748</v>
      </c>
      <c r="I15" s="23">
        <v>1.18</v>
      </c>
      <c r="J15" s="22">
        <v>20141</v>
      </c>
      <c r="K15" s="24">
        <v>11.14584386144761</v>
      </c>
      <c r="L15" s="24">
        <v>12.47513665630387</v>
      </c>
      <c r="M15" s="24">
        <v>9.868784237122595</v>
      </c>
    </row>
    <row r="16" spans="1:13" ht="12.75">
      <c r="A16" s="22" t="s">
        <v>70</v>
      </c>
      <c r="B16" s="22">
        <v>98924</v>
      </c>
      <c r="C16" s="23">
        <v>1.2</v>
      </c>
      <c r="D16" s="22">
        <v>24599</v>
      </c>
      <c r="E16" s="22">
        <v>56249</v>
      </c>
      <c r="F16" s="23">
        <v>1.18</v>
      </c>
      <c r="G16" s="22">
        <v>24643</v>
      </c>
      <c r="H16" s="22">
        <v>42675</v>
      </c>
      <c r="I16" s="23">
        <v>1.23</v>
      </c>
      <c r="J16" s="22">
        <v>24540</v>
      </c>
      <c r="K16" s="24">
        <v>7.935109917523755</v>
      </c>
      <c r="L16" s="24">
        <v>9.208482104122364</v>
      </c>
      <c r="M16" s="24">
        <v>6.711773559622724</v>
      </c>
    </row>
    <row r="17" spans="1:13" ht="12.75">
      <c r="A17" s="22" t="s">
        <v>71</v>
      </c>
      <c r="B17" s="22">
        <v>71636</v>
      </c>
      <c r="C17" s="23">
        <v>1.25</v>
      </c>
      <c r="D17" s="22">
        <v>29201</v>
      </c>
      <c r="E17" s="22">
        <v>47098</v>
      </c>
      <c r="F17" s="23">
        <v>1.2</v>
      </c>
      <c r="G17" s="22">
        <v>29218</v>
      </c>
      <c r="H17" s="22">
        <v>24538</v>
      </c>
      <c r="I17" s="23">
        <v>1.34</v>
      </c>
      <c r="J17" s="22">
        <v>29169</v>
      </c>
      <c r="K17" s="24">
        <v>5.746224718488251</v>
      </c>
      <c r="L17" s="24">
        <v>7.710378675886773</v>
      </c>
      <c r="M17" s="24">
        <v>3.8592501372237242</v>
      </c>
    </row>
    <row r="18" spans="1:13" ht="12.75">
      <c r="A18" s="22" t="s">
        <v>72</v>
      </c>
      <c r="B18" s="22">
        <v>75031</v>
      </c>
      <c r="C18" s="23">
        <v>1.29</v>
      </c>
      <c r="D18" s="22">
        <v>33719</v>
      </c>
      <c r="E18" s="22">
        <v>48218</v>
      </c>
      <c r="F18" s="23">
        <v>1.24</v>
      </c>
      <c r="G18" s="22">
        <v>33786</v>
      </c>
      <c r="H18" s="22">
        <v>26813</v>
      </c>
      <c r="I18" s="23">
        <v>1.37</v>
      </c>
      <c r="J18" s="22">
        <v>33598</v>
      </c>
      <c r="K18" s="24">
        <v>6.018551941103523</v>
      </c>
      <c r="L18" s="24">
        <v>7.893733045859874</v>
      </c>
      <c r="M18" s="24">
        <v>4.217054117262195</v>
      </c>
    </row>
    <row r="19" spans="1:13" ht="12.75">
      <c r="A19" s="22" t="s">
        <v>73</v>
      </c>
      <c r="B19" s="22">
        <v>103089</v>
      </c>
      <c r="C19" s="23">
        <v>1.27</v>
      </c>
      <c r="D19" s="22">
        <v>37445</v>
      </c>
      <c r="E19" s="22">
        <v>70883</v>
      </c>
      <c r="F19" s="23">
        <v>1.22</v>
      </c>
      <c r="G19" s="22">
        <v>37414</v>
      </c>
      <c r="H19" s="22">
        <v>32206</v>
      </c>
      <c r="I19" s="23">
        <v>1.38</v>
      </c>
      <c r="J19" s="22">
        <v>37513</v>
      </c>
      <c r="K19" s="24">
        <v>8.269202077227026</v>
      </c>
      <c r="L19" s="24">
        <v>11.604203398931634</v>
      </c>
      <c r="M19" s="24">
        <v>5.065246145546795</v>
      </c>
    </row>
    <row r="20" spans="1:13" ht="12.75">
      <c r="A20" s="22" t="s">
        <v>74</v>
      </c>
      <c r="B20" s="22">
        <v>16023</v>
      </c>
      <c r="C20" s="23">
        <v>2.02</v>
      </c>
      <c r="D20" s="22">
        <v>42475</v>
      </c>
      <c r="E20" s="22">
        <v>11338</v>
      </c>
      <c r="F20" s="23">
        <v>1.99</v>
      </c>
      <c r="G20" s="22">
        <v>42477</v>
      </c>
      <c r="H20" s="22">
        <v>4685</v>
      </c>
      <c r="I20" s="23">
        <v>2.11</v>
      </c>
      <c r="J20" s="22">
        <v>42470</v>
      </c>
      <c r="K20" s="24">
        <v>1.2852721908584683</v>
      </c>
      <c r="L20" s="24">
        <v>1.8561355774598542</v>
      </c>
      <c r="M20" s="24">
        <v>0.7368402841671345</v>
      </c>
    </row>
    <row r="21" spans="1:13" ht="12.75">
      <c r="A21" s="22" t="s">
        <v>75</v>
      </c>
      <c r="B21" s="22">
        <v>19269</v>
      </c>
      <c r="C21" s="23">
        <v>2.34</v>
      </c>
      <c r="D21" s="22">
        <v>52599</v>
      </c>
      <c r="E21" s="22">
        <v>13971</v>
      </c>
      <c r="F21" s="23">
        <v>2.35</v>
      </c>
      <c r="G21" s="22">
        <v>52524</v>
      </c>
      <c r="H21" s="22">
        <v>5298</v>
      </c>
      <c r="I21" s="23">
        <v>2.34</v>
      </c>
      <c r="J21" s="22">
        <v>52797</v>
      </c>
      <c r="K21" s="24">
        <v>1.5456474970761922</v>
      </c>
      <c r="L21" s="24">
        <v>2.28718205615555</v>
      </c>
      <c r="M21" s="24">
        <v>0.8332507631840936</v>
      </c>
    </row>
    <row r="22" spans="1:13" ht="12.75">
      <c r="A22" s="22" t="s">
        <v>76</v>
      </c>
      <c r="B22" s="22">
        <v>3953</v>
      </c>
      <c r="C22" s="23">
        <v>2.57</v>
      </c>
      <c r="D22" s="22">
        <v>76855</v>
      </c>
      <c r="E22" s="22">
        <v>2860</v>
      </c>
      <c r="F22" s="23">
        <v>2.63</v>
      </c>
      <c r="G22" s="22">
        <v>76965</v>
      </c>
      <c r="H22" s="22">
        <v>1093</v>
      </c>
      <c r="I22" s="23">
        <v>2.41</v>
      </c>
      <c r="J22" s="22">
        <v>76568</v>
      </c>
      <c r="K22" s="24">
        <v>0.31708674845306906</v>
      </c>
      <c r="L22" s="24">
        <v>0.4682084804670298</v>
      </c>
      <c r="M22" s="24">
        <v>0.17190318689320772</v>
      </c>
    </row>
    <row r="23" spans="1:13" ht="12.75">
      <c r="A23" s="22" t="s">
        <v>77</v>
      </c>
      <c r="B23" s="22">
        <v>4897</v>
      </c>
      <c r="C23" s="23">
        <v>2.62</v>
      </c>
      <c r="D23" s="22">
        <v>179464</v>
      </c>
      <c r="E23" s="22">
        <v>3689</v>
      </c>
      <c r="F23" s="23">
        <v>2.63</v>
      </c>
      <c r="G23" s="22">
        <v>191101</v>
      </c>
      <c r="H23" s="22">
        <v>1208</v>
      </c>
      <c r="I23" s="23">
        <v>2.58</v>
      </c>
      <c r="J23" s="22">
        <v>143925</v>
      </c>
      <c r="K23" s="24">
        <v>0.3928089570388766</v>
      </c>
      <c r="L23" s="24">
        <v>0.6039234560989066</v>
      </c>
      <c r="M23" s="24">
        <v>0.18998998148855892</v>
      </c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.75">
      <c r="A26" s="37" t="s">
        <v>112</v>
      </c>
      <c r="B26" s="38"/>
      <c r="C26" s="38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.75">
      <c r="A27" s="36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.75">
      <c r="A28" s="36" t="s">
        <v>27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0" customWidth="1"/>
    <col min="3" max="3" width="13.8515625" style="0" customWidth="1"/>
    <col min="4" max="4" width="16.140625" style="0" customWidth="1"/>
    <col min="5" max="5" width="13.28125" style="0" customWidth="1"/>
    <col min="6" max="6" width="12.28125" style="0" customWidth="1"/>
    <col min="7" max="7" width="12.57421875" style="0" customWidth="1"/>
  </cols>
  <sheetData>
    <row r="5" spans="1:7" ht="18">
      <c r="A5" s="27" t="s">
        <v>114</v>
      </c>
      <c r="B5" s="28"/>
      <c r="C5" s="28"/>
      <c r="D5" s="28"/>
      <c r="E5" s="28"/>
      <c r="F5" s="28"/>
      <c r="G5" s="28"/>
    </row>
    <row r="6" spans="1:7" ht="12.75">
      <c r="A6" s="28"/>
      <c r="B6" s="28"/>
      <c r="C6" s="28"/>
      <c r="D6" s="28"/>
      <c r="E6" s="28"/>
      <c r="F6" s="28"/>
      <c r="G6" s="28"/>
    </row>
    <row r="7" spans="1:7" ht="30" customHeight="1">
      <c r="A7" s="29"/>
      <c r="B7" s="29" t="s">
        <v>26</v>
      </c>
      <c r="C7" s="29" t="s">
        <v>28</v>
      </c>
      <c r="D7" s="30" t="s">
        <v>23</v>
      </c>
      <c r="E7" s="32"/>
      <c r="F7" s="30" t="s">
        <v>29</v>
      </c>
      <c r="G7" s="32"/>
    </row>
    <row r="8" spans="1:7" ht="26.25">
      <c r="A8" s="33"/>
      <c r="B8" s="33"/>
      <c r="C8" s="33"/>
      <c r="D8" s="34" t="s">
        <v>51</v>
      </c>
      <c r="E8" s="34" t="s">
        <v>30</v>
      </c>
      <c r="F8" s="34" t="s">
        <v>31</v>
      </c>
      <c r="G8" s="34" t="s">
        <v>32</v>
      </c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 t="s">
        <v>25</v>
      </c>
      <c r="B10" s="22">
        <v>3123967</v>
      </c>
      <c r="C10" s="23">
        <v>1.35</v>
      </c>
      <c r="D10" s="22">
        <v>83474988576</v>
      </c>
      <c r="E10" s="22">
        <v>26721</v>
      </c>
      <c r="F10" s="24">
        <v>100</v>
      </c>
      <c r="G10" s="24">
        <v>100</v>
      </c>
    </row>
    <row r="11" spans="1:7" ht="12.75">
      <c r="A11" s="22" t="s">
        <v>78</v>
      </c>
      <c r="B11" s="22">
        <v>12677</v>
      </c>
      <c r="C11" s="23">
        <v>2.12</v>
      </c>
      <c r="D11" s="22">
        <v>140888650</v>
      </c>
      <c r="E11" s="22">
        <v>11114</v>
      </c>
      <c r="F11" s="24">
        <v>0.40579814063336783</v>
      </c>
      <c r="G11" s="24">
        <v>0.16877947802499857</v>
      </c>
    </row>
    <row r="12" spans="1:7" ht="12.75">
      <c r="A12" s="22" t="s">
        <v>79</v>
      </c>
      <c r="B12" s="22">
        <v>24673</v>
      </c>
      <c r="C12" s="23">
        <v>1.18</v>
      </c>
      <c r="D12" s="22">
        <v>1067756102</v>
      </c>
      <c r="E12" s="22">
        <v>43275</v>
      </c>
      <c r="F12" s="24">
        <v>0.7897970753212182</v>
      </c>
      <c r="G12" s="24">
        <v>1.2791329717018876</v>
      </c>
    </row>
    <row r="13" spans="1:7" ht="12.75">
      <c r="A13" s="22" t="s">
        <v>80</v>
      </c>
      <c r="B13" s="22">
        <v>181782</v>
      </c>
      <c r="C13" s="23">
        <v>1.17</v>
      </c>
      <c r="D13" s="22">
        <v>5794611450</v>
      </c>
      <c r="E13" s="22">
        <v>31877</v>
      </c>
      <c r="F13" s="24">
        <v>5.818947511289331</v>
      </c>
      <c r="G13" s="24">
        <v>6.941733744263148</v>
      </c>
    </row>
    <row r="14" spans="1:7" ht="12.75">
      <c r="A14" s="22" t="s">
        <v>81</v>
      </c>
      <c r="B14" s="22">
        <v>248700</v>
      </c>
      <c r="C14" s="23">
        <v>1.32</v>
      </c>
      <c r="D14" s="22">
        <v>5856938431</v>
      </c>
      <c r="E14" s="22">
        <v>23550</v>
      </c>
      <c r="F14" s="24">
        <v>7.961031598605235</v>
      </c>
      <c r="G14" s="24">
        <v>7.016399200423414</v>
      </c>
    </row>
    <row r="15" spans="1:7" ht="12.75">
      <c r="A15" s="22" t="s">
        <v>82</v>
      </c>
      <c r="B15" s="22">
        <v>651141</v>
      </c>
      <c r="C15" s="23">
        <v>1.26</v>
      </c>
      <c r="D15" s="22">
        <v>16476761546</v>
      </c>
      <c r="E15" s="22">
        <v>25304</v>
      </c>
      <c r="F15" s="24">
        <v>20.843401994963457</v>
      </c>
      <c r="G15" s="24">
        <v>19.73856100740726</v>
      </c>
    </row>
    <row r="16" spans="1:7" ht="12.75">
      <c r="A16" s="22" t="s">
        <v>83</v>
      </c>
      <c r="B16" s="22">
        <v>200740</v>
      </c>
      <c r="C16" s="23">
        <v>1.35</v>
      </c>
      <c r="D16" s="22">
        <v>7801870031</v>
      </c>
      <c r="E16" s="22">
        <v>38866</v>
      </c>
      <c r="F16" s="24">
        <v>6.42580411380786</v>
      </c>
      <c r="G16" s="24">
        <v>9.346356512402238</v>
      </c>
    </row>
    <row r="17" spans="1:7" ht="12.75">
      <c r="A17" s="22" t="s">
        <v>84</v>
      </c>
      <c r="B17" s="22">
        <v>122370</v>
      </c>
      <c r="C17" s="23">
        <v>1.17</v>
      </c>
      <c r="D17" s="22">
        <v>7021042001</v>
      </c>
      <c r="E17" s="22">
        <v>57376</v>
      </c>
      <c r="F17" s="24">
        <v>3.9171348480953863</v>
      </c>
      <c r="G17" s="24">
        <v>8.410952934252487</v>
      </c>
    </row>
    <row r="18" spans="1:7" ht="12.75">
      <c r="A18" s="22" t="s">
        <v>85</v>
      </c>
      <c r="B18" s="22">
        <v>655243</v>
      </c>
      <c r="C18" s="23">
        <v>1.49</v>
      </c>
      <c r="D18" s="22">
        <v>16072196032</v>
      </c>
      <c r="E18" s="22">
        <v>24529</v>
      </c>
      <c r="F18" s="24">
        <v>20.974709399939243</v>
      </c>
      <c r="G18" s="24">
        <v>19.253906237276126</v>
      </c>
    </row>
    <row r="19" spans="1:7" ht="12.75">
      <c r="A19" s="22" t="s">
        <v>86</v>
      </c>
      <c r="B19" s="22">
        <v>653617</v>
      </c>
      <c r="C19" s="23">
        <v>1.25</v>
      </c>
      <c r="D19" s="22">
        <v>18057324586</v>
      </c>
      <c r="E19" s="22">
        <v>27627</v>
      </c>
      <c r="F19" s="24">
        <v>20.922660194553913</v>
      </c>
      <c r="G19" s="24">
        <v>21.632018038025446</v>
      </c>
    </row>
    <row r="20" spans="1:7" ht="12.75">
      <c r="A20" s="22" t="s">
        <v>87</v>
      </c>
      <c r="B20" s="22">
        <v>373024</v>
      </c>
      <c r="C20" s="23">
        <v>1.61</v>
      </c>
      <c r="D20" s="22">
        <v>5185599747</v>
      </c>
      <c r="E20" s="22">
        <v>13902</v>
      </c>
      <c r="F20" s="24">
        <v>11.94071512279099</v>
      </c>
      <c r="G20" s="24">
        <v>6.2121598762229935</v>
      </c>
    </row>
    <row r="21" spans="1:7" ht="12.75">
      <c r="A21" s="35"/>
      <c r="B21" s="35"/>
      <c r="C21" s="35"/>
      <c r="D21" s="35"/>
      <c r="E21" s="35"/>
      <c r="F21" s="35"/>
      <c r="G21" s="3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39" t="s">
        <v>88</v>
      </c>
      <c r="B23" s="22"/>
      <c r="C23" s="22"/>
      <c r="D23" s="22"/>
      <c r="E23" s="22"/>
      <c r="F23" s="22"/>
      <c r="G23" s="22"/>
    </row>
    <row r="24" spans="1:7" ht="12.75">
      <c r="A24" s="36"/>
      <c r="B24" s="22"/>
      <c r="C24" s="22"/>
      <c r="D24" s="22"/>
      <c r="E24" s="22"/>
      <c r="F24" s="22"/>
      <c r="G24" s="22"/>
    </row>
    <row r="25" spans="1:7" ht="12.75">
      <c r="A25" s="36" t="s">
        <v>27</v>
      </c>
      <c r="B25" s="22"/>
      <c r="C25" s="22"/>
      <c r="D25" s="22"/>
      <c r="E25" s="22"/>
      <c r="F25" s="22"/>
      <c r="G25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8515625" style="0" customWidth="1"/>
    <col min="4" max="4" width="15.8515625" style="0" customWidth="1"/>
    <col min="5" max="5" width="14.421875" style="0" customWidth="1"/>
    <col min="7" max="7" width="12.00390625" style="0" customWidth="1"/>
  </cols>
  <sheetData>
    <row r="5" spans="1:7" ht="18">
      <c r="A5" s="27" t="s">
        <v>116</v>
      </c>
      <c r="B5" s="28"/>
      <c r="C5" s="28"/>
      <c r="D5" s="28"/>
      <c r="E5" s="28"/>
      <c r="F5" s="28"/>
      <c r="G5" s="28"/>
    </row>
    <row r="6" spans="1:7" ht="12.75">
      <c r="A6" s="28"/>
      <c r="B6" s="28"/>
      <c r="C6" s="28"/>
      <c r="D6" s="28"/>
      <c r="E6" s="28"/>
      <c r="F6" s="28"/>
      <c r="G6" s="28"/>
    </row>
    <row r="7" spans="1:7" ht="26.25">
      <c r="A7" s="29"/>
      <c r="B7" s="29" t="s">
        <v>89</v>
      </c>
      <c r="C7" s="29" t="s">
        <v>31</v>
      </c>
      <c r="D7" s="29" t="s">
        <v>90</v>
      </c>
      <c r="E7" s="29" t="s">
        <v>91</v>
      </c>
      <c r="F7" s="30" t="s">
        <v>29</v>
      </c>
      <c r="G7" s="32"/>
    </row>
    <row r="8" spans="1:7" ht="26.25">
      <c r="A8" s="33"/>
      <c r="B8" s="33"/>
      <c r="C8" s="33"/>
      <c r="D8" s="33"/>
      <c r="E8" s="33"/>
      <c r="F8" s="34" t="s">
        <v>31</v>
      </c>
      <c r="G8" s="34" t="s">
        <v>32</v>
      </c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 t="s">
        <v>25</v>
      </c>
      <c r="B10" s="22">
        <v>244675</v>
      </c>
      <c r="C10" s="22">
        <v>6844235</v>
      </c>
      <c r="D10" s="22">
        <v>123104291122</v>
      </c>
      <c r="E10" s="22">
        <v>21286159980</v>
      </c>
      <c r="F10" s="24">
        <v>100</v>
      </c>
      <c r="G10" s="24">
        <v>100</v>
      </c>
    </row>
    <row r="11" spans="1:7" ht="12.75">
      <c r="A11" s="22" t="s">
        <v>78</v>
      </c>
      <c r="B11" s="22">
        <v>5341</v>
      </c>
      <c r="C11" s="22">
        <v>54386</v>
      </c>
      <c r="D11" s="22">
        <v>310201969</v>
      </c>
      <c r="E11" s="22">
        <v>28727747</v>
      </c>
      <c r="F11" s="24">
        <v>0.7946249653905805</v>
      </c>
      <c r="G11" s="24">
        <v>0.2519830675054054</v>
      </c>
    </row>
    <row r="12" spans="1:7" ht="12.75">
      <c r="A12" s="22" t="s">
        <v>79</v>
      </c>
      <c r="B12" s="22">
        <v>794</v>
      </c>
      <c r="C12" s="22">
        <v>62706</v>
      </c>
      <c r="D12" s="22">
        <v>1814482701</v>
      </c>
      <c r="E12" s="22">
        <v>357038425</v>
      </c>
      <c r="F12" s="24">
        <v>0.9161871268300986</v>
      </c>
      <c r="G12" s="24">
        <v>1.4739394414787654</v>
      </c>
    </row>
    <row r="13" spans="1:7" ht="12.75">
      <c r="A13" s="22" t="s">
        <v>80</v>
      </c>
      <c r="B13" s="22">
        <v>11372</v>
      </c>
      <c r="C13" s="22">
        <v>302567</v>
      </c>
      <c r="D13" s="22">
        <v>8350185734</v>
      </c>
      <c r="E13" s="22">
        <v>1639483275</v>
      </c>
      <c r="F13" s="24">
        <v>4.420757031282532</v>
      </c>
      <c r="G13" s="24">
        <v>6.783017600681944</v>
      </c>
    </row>
    <row r="14" spans="1:7" ht="12.75">
      <c r="A14" s="22" t="s">
        <v>81</v>
      </c>
      <c r="B14" s="22">
        <v>38710</v>
      </c>
      <c r="C14" s="22">
        <v>480768</v>
      </c>
      <c r="D14" s="22">
        <v>8358816077</v>
      </c>
      <c r="E14" s="22">
        <v>1340779145</v>
      </c>
      <c r="F14" s="24">
        <v>7.024422744105076</v>
      </c>
      <c r="G14" s="24">
        <v>6.79002819545597</v>
      </c>
    </row>
    <row r="15" spans="1:7" ht="12.75">
      <c r="A15" s="22" t="s">
        <v>82</v>
      </c>
      <c r="B15" s="22">
        <v>64001</v>
      </c>
      <c r="C15" s="22">
        <v>1327725</v>
      </c>
      <c r="D15" s="22">
        <v>24684265526</v>
      </c>
      <c r="E15" s="22">
        <v>4105080383</v>
      </c>
      <c r="F15" s="24">
        <v>19.399173172750498</v>
      </c>
      <c r="G15" s="24">
        <v>20.05150697918171</v>
      </c>
    </row>
    <row r="16" spans="1:7" ht="12.75">
      <c r="A16" s="22" t="s">
        <v>83</v>
      </c>
      <c r="B16" s="22">
        <v>8052</v>
      </c>
      <c r="C16" s="22">
        <v>370151</v>
      </c>
      <c r="D16" s="22">
        <v>10589340699</v>
      </c>
      <c r="E16" s="22">
        <v>2229565922</v>
      </c>
      <c r="F16" s="24">
        <v>5.408215819591232</v>
      </c>
      <c r="G16" s="24">
        <v>8.601926547390335</v>
      </c>
    </row>
    <row r="17" spans="1:7" ht="12.75">
      <c r="A17" s="22" t="s">
        <v>84</v>
      </c>
      <c r="B17" s="22">
        <v>3759</v>
      </c>
      <c r="C17" s="22">
        <v>206683</v>
      </c>
      <c r="D17" s="22">
        <v>6521896942</v>
      </c>
      <c r="E17" s="22">
        <v>1594903457</v>
      </c>
      <c r="F17" s="24">
        <v>3.019811564038932</v>
      </c>
      <c r="G17" s="24">
        <v>5.297863204083281</v>
      </c>
    </row>
    <row r="18" spans="1:7" ht="12.75">
      <c r="A18" s="22" t="s">
        <v>85</v>
      </c>
      <c r="B18" s="22">
        <v>41533</v>
      </c>
      <c r="C18" s="22">
        <v>1920640</v>
      </c>
      <c r="D18" s="22">
        <v>25186745522</v>
      </c>
      <c r="E18" s="22">
        <v>4149042460</v>
      </c>
      <c r="F18" s="24">
        <v>28.062157421537982</v>
      </c>
      <c r="G18" s="24">
        <v>20.45968121211891</v>
      </c>
    </row>
    <row r="19" spans="1:7" ht="12.75">
      <c r="A19" s="22" t="s">
        <v>86</v>
      </c>
      <c r="B19" s="22">
        <v>16460</v>
      </c>
      <c r="C19" s="22">
        <v>1346771</v>
      </c>
      <c r="D19" s="22">
        <v>30428338581</v>
      </c>
      <c r="E19" s="22">
        <v>5076087810</v>
      </c>
      <c r="F19" s="24">
        <v>19.677451168757358</v>
      </c>
      <c r="G19" s="24">
        <v>24.717528774723714</v>
      </c>
    </row>
    <row r="20" spans="1:7" ht="12.75">
      <c r="A20" s="22" t="s">
        <v>87</v>
      </c>
      <c r="B20" s="22">
        <v>54653</v>
      </c>
      <c r="C20" s="22">
        <v>771838</v>
      </c>
      <c r="D20" s="22">
        <v>6860017369</v>
      </c>
      <c r="E20" s="22">
        <v>765451354</v>
      </c>
      <c r="F20" s="24">
        <v>11.277198985715716</v>
      </c>
      <c r="G20" s="24">
        <v>5.572524975755329</v>
      </c>
    </row>
    <row r="21" spans="1:7" ht="12.75">
      <c r="A21" s="35"/>
      <c r="B21" s="35"/>
      <c r="C21" s="35"/>
      <c r="D21" s="35"/>
      <c r="E21" s="35"/>
      <c r="F21" s="35"/>
      <c r="G21" s="35"/>
    </row>
    <row r="22" spans="1:7" ht="12.75">
      <c r="A22" s="22"/>
      <c r="B22" s="22"/>
      <c r="C22" s="22"/>
      <c r="D22" s="22"/>
      <c r="E22" s="22"/>
      <c r="F22" s="22"/>
      <c r="G22" s="22"/>
    </row>
    <row r="23" spans="1:7" ht="12.75">
      <c r="A23" s="39" t="s">
        <v>88</v>
      </c>
      <c r="B23" s="22"/>
      <c r="C23" s="22"/>
      <c r="D23" s="22"/>
      <c r="E23" s="22"/>
      <c r="F23" s="22"/>
      <c r="G23" s="22"/>
    </row>
    <row r="24" spans="1:7" ht="12.75">
      <c r="A24" s="36"/>
      <c r="B24" s="22"/>
      <c r="C24" s="22"/>
      <c r="D24" s="22"/>
      <c r="E24" s="22"/>
      <c r="F24" s="22"/>
      <c r="G24" s="22"/>
    </row>
    <row r="25" spans="1:7" ht="12.75">
      <c r="A25" s="36" t="s">
        <v>27</v>
      </c>
      <c r="B25" s="22"/>
      <c r="C25" s="22"/>
      <c r="D25" s="22"/>
      <c r="E25" s="22"/>
      <c r="F25" s="22"/>
      <c r="G25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G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3.57421875" style="0" customWidth="1"/>
    <col min="4" max="4" width="15.7109375" style="0" customWidth="1"/>
    <col min="5" max="5" width="15.00390625" style="0" customWidth="1"/>
    <col min="6" max="6" width="12.00390625" style="0" customWidth="1"/>
    <col min="7" max="7" width="13.57421875" style="0" customWidth="1"/>
  </cols>
  <sheetData>
    <row r="5" spans="1:7" ht="15">
      <c r="A5" s="27" t="s">
        <v>115</v>
      </c>
      <c r="B5" s="28"/>
      <c r="C5" s="28"/>
      <c r="D5" s="28"/>
      <c r="E5" s="28"/>
      <c r="F5" s="28"/>
      <c r="G5" s="28"/>
    </row>
    <row r="6" spans="1:7" ht="12.75">
      <c r="A6" s="28"/>
      <c r="B6" s="28"/>
      <c r="C6" s="28"/>
      <c r="D6" s="28"/>
      <c r="E6" s="28"/>
      <c r="F6" s="28"/>
      <c r="G6" s="28"/>
    </row>
    <row r="7" spans="1:7" ht="26.25">
      <c r="A7" s="29"/>
      <c r="B7" s="29" t="s">
        <v>89</v>
      </c>
      <c r="C7" s="29" t="s">
        <v>31</v>
      </c>
      <c r="D7" s="29" t="s">
        <v>90</v>
      </c>
      <c r="E7" s="29" t="s">
        <v>91</v>
      </c>
      <c r="F7" s="30" t="s">
        <v>29</v>
      </c>
      <c r="G7" s="32"/>
    </row>
    <row r="8" spans="1:7" ht="12.75">
      <c r="A8" s="33"/>
      <c r="B8" s="33"/>
      <c r="C8" s="33"/>
      <c r="D8" s="33"/>
      <c r="E8" s="33"/>
      <c r="F8" s="34" t="s">
        <v>31</v>
      </c>
      <c r="G8" s="34" t="s">
        <v>32</v>
      </c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 t="s">
        <v>25</v>
      </c>
      <c r="B10" s="22">
        <v>244675</v>
      </c>
      <c r="C10" s="22">
        <v>6844235</v>
      </c>
      <c r="D10" s="22">
        <v>123104291122</v>
      </c>
      <c r="E10" s="22">
        <v>21286159980</v>
      </c>
      <c r="F10" s="24">
        <v>100</v>
      </c>
      <c r="G10" s="24">
        <v>100</v>
      </c>
    </row>
    <row r="11" spans="1:7" ht="12.75">
      <c r="A11" s="22" t="s">
        <v>92</v>
      </c>
      <c r="B11" s="22">
        <v>72614</v>
      </c>
      <c r="C11" s="22">
        <v>267036</v>
      </c>
      <c r="D11" s="22">
        <v>1930018726</v>
      </c>
      <c r="E11" s="22">
        <v>137465210</v>
      </c>
      <c r="F11" s="24">
        <v>3.901619392086917</v>
      </c>
      <c r="G11" s="24">
        <v>1.5677915923233694</v>
      </c>
    </row>
    <row r="12" spans="1:7" ht="12.75">
      <c r="A12" s="22" t="s">
        <v>93</v>
      </c>
      <c r="B12" s="22">
        <v>65410</v>
      </c>
      <c r="C12" s="22">
        <v>237323</v>
      </c>
      <c r="D12" s="22">
        <v>1615891066</v>
      </c>
      <c r="E12" s="22">
        <v>103733706</v>
      </c>
      <c r="F12" s="24">
        <v>3.467487600878696</v>
      </c>
      <c r="G12" s="24">
        <v>1.3126196099846787</v>
      </c>
    </row>
    <row r="13" spans="1:7" ht="12.75">
      <c r="A13" s="22" t="s">
        <v>94</v>
      </c>
      <c r="B13" s="22">
        <v>7204</v>
      </c>
      <c r="C13" s="22">
        <v>29713</v>
      </c>
      <c r="D13" s="22">
        <v>314127660</v>
      </c>
      <c r="E13" s="22">
        <v>33731504</v>
      </c>
      <c r="F13" s="24">
        <v>0.43413179120822126</v>
      </c>
      <c r="G13" s="24">
        <v>0.25517198233869054</v>
      </c>
    </row>
    <row r="14" spans="1:7" ht="12.75">
      <c r="A14" s="22" t="s">
        <v>95</v>
      </c>
      <c r="B14" s="22">
        <v>153564</v>
      </c>
      <c r="C14" s="22">
        <v>5306752</v>
      </c>
      <c r="D14" s="22">
        <v>91257979265</v>
      </c>
      <c r="E14" s="22">
        <v>15920153688</v>
      </c>
      <c r="F14" s="24">
        <v>77.53608694032278</v>
      </c>
      <c r="G14" s="24">
        <v>74.13062406944096</v>
      </c>
    </row>
    <row r="15" spans="1:7" ht="12.75">
      <c r="A15" s="22" t="s">
        <v>96</v>
      </c>
      <c r="B15" s="22">
        <v>8022</v>
      </c>
      <c r="C15" s="22">
        <v>3533908</v>
      </c>
      <c r="D15" s="22">
        <v>70844260516</v>
      </c>
      <c r="E15" s="22">
        <v>13137069923</v>
      </c>
      <c r="F15" s="24">
        <v>51.633352741394766</v>
      </c>
      <c r="G15" s="24">
        <v>57.54816495047377</v>
      </c>
    </row>
    <row r="16" spans="1:7" ht="12.75">
      <c r="A16" s="22" t="s">
        <v>97</v>
      </c>
      <c r="B16" s="22">
        <v>145542</v>
      </c>
      <c r="C16" s="22">
        <v>1772844</v>
      </c>
      <c r="D16" s="22">
        <v>20413718749</v>
      </c>
      <c r="E16" s="22">
        <v>2783083765</v>
      </c>
      <c r="F16" s="24">
        <v>25.902734198928</v>
      </c>
      <c r="G16" s="24">
        <v>16.582459118967186</v>
      </c>
    </row>
    <row r="17" spans="1:7" ht="12.75">
      <c r="A17" s="22" t="s">
        <v>98</v>
      </c>
      <c r="B17" s="22">
        <v>18497</v>
      </c>
      <c r="C17" s="22">
        <v>1270447</v>
      </c>
      <c r="D17" s="22">
        <v>29916293130</v>
      </c>
      <c r="E17" s="22">
        <v>5228541081</v>
      </c>
      <c r="F17" s="24">
        <v>18.562293667590314</v>
      </c>
      <c r="G17" s="24">
        <v>24.301584337423353</v>
      </c>
    </row>
    <row r="18" spans="1:7" ht="12.75">
      <c r="A18" s="22" t="s">
        <v>99</v>
      </c>
      <c r="B18" s="22">
        <v>593</v>
      </c>
      <c r="C18" s="22">
        <v>1098299</v>
      </c>
      <c r="D18" s="22">
        <v>27646612159</v>
      </c>
      <c r="E18" s="22">
        <v>4923214714</v>
      </c>
      <c r="F18" s="24">
        <v>16.047067349382363</v>
      </c>
      <c r="G18" s="24">
        <v>22.457878524804133</v>
      </c>
    </row>
    <row r="19" spans="1:7" ht="12.75">
      <c r="A19" s="22" t="s">
        <v>100</v>
      </c>
      <c r="B19" s="22">
        <v>17904</v>
      </c>
      <c r="C19" s="22">
        <v>172148</v>
      </c>
      <c r="D19" s="22">
        <v>2269680971</v>
      </c>
      <c r="E19" s="22">
        <v>305326367</v>
      </c>
      <c r="F19" s="24">
        <v>2.5152263182079517</v>
      </c>
      <c r="G19" s="24">
        <v>1.8437058126192198</v>
      </c>
    </row>
    <row r="20" spans="1:7" ht="12.75">
      <c r="A20" s="35"/>
      <c r="B20" s="35"/>
      <c r="C20" s="35"/>
      <c r="D20" s="35"/>
      <c r="E20" s="35"/>
      <c r="F20" s="35"/>
      <c r="G20" s="35"/>
    </row>
    <row r="21" spans="1:7" ht="12.75">
      <c r="A21" s="22"/>
      <c r="B21" s="22"/>
      <c r="C21" s="22"/>
      <c r="D21" s="22"/>
      <c r="E21" s="22"/>
      <c r="F21" s="22"/>
      <c r="G21" s="22"/>
    </row>
    <row r="22" spans="1:7" ht="12.75">
      <c r="A22" s="39" t="s">
        <v>101</v>
      </c>
      <c r="B22" s="22"/>
      <c r="C22" s="22"/>
      <c r="D22" s="22"/>
      <c r="E22" s="22"/>
      <c r="F22" s="22"/>
      <c r="G22" s="22"/>
    </row>
    <row r="23" spans="1:7" ht="12.75">
      <c r="A23" s="36"/>
      <c r="B23" s="22"/>
      <c r="C23" s="22"/>
      <c r="D23" s="22"/>
      <c r="E23" s="22"/>
      <c r="F23" s="22"/>
      <c r="G23" s="22"/>
    </row>
    <row r="24" spans="1:7" ht="12.75">
      <c r="A24" s="36" t="s">
        <v>102</v>
      </c>
      <c r="B24" s="22"/>
      <c r="C24" s="22"/>
      <c r="D24" s="22"/>
      <c r="E24" s="22"/>
      <c r="F24" s="22"/>
      <c r="G24" s="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1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2.140625" style="0" customWidth="1"/>
    <col min="2" max="2" width="13.28125" style="0" customWidth="1"/>
    <col min="3" max="3" width="15.7109375" style="0" customWidth="1"/>
    <col min="4" max="4" width="13.7109375" style="0" customWidth="1"/>
    <col min="5" max="5" width="17.57421875" style="0" customWidth="1"/>
    <col min="6" max="6" width="14.00390625" style="0" customWidth="1"/>
    <col min="7" max="7" width="16.00390625" style="0" customWidth="1"/>
  </cols>
  <sheetData>
    <row r="5" spans="1:7" ht="15">
      <c r="A5" s="27" t="s">
        <v>117</v>
      </c>
      <c r="B5" s="28"/>
      <c r="C5" s="28"/>
      <c r="D5" s="28"/>
      <c r="E5" s="28"/>
      <c r="F5" s="28"/>
      <c r="G5" s="28"/>
    </row>
    <row r="6" spans="1:7" ht="12.75">
      <c r="A6" s="28"/>
      <c r="B6" s="28"/>
      <c r="C6" s="28"/>
      <c r="D6" s="28"/>
      <c r="E6" s="28"/>
      <c r="F6" s="28"/>
      <c r="G6" s="28"/>
    </row>
    <row r="7" spans="1:7" ht="12.75">
      <c r="A7" s="29"/>
      <c r="B7" s="30" t="s">
        <v>25</v>
      </c>
      <c r="C7" s="32"/>
      <c r="D7" s="30" t="s">
        <v>41</v>
      </c>
      <c r="E7" s="32"/>
      <c r="F7" s="30" t="s">
        <v>42</v>
      </c>
      <c r="G7" s="32"/>
    </row>
    <row r="8" spans="1:7" ht="26.25">
      <c r="A8" s="33"/>
      <c r="B8" s="34" t="s">
        <v>103</v>
      </c>
      <c r="C8" s="34" t="s">
        <v>104</v>
      </c>
      <c r="D8" s="34" t="s">
        <v>103</v>
      </c>
      <c r="E8" s="34" t="s">
        <v>104</v>
      </c>
      <c r="F8" s="34" t="s">
        <v>103</v>
      </c>
      <c r="G8" s="34" t="s">
        <v>104</v>
      </c>
    </row>
    <row r="9" spans="1:7" ht="12.75">
      <c r="A9" s="22"/>
      <c r="B9" s="22"/>
      <c r="C9" s="22"/>
      <c r="D9" s="22"/>
      <c r="E9" s="22"/>
      <c r="F9" s="22"/>
      <c r="G9" s="22"/>
    </row>
    <row r="10" spans="1:7" ht="12.75">
      <c r="A10" s="22" t="s">
        <v>25</v>
      </c>
      <c r="B10" s="22">
        <v>460713</v>
      </c>
      <c r="C10" s="22">
        <v>3612</v>
      </c>
      <c r="D10" s="22">
        <v>218653</v>
      </c>
      <c r="E10" s="22">
        <v>3824</v>
      </c>
      <c r="F10" s="22">
        <v>242060</v>
      </c>
      <c r="G10" s="22">
        <v>3420</v>
      </c>
    </row>
    <row r="11" spans="1:7" ht="12.75">
      <c r="A11" s="22" t="s">
        <v>105</v>
      </c>
      <c r="B11" s="22">
        <v>384595</v>
      </c>
      <c r="C11" s="22">
        <v>3672</v>
      </c>
      <c r="D11" s="22">
        <v>175939</v>
      </c>
      <c r="E11" s="22">
        <v>3906</v>
      </c>
      <c r="F11" s="22">
        <v>208656</v>
      </c>
      <c r="G11" s="22">
        <v>3474</v>
      </c>
    </row>
    <row r="12" spans="1:7" ht="12.75">
      <c r="A12" s="22" t="s">
        <v>106</v>
      </c>
      <c r="B12" s="22">
        <v>76118</v>
      </c>
      <c r="C12" s="22">
        <v>3309</v>
      </c>
      <c r="D12" s="22">
        <v>42714</v>
      </c>
      <c r="E12" s="22">
        <v>3484</v>
      </c>
      <c r="F12" s="22">
        <v>33404</v>
      </c>
      <c r="G12" s="22">
        <v>3085</v>
      </c>
    </row>
    <row r="13" spans="1:7" ht="12.75">
      <c r="A13" s="35"/>
      <c r="B13" s="35"/>
      <c r="C13" s="35"/>
      <c r="D13" s="35"/>
      <c r="E13" s="35"/>
      <c r="F13" s="35"/>
      <c r="G13" s="35"/>
    </row>
    <row r="14" spans="1:7" ht="12.75">
      <c r="A14" s="22"/>
      <c r="B14" s="22"/>
      <c r="C14" s="22"/>
      <c r="D14" s="22"/>
      <c r="E14" s="22"/>
      <c r="F14" s="22"/>
      <c r="G14" s="22"/>
    </row>
    <row r="15" spans="1:7" ht="12.75">
      <c r="A15" s="36" t="s">
        <v>27</v>
      </c>
      <c r="B15" s="22"/>
      <c r="C15" s="22"/>
      <c r="D15" s="22"/>
      <c r="E15" s="22"/>
      <c r="F15" s="22"/>
      <c r="G15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Prueba-Archivo-Opc-Personalizar</cp:lastModifiedBy>
  <dcterms:created xsi:type="dcterms:W3CDTF">2010-11-03T09:00:10Z</dcterms:created>
  <dcterms:modified xsi:type="dcterms:W3CDTF">2021-06-24T08:49:43Z</dcterms:modified>
  <cp:category/>
  <cp:version/>
  <cp:contentType/>
  <cp:contentStatus/>
</cp:coreProperties>
</file>