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755" windowHeight="8445" activeTab="0"/>
  </bookViews>
  <sheets>
    <sheet name="tabla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<sst xmlns="http://schemas.openxmlformats.org/spreadsheetml/2006/main" count="88" uniqueCount="31">
  <si>
    <t>Tasa de variación</t>
  </si>
  <si>
    <t>Unidades locales</t>
  </si>
  <si>
    <t>Ocupados</t>
  </si>
  <si>
    <t>TOTAL</t>
  </si>
  <si>
    <t>Area metropolitana</t>
  </si>
  <si>
    <t>Municipios no metropolitanos</t>
  </si>
  <si>
    <t xml:space="preserve">        Norte</t>
  </si>
  <si>
    <t xml:space="preserve">        Este</t>
  </si>
  <si>
    <t xml:space="preserve">        Sur</t>
  </si>
  <si>
    <t xml:space="preserve">        Oeste</t>
  </si>
  <si>
    <t xml:space="preserve">    Madrid</t>
  </si>
  <si>
    <t xml:space="preserve">    Corona metropolitana</t>
  </si>
  <si>
    <t>Almendra Central</t>
  </si>
  <si>
    <t>Periferia Noroeste</t>
  </si>
  <si>
    <t>Periferia Este</t>
  </si>
  <si>
    <t>Periferia Sur</t>
  </si>
  <si>
    <t>TOTAL UNIDADES LOCALES</t>
  </si>
  <si>
    <t>Zona Metropolitana de Residencia</t>
  </si>
  <si>
    <t/>
  </si>
  <si>
    <t>Área Metropolitana</t>
  </si>
  <si>
    <t>Total</t>
  </si>
  <si>
    <t>Municipio de Madrid</t>
  </si>
  <si>
    <t>Corona Metropolitana</t>
  </si>
  <si>
    <t>Norte</t>
  </si>
  <si>
    <t>Este</t>
  </si>
  <si>
    <t>Sur</t>
  </si>
  <si>
    <t>Oeste</t>
  </si>
  <si>
    <t>TOTAL OCUPADOS</t>
  </si>
  <si>
    <t xml:space="preserve">Total </t>
  </si>
  <si>
    <t>7. Evolución de las unidades locales y ocupados por zonas metropolitanas</t>
  </si>
  <si>
    <t xml:space="preserve">     en los años 2002-2003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</si>
</sst>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p_t_a;[Red]#,##0\ _p_t_a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3" xfId="0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3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Alignment="1">
      <alignment/>
    </xf>
    <xf numFmtId="1" fontId="2" fillId="3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2" fontId="3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3"/>
  <sheetViews>
    <sheetView tabSelected="1" workbookViewId="0" topLeftCell="A1">
      <selection activeCell="L23" sqref="L23"/>
    </sheetView>
  </sheetViews>
  <sheetFormatPr defaultColWidth="11.421875" defaultRowHeight="12.75"/>
  <cols>
    <col min="1" max="1" width="20.7109375" style="14" customWidth="1"/>
    <col min="2" max="2" width="12.140625" style="14" customWidth="1"/>
    <col min="3" max="3" width="8.421875" style="14" customWidth="1"/>
    <col min="4" max="4" width="1.8515625" style="14" customWidth="1"/>
    <col min="5" max="5" width="12.421875" style="14" customWidth="1"/>
    <col min="6" max="6" width="8.8515625" style="14" customWidth="1"/>
    <col min="7" max="7" width="2.28125" style="14" customWidth="1"/>
    <col min="8" max="8" width="12.421875" style="14" customWidth="1"/>
    <col min="9" max="9" width="9.8515625" style="14" customWidth="1"/>
    <col min="10" max="16384" width="11.421875" style="14" customWidth="1"/>
  </cols>
  <sheetData>
    <row r="6" ht="15.75">
      <c r="A6" s="15" t="s">
        <v>29</v>
      </c>
    </row>
    <row r="7" spans="1:2" ht="15.75">
      <c r="A7" s="15" t="s">
        <v>30</v>
      </c>
      <c r="B7" s="15"/>
    </row>
    <row r="8" spans="1:9" ht="13.5" thickBot="1">
      <c r="A8" s="16"/>
      <c r="B8" s="16"/>
      <c r="C8" s="16"/>
      <c r="D8" s="16"/>
      <c r="E8" s="16"/>
      <c r="F8" s="16"/>
      <c r="G8" s="16"/>
      <c r="H8" s="16"/>
      <c r="I8" s="16"/>
    </row>
    <row r="9" ht="13.5" thickTop="1"/>
    <row r="10" spans="2:9" ht="12.75">
      <c r="B10" s="21">
        <v>2002</v>
      </c>
      <c r="C10" s="22"/>
      <c r="D10" s="23"/>
      <c r="E10" s="21">
        <v>2003</v>
      </c>
      <c r="F10" s="22"/>
      <c r="G10" s="23"/>
      <c r="H10" s="24" t="s">
        <v>0</v>
      </c>
      <c r="I10" s="22"/>
    </row>
    <row r="12" spans="2:9" ht="12.75">
      <c r="B12" s="26" t="s">
        <v>1</v>
      </c>
      <c r="C12" s="26" t="s">
        <v>2</v>
      </c>
      <c r="D12" s="26"/>
      <c r="E12" s="26" t="s">
        <v>1</v>
      </c>
      <c r="F12" s="26" t="s">
        <v>2</v>
      </c>
      <c r="G12" s="26"/>
      <c r="H12" s="26" t="s">
        <v>1</v>
      </c>
      <c r="I12" s="26" t="s">
        <v>2</v>
      </c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30" t="s">
        <v>3</v>
      </c>
      <c r="B14" s="31">
        <f>+datos!A28</f>
        <v>264149</v>
      </c>
      <c r="C14" s="31">
        <f>+datos!A37</f>
        <v>2018685</v>
      </c>
      <c r="D14" s="30"/>
      <c r="E14" s="31">
        <f>+datos!A8</f>
        <v>268387</v>
      </c>
      <c r="F14" s="31">
        <f>+datos!A17</f>
        <v>2122976</v>
      </c>
      <c r="G14" s="32"/>
      <c r="H14" s="33">
        <f>+(E14-B14)/B14*100</f>
        <v>1.6043975180674543</v>
      </c>
      <c r="I14" s="33">
        <f>+(F14-C14)/C14*100</f>
        <v>5.166283991806547</v>
      </c>
    </row>
    <row r="16" spans="1:9" ht="12.75">
      <c r="A16" s="27" t="s">
        <v>4</v>
      </c>
      <c r="B16" s="28">
        <f>+datos!B28</f>
        <v>249165</v>
      </c>
      <c r="C16" s="28">
        <f>+datos!B37</f>
        <v>1954394</v>
      </c>
      <c r="D16" s="25"/>
      <c r="E16" s="28">
        <f>+datos!B8</f>
        <v>252806</v>
      </c>
      <c r="F16" s="28">
        <f>+datos!B17</f>
        <v>2053313</v>
      </c>
      <c r="G16" s="25"/>
      <c r="H16" s="29">
        <f aca="true" t="shared" si="0" ref="H16:H23">+(E16-B16)/B16*100</f>
        <v>1.4612806774627256</v>
      </c>
      <c r="I16" s="29">
        <f aca="true" t="shared" si="1" ref="I16:I23">+(F16-C16)/C16*100</f>
        <v>5.06136428990265</v>
      </c>
    </row>
    <row r="17" spans="1:9" ht="12.75">
      <c r="A17" s="18" t="s">
        <v>10</v>
      </c>
      <c r="B17" s="19">
        <f>+datos!C28</f>
        <v>163325</v>
      </c>
      <c r="C17" s="19">
        <f>+datos!C37</f>
        <v>1334608</v>
      </c>
      <c r="E17" s="19">
        <f>+datos!C8</f>
        <v>164712</v>
      </c>
      <c r="F17" s="19">
        <f>+datos!C17</f>
        <v>1384399</v>
      </c>
      <c r="H17" s="20">
        <f t="shared" si="0"/>
        <v>0.8492270013776213</v>
      </c>
      <c r="I17" s="20">
        <f t="shared" si="1"/>
        <v>3.7307583949744045</v>
      </c>
    </row>
    <row r="18" spans="1:9" ht="12.75">
      <c r="A18" s="27" t="s">
        <v>11</v>
      </c>
      <c r="B18" s="28">
        <f>+datos!I28</f>
        <v>85840</v>
      </c>
      <c r="C18" s="28">
        <f>+datos!I37</f>
        <v>619786</v>
      </c>
      <c r="D18" s="25"/>
      <c r="E18" s="28">
        <f>+datos!I8</f>
        <v>88094</v>
      </c>
      <c r="F18" s="28">
        <f>+datos!I17</f>
        <v>668914</v>
      </c>
      <c r="G18" s="25"/>
      <c r="H18" s="29">
        <f t="shared" si="0"/>
        <v>2.6258154706430568</v>
      </c>
      <c r="I18" s="29">
        <f t="shared" si="1"/>
        <v>7.9266069256162615</v>
      </c>
    </row>
    <row r="19" spans="1:9" ht="12.75">
      <c r="A19" s="18" t="s">
        <v>6</v>
      </c>
      <c r="B19" s="19">
        <f>+datos!J28</f>
        <v>11374</v>
      </c>
      <c r="C19" s="19">
        <f>+datos!J37</f>
        <v>128704</v>
      </c>
      <c r="E19" s="19">
        <f>+datos!J8</f>
        <v>11819</v>
      </c>
      <c r="F19" s="19">
        <f>+datos!J17</f>
        <v>144260</v>
      </c>
      <c r="H19" s="20">
        <f t="shared" si="0"/>
        <v>3.912431862141727</v>
      </c>
      <c r="I19" s="20">
        <f t="shared" si="1"/>
        <v>12.086648433615117</v>
      </c>
    </row>
    <row r="20" spans="1:9" ht="12.75">
      <c r="A20" s="18" t="s">
        <v>7</v>
      </c>
      <c r="B20" s="19">
        <f>+datos!K28</f>
        <v>20772</v>
      </c>
      <c r="C20" s="19">
        <f>+datos!K37</f>
        <v>156092</v>
      </c>
      <c r="E20" s="19">
        <f>+datos!K8</f>
        <v>21319</v>
      </c>
      <c r="F20" s="19">
        <f>+datos!K17</f>
        <v>162705</v>
      </c>
      <c r="H20" s="20">
        <f t="shared" si="0"/>
        <v>2.6333525900250336</v>
      </c>
      <c r="I20" s="20">
        <f t="shared" si="1"/>
        <v>4.236604054019424</v>
      </c>
    </row>
    <row r="21" spans="1:9" ht="12.75">
      <c r="A21" s="18" t="s">
        <v>8</v>
      </c>
      <c r="B21" s="19">
        <f>+datos!L28</f>
        <v>39599</v>
      </c>
      <c r="C21" s="19">
        <f>+datos!L37</f>
        <v>246927</v>
      </c>
      <c r="E21" s="19">
        <f>+datos!L8</f>
        <v>40325</v>
      </c>
      <c r="F21" s="19">
        <f>+datos!L17</f>
        <v>266389</v>
      </c>
      <c r="H21" s="20">
        <f t="shared" si="0"/>
        <v>1.8333796307987575</v>
      </c>
      <c r="I21" s="20">
        <f t="shared" si="1"/>
        <v>7.881681630603376</v>
      </c>
    </row>
    <row r="22" spans="1:9" ht="12.75">
      <c r="A22" s="18" t="s">
        <v>9</v>
      </c>
      <c r="B22" s="19">
        <f>+datos!M28</f>
        <v>14095</v>
      </c>
      <c r="C22" s="19">
        <f>+datos!M37</f>
        <v>88063</v>
      </c>
      <c r="E22" s="19">
        <f>+datos!M8</f>
        <v>14631</v>
      </c>
      <c r="F22" s="19">
        <f>+datos!M17</f>
        <v>95560</v>
      </c>
      <c r="H22" s="20">
        <f t="shared" si="0"/>
        <v>3.8027669386307204</v>
      </c>
      <c r="I22" s="20">
        <f t="shared" si="1"/>
        <v>8.513223487730375</v>
      </c>
    </row>
    <row r="23" spans="1:9" ht="12.75">
      <c r="A23" s="27" t="s">
        <v>5</v>
      </c>
      <c r="B23" s="28">
        <f>+datos!O28</f>
        <v>14984</v>
      </c>
      <c r="C23" s="28">
        <f>+datos!O37</f>
        <v>64291</v>
      </c>
      <c r="D23" s="25"/>
      <c r="E23" s="28">
        <f>+datos!O8</f>
        <v>15581</v>
      </c>
      <c r="F23" s="28">
        <f>+datos!O17</f>
        <v>69663</v>
      </c>
      <c r="G23" s="25"/>
      <c r="H23" s="29">
        <f t="shared" si="0"/>
        <v>3.984249866524293</v>
      </c>
      <c r="I23" s="29">
        <f t="shared" si="1"/>
        <v>8.355757415501392</v>
      </c>
    </row>
  </sheetData>
  <printOptions/>
  <pageMargins left="0.75" right="0.5" top="1" bottom="1" header="0" footer="0"/>
  <pageSetup horizontalDpi="600" verticalDpi="600" orientation="portrait" paperSize="9" r:id="rId3"/>
  <legacyDrawing r:id="rId2"/>
  <oleObjects>
    <oleObject progId="PBrush" shapeId="909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4">
      <selection activeCell="O17" sqref="O17"/>
    </sheetView>
  </sheetViews>
  <sheetFormatPr defaultColWidth="11.421875" defaultRowHeight="12.75"/>
  <cols>
    <col min="1" max="1" width="26.8515625" style="0" customWidth="1"/>
  </cols>
  <sheetData>
    <row r="1" ht="15.75">
      <c r="A1" s="12">
        <v>2003</v>
      </c>
    </row>
    <row r="2" ht="15.75">
      <c r="A2" s="12"/>
    </row>
    <row r="3" spans="1:17" ht="12.75">
      <c r="A3" s="3" t="s">
        <v>16</v>
      </c>
      <c r="B3" s="4" t="s">
        <v>17</v>
      </c>
      <c r="C3" s="4"/>
      <c r="D3" s="4"/>
      <c r="E3" s="4"/>
      <c r="F3" s="4"/>
      <c r="G3" s="4"/>
      <c r="H3" s="3"/>
      <c r="I3" s="4"/>
      <c r="J3" s="4"/>
      <c r="K3" s="4" t="s">
        <v>18</v>
      </c>
      <c r="L3" s="4"/>
      <c r="M3" s="4"/>
      <c r="N3" s="4"/>
      <c r="O3" s="4"/>
      <c r="P3" s="4"/>
      <c r="Q3" s="2"/>
    </row>
    <row r="4" spans="1:17" ht="12.75">
      <c r="A4" s="3"/>
      <c r="B4" s="4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 t="s">
        <v>5</v>
      </c>
      <c r="P4" s="2"/>
      <c r="Q4" s="2"/>
    </row>
    <row r="5" spans="1:17" ht="12.75">
      <c r="A5" s="3"/>
      <c r="B5" s="3" t="s">
        <v>20</v>
      </c>
      <c r="C5" s="4" t="s">
        <v>21</v>
      </c>
      <c r="D5" s="4"/>
      <c r="E5" s="4"/>
      <c r="F5" s="4"/>
      <c r="G5" s="4"/>
      <c r="H5" s="3"/>
      <c r="I5" s="4" t="s">
        <v>22</v>
      </c>
      <c r="J5" s="4"/>
      <c r="K5" s="4"/>
      <c r="L5" s="4"/>
      <c r="M5" s="4"/>
      <c r="N5" s="3"/>
      <c r="O5" s="3"/>
      <c r="P5" s="2"/>
      <c r="Q5" s="2"/>
    </row>
    <row r="6" spans="1:17" ht="25.5">
      <c r="A6" s="5"/>
      <c r="B6" s="5"/>
      <c r="C6" s="6" t="s">
        <v>20</v>
      </c>
      <c r="D6" s="6" t="s">
        <v>12</v>
      </c>
      <c r="E6" s="6" t="s">
        <v>13</v>
      </c>
      <c r="F6" s="6" t="s">
        <v>14</v>
      </c>
      <c r="G6" s="6" t="s">
        <v>15</v>
      </c>
      <c r="H6" s="7"/>
      <c r="I6" s="6" t="s">
        <v>20</v>
      </c>
      <c r="J6" s="6" t="s">
        <v>23</v>
      </c>
      <c r="K6" s="6" t="s">
        <v>24</v>
      </c>
      <c r="L6" s="6" t="s">
        <v>25</v>
      </c>
      <c r="M6" s="6" t="s">
        <v>26</v>
      </c>
      <c r="N6" s="7"/>
      <c r="O6" s="6"/>
      <c r="P6" s="2"/>
      <c r="Q6" s="2"/>
    </row>
    <row r="7" spans="16:17" ht="12.75">
      <c r="P7" s="2"/>
      <c r="Q7" s="2"/>
    </row>
    <row r="8" spans="1:17" ht="12.75">
      <c r="A8" s="1">
        <v>268387</v>
      </c>
      <c r="B8" s="1">
        <v>252806</v>
      </c>
      <c r="C8" s="1">
        <v>164712</v>
      </c>
      <c r="D8" s="1">
        <v>91412</v>
      </c>
      <c r="E8" s="1">
        <v>29678</v>
      </c>
      <c r="F8" s="1">
        <v>10043</v>
      </c>
      <c r="G8" s="1">
        <v>30137</v>
      </c>
      <c r="H8" s="1"/>
      <c r="I8" s="1">
        <v>88094</v>
      </c>
      <c r="J8" s="1">
        <v>11819</v>
      </c>
      <c r="K8" s="1">
        <v>21319</v>
      </c>
      <c r="L8" s="1">
        <v>40325</v>
      </c>
      <c r="M8" s="1">
        <v>14631</v>
      </c>
      <c r="N8" s="1"/>
      <c r="O8" s="1">
        <v>15581</v>
      </c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3" t="s">
        <v>27</v>
      </c>
      <c r="B12" s="4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</row>
    <row r="13" spans="1:17" ht="12.75">
      <c r="A13" s="3"/>
      <c r="B13" s="4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4"/>
      <c r="O13" s="3" t="s">
        <v>5</v>
      </c>
      <c r="P13" s="2"/>
      <c r="Q13" s="2"/>
    </row>
    <row r="14" spans="1:17" ht="12.75">
      <c r="A14" s="3"/>
      <c r="B14" s="3" t="s">
        <v>20</v>
      </c>
      <c r="C14" s="4" t="s">
        <v>21</v>
      </c>
      <c r="D14" s="4"/>
      <c r="E14" s="4"/>
      <c r="F14" s="4"/>
      <c r="G14" s="4"/>
      <c r="H14" s="3"/>
      <c r="I14" s="4" t="s">
        <v>22</v>
      </c>
      <c r="J14" s="4"/>
      <c r="K14" s="4"/>
      <c r="L14" s="4"/>
      <c r="M14" s="8"/>
      <c r="N14" s="3"/>
      <c r="O14" s="3"/>
      <c r="P14" s="2"/>
      <c r="Q14" s="2"/>
    </row>
    <row r="15" spans="1:17" ht="25.5">
      <c r="A15" s="9"/>
      <c r="B15" s="9"/>
      <c r="C15" s="9" t="s">
        <v>28</v>
      </c>
      <c r="D15" s="9" t="s">
        <v>12</v>
      </c>
      <c r="E15" s="9" t="s">
        <v>13</v>
      </c>
      <c r="F15" s="9" t="s">
        <v>14</v>
      </c>
      <c r="G15" s="9" t="s">
        <v>15</v>
      </c>
      <c r="H15" s="9"/>
      <c r="I15" s="9" t="s">
        <v>20</v>
      </c>
      <c r="J15" s="9" t="s">
        <v>23</v>
      </c>
      <c r="K15" s="9" t="s">
        <v>24</v>
      </c>
      <c r="L15" s="9" t="s">
        <v>25</v>
      </c>
      <c r="M15" s="9" t="s">
        <v>26</v>
      </c>
      <c r="N15" s="9"/>
      <c r="O15" s="9"/>
      <c r="P15" s="2"/>
      <c r="Q15" s="2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</row>
    <row r="17" spans="1:17" ht="12.75">
      <c r="A17" s="1">
        <v>2122976</v>
      </c>
      <c r="B17" s="1">
        <v>2053313</v>
      </c>
      <c r="C17" s="1">
        <v>1384399</v>
      </c>
      <c r="D17" s="1">
        <v>787093</v>
      </c>
      <c r="E17" s="1">
        <v>258077</v>
      </c>
      <c r="F17" s="1">
        <v>103749</v>
      </c>
      <c r="G17" s="1">
        <v>141656</v>
      </c>
      <c r="H17" s="1"/>
      <c r="I17" s="1">
        <v>668914</v>
      </c>
      <c r="J17" s="1">
        <v>144260</v>
      </c>
      <c r="K17" s="1">
        <v>162705</v>
      </c>
      <c r="L17" s="1">
        <v>266389</v>
      </c>
      <c r="M17" s="1">
        <v>95560</v>
      </c>
      <c r="N17" s="1"/>
      <c r="O17" s="1">
        <v>69663</v>
      </c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3" ht="12.75">
      <c r="A19" s="10"/>
      <c r="B19" s="11"/>
      <c r="C19" s="11"/>
    </row>
    <row r="20" spans="1:3" ht="12.75">
      <c r="A20" s="10"/>
      <c r="B20" s="11"/>
      <c r="C20" s="11"/>
    </row>
    <row r="21" spans="1:3" ht="15.75">
      <c r="A21" s="13">
        <v>2002</v>
      </c>
      <c r="B21" s="11"/>
      <c r="C21" s="11"/>
    </row>
    <row r="22" spans="1:3" ht="12.75">
      <c r="A22" s="10"/>
      <c r="B22" s="11"/>
      <c r="C22" s="11"/>
    </row>
    <row r="23" spans="1:16" ht="12.75">
      <c r="A23" s="3" t="s">
        <v>16</v>
      </c>
      <c r="B23" s="4" t="s">
        <v>17</v>
      </c>
      <c r="C23" s="4"/>
      <c r="D23" s="4"/>
      <c r="E23" s="4"/>
      <c r="F23" s="4"/>
      <c r="G23" s="4"/>
      <c r="H23" s="3"/>
      <c r="I23" s="4"/>
      <c r="J23" s="4"/>
      <c r="K23" s="4" t="s">
        <v>18</v>
      </c>
      <c r="L23" s="4"/>
      <c r="M23" s="4"/>
      <c r="N23" s="4"/>
      <c r="O23" s="4"/>
      <c r="P23" s="4"/>
    </row>
    <row r="24" spans="1:15" ht="12.75">
      <c r="A24" s="3"/>
      <c r="B24" s="4" t="s">
        <v>19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 t="s">
        <v>5</v>
      </c>
    </row>
    <row r="25" spans="1:15" ht="12.75">
      <c r="A25" s="3"/>
      <c r="B25" s="3" t="s">
        <v>20</v>
      </c>
      <c r="C25" s="4" t="s">
        <v>21</v>
      </c>
      <c r="D25" s="4"/>
      <c r="E25" s="4"/>
      <c r="F25" s="4"/>
      <c r="G25" s="4"/>
      <c r="H25" s="3"/>
      <c r="I25" s="4" t="s">
        <v>22</v>
      </c>
      <c r="J25" s="4"/>
      <c r="K25" s="4"/>
      <c r="L25" s="4"/>
      <c r="M25" s="4"/>
      <c r="N25" s="3"/>
      <c r="O25" s="3"/>
    </row>
    <row r="26" spans="1:15" ht="25.5">
      <c r="A26" s="5"/>
      <c r="B26" s="5"/>
      <c r="C26" s="6" t="s">
        <v>20</v>
      </c>
      <c r="D26" s="6" t="s">
        <v>12</v>
      </c>
      <c r="E26" s="6" t="s">
        <v>13</v>
      </c>
      <c r="F26" s="6" t="s">
        <v>14</v>
      </c>
      <c r="G26" s="6" t="s">
        <v>15</v>
      </c>
      <c r="H26" s="7"/>
      <c r="I26" s="6" t="s">
        <v>20</v>
      </c>
      <c r="J26" s="6" t="s">
        <v>23</v>
      </c>
      <c r="K26" s="6" t="s">
        <v>24</v>
      </c>
      <c r="L26" s="6" t="s">
        <v>25</v>
      </c>
      <c r="M26" s="6" t="s">
        <v>26</v>
      </c>
      <c r="N26" s="7"/>
      <c r="O26" s="6"/>
    </row>
    <row r="28" spans="1:15" ht="12.75">
      <c r="A28" s="1">
        <v>264149</v>
      </c>
      <c r="B28" s="1">
        <v>249165</v>
      </c>
      <c r="C28" s="1">
        <v>163325</v>
      </c>
      <c r="D28" s="1">
        <v>90144</v>
      </c>
      <c r="E28" s="1">
        <v>29036</v>
      </c>
      <c r="F28" s="1">
        <v>9830</v>
      </c>
      <c r="G28" s="1">
        <v>30764</v>
      </c>
      <c r="H28" s="1"/>
      <c r="I28" s="1">
        <v>85840</v>
      </c>
      <c r="J28" s="1">
        <v>11374</v>
      </c>
      <c r="K28" s="1">
        <v>20772</v>
      </c>
      <c r="L28" s="1">
        <v>39599</v>
      </c>
      <c r="M28" s="1">
        <v>14095</v>
      </c>
      <c r="N28" s="1"/>
      <c r="O28" s="1">
        <v>14984</v>
      </c>
    </row>
    <row r="32" spans="1:15" ht="12.75">
      <c r="A32" s="3" t="s">
        <v>27</v>
      </c>
      <c r="B32" s="4" t="s">
        <v>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3"/>
      <c r="B33" s="4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"/>
      <c r="N33" s="4"/>
      <c r="O33" s="3" t="s">
        <v>5</v>
      </c>
    </row>
    <row r="34" spans="1:15" ht="12.75">
      <c r="A34" s="3"/>
      <c r="B34" s="3" t="s">
        <v>20</v>
      </c>
      <c r="C34" s="4" t="s">
        <v>21</v>
      </c>
      <c r="D34" s="4"/>
      <c r="E34" s="4"/>
      <c r="F34" s="4"/>
      <c r="G34" s="4"/>
      <c r="H34" s="3"/>
      <c r="I34" s="4" t="s">
        <v>22</v>
      </c>
      <c r="J34" s="4"/>
      <c r="K34" s="4"/>
      <c r="L34" s="4"/>
      <c r="M34" s="8"/>
      <c r="N34" s="3"/>
      <c r="O34" s="3"/>
    </row>
    <row r="35" spans="1:15" ht="25.5">
      <c r="A35" s="9"/>
      <c r="B35" s="9"/>
      <c r="C35" s="9" t="s">
        <v>28</v>
      </c>
      <c r="D35" s="9" t="s">
        <v>12</v>
      </c>
      <c r="E35" s="9" t="s">
        <v>13</v>
      </c>
      <c r="F35" s="9" t="s">
        <v>14</v>
      </c>
      <c r="G35" s="9" t="s">
        <v>15</v>
      </c>
      <c r="H35" s="9"/>
      <c r="I35" s="9" t="s">
        <v>20</v>
      </c>
      <c r="J35" s="9" t="s">
        <v>23</v>
      </c>
      <c r="K35" s="9" t="s">
        <v>24</v>
      </c>
      <c r="L35" s="9" t="s">
        <v>25</v>
      </c>
      <c r="M35" s="9" t="s">
        <v>26</v>
      </c>
      <c r="N35" s="9"/>
      <c r="O35" s="9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1">
        <v>2018685</v>
      </c>
      <c r="B37" s="1">
        <v>1954394</v>
      </c>
      <c r="C37" s="1">
        <v>1334608</v>
      </c>
      <c r="D37" s="1">
        <v>780628</v>
      </c>
      <c r="E37" s="1">
        <v>237155</v>
      </c>
      <c r="F37" s="1">
        <v>95887</v>
      </c>
      <c r="G37" s="1">
        <v>134122</v>
      </c>
      <c r="H37" s="1"/>
      <c r="I37" s="1">
        <v>619786</v>
      </c>
      <c r="J37" s="1">
        <v>128704</v>
      </c>
      <c r="K37" s="1">
        <v>156092</v>
      </c>
      <c r="L37" s="1">
        <v>246927</v>
      </c>
      <c r="M37" s="1">
        <v>88063</v>
      </c>
      <c r="N37" s="1"/>
      <c r="O37" s="1">
        <v>64291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2003-09-12T08:27:25Z</cp:lastPrinted>
  <dcterms:created xsi:type="dcterms:W3CDTF">2003-09-12T08:01:58Z</dcterms:created>
  <dcterms:modified xsi:type="dcterms:W3CDTF">2004-05-18T11:12:49Z</dcterms:modified>
  <cp:category/>
  <cp:version/>
  <cp:contentType/>
  <cp:contentStatus/>
</cp:coreProperties>
</file>