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755" windowHeight="8445" activeTab="0"/>
  </bookViews>
  <sheets>
    <sheet name="tabla" sheetId="1" r:id="rId1"/>
    <sheet name="datos" sheetId="2" r:id="rId2"/>
  </sheets>
  <definedNames/>
  <calcPr fullCalcOnLoad="1"/>
</workbook>
</file>

<file path=xl/sharedStrings.xml><?xml version="1.0" encoding="utf-8"?>
<sst xmlns="http://schemas.openxmlformats.org/spreadsheetml/2006/main" count="88" uniqueCount="31">
  <si>
    <t>Tasa de variación</t>
  </si>
  <si>
    <t>Unidades locales</t>
  </si>
  <si>
    <t>Ocupados</t>
  </si>
  <si>
    <t>TOTAL</t>
  </si>
  <si>
    <t>Area metropolitana</t>
  </si>
  <si>
    <t>Municipios no metropolitanos</t>
  </si>
  <si>
    <t xml:space="preserve">        Norte</t>
  </si>
  <si>
    <t xml:space="preserve">        Este</t>
  </si>
  <si>
    <t xml:space="preserve">        Sur</t>
  </si>
  <si>
    <t xml:space="preserve">        Oeste</t>
  </si>
  <si>
    <t xml:space="preserve">    Madrid</t>
  </si>
  <si>
    <t xml:space="preserve">    Corona metropolitana</t>
  </si>
  <si>
    <t>Almendra Central</t>
  </si>
  <si>
    <t>Periferia Noroeste</t>
  </si>
  <si>
    <t>Periferia Este</t>
  </si>
  <si>
    <t>Periferia Sur</t>
  </si>
  <si>
    <t>TOTAL UNIDADES LOCALES</t>
  </si>
  <si>
    <t>Zona Metropolitana de Residencia</t>
  </si>
  <si>
    <t/>
  </si>
  <si>
    <t>Área Metropolitana</t>
  </si>
  <si>
    <t>Total</t>
  </si>
  <si>
    <t>Municipio de Madrid</t>
  </si>
  <si>
    <t>Corona Metropolitana</t>
  </si>
  <si>
    <t>Norte</t>
  </si>
  <si>
    <t>Este</t>
  </si>
  <si>
    <t>Sur</t>
  </si>
  <si>
    <t>Oeste</t>
  </si>
  <si>
    <t>TOTAL OCUPADOS</t>
  </si>
  <si>
    <t xml:space="preserve">Total </t>
  </si>
  <si>
    <t>7. Evolución de las unidades locales y ocupados por zonas metropolitanas</t>
  </si>
  <si>
    <t xml:space="preserve">     en los años 2003-2004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</si>
</sst>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p_t_a;[Red]#,##0\ _p_t_a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2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3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3" xfId="0" applyFill="1" applyBorder="1" applyAlignment="1">
      <alignment/>
    </xf>
    <xf numFmtId="1" fontId="2" fillId="3" borderId="0" xfId="0" applyNumberFormat="1" applyFont="1" applyFill="1" applyBorder="1" applyAlignment="1">
      <alignment horizontal="right"/>
    </xf>
    <xf numFmtId="0" fontId="2" fillId="3" borderId="0" xfId="0" applyFont="1" applyFill="1" applyAlignment="1">
      <alignment/>
    </xf>
    <xf numFmtId="3" fontId="2" fillId="3" borderId="0" xfId="0" applyNumberFormat="1" applyFont="1" applyFill="1" applyAlignment="1">
      <alignment/>
    </xf>
    <xf numFmtId="2" fontId="2" fillId="3" borderId="0" xfId="0" applyNumberFormat="1" applyFont="1" applyFill="1" applyAlignment="1">
      <alignment/>
    </xf>
    <xf numFmtId="0" fontId="4" fillId="4" borderId="4" xfId="0" applyFont="1" applyFill="1" applyBorder="1" applyAlignment="1">
      <alignment horizontal="left"/>
    </xf>
    <xf numFmtId="0" fontId="3" fillId="4" borderId="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0" fillId="4" borderId="4" xfId="0" applyFill="1" applyBorder="1" applyAlignment="1">
      <alignment/>
    </xf>
    <xf numFmtId="1" fontId="2" fillId="4" borderId="1" xfId="0" applyNumberFormat="1" applyFont="1" applyFill="1" applyBorder="1" applyAlignment="1">
      <alignment horizontal="right"/>
    </xf>
    <xf numFmtId="0" fontId="4" fillId="4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2" fontId="4" fillId="4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3" fontId="2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2" fontId="2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23"/>
  <sheetViews>
    <sheetView tabSelected="1" workbookViewId="0" topLeftCell="A1">
      <selection activeCell="A4" sqref="A4"/>
    </sheetView>
  </sheetViews>
  <sheetFormatPr defaultColWidth="11.421875" defaultRowHeight="12.75"/>
  <cols>
    <col min="1" max="1" width="20.7109375" style="15" customWidth="1"/>
    <col min="2" max="2" width="12.140625" style="15" customWidth="1"/>
    <col min="3" max="3" width="8.421875" style="15" customWidth="1"/>
    <col min="4" max="4" width="1.8515625" style="15" customWidth="1"/>
    <col min="5" max="5" width="12.421875" style="15" customWidth="1"/>
    <col min="6" max="6" width="8.8515625" style="15" customWidth="1"/>
    <col min="7" max="7" width="2.28125" style="15" customWidth="1"/>
    <col min="8" max="8" width="12.421875" style="15" customWidth="1"/>
    <col min="9" max="9" width="9.8515625" style="15" customWidth="1"/>
    <col min="10" max="16384" width="11.421875" style="15" customWidth="1"/>
  </cols>
  <sheetData>
    <row r="6" ht="15.75">
      <c r="A6" s="16" t="s">
        <v>29</v>
      </c>
    </row>
    <row r="7" spans="1:2" ht="15.75">
      <c r="A7" s="16" t="s">
        <v>30</v>
      </c>
      <c r="B7" s="16"/>
    </row>
    <row r="8" spans="1:9" ht="13.5" thickBot="1">
      <c r="A8" s="17"/>
      <c r="B8" s="17"/>
      <c r="C8" s="17"/>
      <c r="D8" s="17"/>
      <c r="E8" s="17"/>
      <c r="F8" s="17"/>
      <c r="G8" s="17"/>
      <c r="H8" s="17"/>
      <c r="I8" s="17"/>
    </row>
    <row r="9" ht="13.5" thickTop="1"/>
    <row r="10" spans="2:9" ht="12.75">
      <c r="B10" s="22">
        <v>2003</v>
      </c>
      <c r="C10" s="23"/>
      <c r="D10" s="24"/>
      <c r="E10" s="22">
        <v>2004</v>
      </c>
      <c r="F10" s="23"/>
      <c r="G10" s="24"/>
      <c r="H10" s="25" t="s">
        <v>0</v>
      </c>
      <c r="I10" s="26"/>
    </row>
    <row r="12" spans="2:9" ht="12.75">
      <c r="B12" s="27" t="s">
        <v>1</v>
      </c>
      <c r="C12" s="27" t="s">
        <v>2</v>
      </c>
      <c r="D12" s="27"/>
      <c r="E12" s="27" t="s">
        <v>1</v>
      </c>
      <c r="F12" s="27" t="s">
        <v>2</v>
      </c>
      <c r="G12" s="27"/>
      <c r="H12" s="27" t="s">
        <v>1</v>
      </c>
      <c r="I12" s="27" t="s">
        <v>2</v>
      </c>
    </row>
    <row r="13" spans="2:9" ht="12.75">
      <c r="B13" s="18"/>
      <c r="C13" s="18"/>
      <c r="D13" s="18"/>
      <c r="E13" s="18"/>
      <c r="F13" s="18"/>
      <c r="G13" s="18"/>
      <c r="H13" s="18"/>
      <c r="I13" s="18"/>
    </row>
    <row r="14" spans="1:9" ht="12.75">
      <c r="A14" s="28" t="s">
        <v>3</v>
      </c>
      <c r="B14" s="29">
        <f>+datos!A28</f>
        <v>268387</v>
      </c>
      <c r="C14" s="29">
        <f>+datos!A37</f>
        <v>2122976</v>
      </c>
      <c r="D14" s="28"/>
      <c r="E14" s="29">
        <f>+datos!A8</f>
        <v>268402</v>
      </c>
      <c r="F14" s="29">
        <f>+datos!A17</f>
        <v>2215806</v>
      </c>
      <c r="G14" s="30"/>
      <c r="H14" s="31">
        <f>+(E14-B14)/B14*100</f>
        <v>0.005588944322936655</v>
      </c>
      <c r="I14" s="31">
        <f>+(F14-C14)/C14*100</f>
        <v>4.372635394841957</v>
      </c>
    </row>
    <row r="16" spans="1:9" ht="12.75">
      <c r="A16" s="32" t="s">
        <v>4</v>
      </c>
      <c r="B16" s="33">
        <f>+datos!B28</f>
        <v>252806</v>
      </c>
      <c r="C16" s="33">
        <f>+datos!B37</f>
        <v>2053313</v>
      </c>
      <c r="D16" s="34"/>
      <c r="E16" s="33">
        <f>+datos!B8</f>
        <v>252283</v>
      </c>
      <c r="F16" s="33">
        <f>+datos!B17</f>
        <v>2139776</v>
      </c>
      <c r="G16" s="34"/>
      <c r="H16" s="35">
        <f aca="true" t="shared" si="0" ref="H16:H23">+(E16-B16)/B16*100</f>
        <v>-0.20687800131325998</v>
      </c>
      <c r="I16" s="35">
        <f aca="true" t="shared" si="1" ref="I16:I23">+(F16-C16)/C16*100</f>
        <v>4.210902088478473</v>
      </c>
    </row>
    <row r="17" spans="1:9" ht="12.75">
      <c r="A17" s="19" t="s">
        <v>10</v>
      </c>
      <c r="B17" s="20">
        <f>+datos!C28</f>
        <v>164712</v>
      </c>
      <c r="C17" s="20">
        <f>+datos!C37</f>
        <v>1384399</v>
      </c>
      <c r="E17" s="20">
        <f>+datos!C8</f>
        <v>162445</v>
      </c>
      <c r="F17" s="20">
        <f>+datos!C17</f>
        <v>1441530</v>
      </c>
      <c r="H17" s="21">
        <f t="shared" si="0"/>
        <v>-1.3763417358783816</v>
      </c>
      <c r="I17" s="21">
        <f t="shared" si="1"/>
        <v>4.126772700644828</v>
      </c>
    </row>
    <row r="18" spans="1:9" ht="12.75">
      <c r="A18" s="32" t="s">
        <v>11</v>
      </c>
      <c r="B18" s="33">
        <f>+datos!I28</f>
        <v>88094</v>
      </c>
      <c r="C18" s="33">
        <f>+datos!I37</f>
        <v>668914</v>
      </c>
      <c r="D18" s="34"/>
      <c r="E18" s="33">
        <f>+datos!I8</f>
        <v>89838</v>
      </c>
      <c r="F18" s="33">
        <f>+datos!I17</f>
        <v>698246</v>
      </c>
      <c r="G18" s="34"/>
      <c r="H18" s="35">
        <f t="shared" si="0"/>
        <v>1.9797034985356552</v>
      </c>
      <c r="I18" s="35">
        <f t="shared" si="1"/>
        <v>4.385018103971512</v>
      </c>
    </row>
    <row r="19" spans="1:9" ht="12.75">
      <c r="A19" s="19" t="s">
        <v>6</v>
      </c>
      <c r="B19" s="20">
        <f>+datos!J28</f>
        <v>11819</v>
      </c>
      <c r="C19" s="20">
        <f>+datos!J37</f>
        <v>144260</v>
      </c>
      <c r="E19" s="20">
        <f>+datos!J8</f>
        <v>12135</v>
      </c>
      <c r="F19" s="20">
        <f>+datos!J17</f>
        <v>138242</v>
      </c>
      <c r="H19" s="21">
        <f t="shared" si="0"/>
        <v>2.6736610542347066</v>
      </c>
      <c r="I19" s="21">
        <f t="shared" si="1"/>
        <v>-4.171634548731458</v>
      </c>
    </row>
    <row r="20" spans="1:9" ht="12.75">
      <c r="A20" s="19" t="s">
        <v>7</v>
      </c>
      <c r="B20" s="20">
        <f>+datos!K28</f>
        <v>21319</v>
      </c>
      <c r="C20" s="20">
        <f>+datos!K37</f>
        <v>162705</v>
      </c>
      <c r="E20" s="20">
        <f>+datos!K8</f>
        <v>21624</v>
      </c>
      <c r="F20" s="20">
        <f>+datos!K17</f>
        <v>168065</v>
      </c>
      <c r="H20" s="21">
        <f t="shared" si="0"/>
        <v>1.4306487171068063</v>
      </c>
      <c r="I20" s="21">
        <f t="shared" si="1"/>
        <v>3.2943056451860726</v>
      </c>
    </row>
    <row r="21" spans="1:9" ht="12.75">
      <c r="A21" s="19" t="s">
        <v>8</v>
      </c>
      <c r="B21" s="20">
        <f>+datos!L28</f>
        <v>40325</v>
      </c>
      <c r="C21" s="20">
        <f>+datos!L37</f>
        <v>266389</v>
      </c>
      <c r="E21" s="20">
        <f>+datos!L8</f>
        <v>41161</v>
      </c>
      <c r="F21" s="20">
        <f>+datos!L17</f>
        <v>275208</v>
      </c>
      <c r="H21" s="21">
        <f t="shared" si="0"/>
        <v>2.07315561066336</v>
      </c>
      <c r="I21" s="21">
        <f t="shared" si="1"/>
        <v>3.3105721332337295</v>
      </c>
    </row>
    <row r="22" spans="1:9" ht="12.75">
      <c r="A22" s="19" t="s">
        <v>9</v>
      </c>
      <c r="B22" s="20">
        <f>+datos!M28</f>
        <v>14631</v>
      </c>
      <c r="C22" s="20">
        <f>+datos!M37</f>
        <v>95560</v>
      </c>
      <c r="E22" s="20">
        <f>+datos!M8</f>
        <v>14918</v>
      </c>
      <c r="F22" s="20">
        <f>+datos!M17</f>
        <v>116731</v>
      </c>
      <c r="H22" s="21">
        <f t="shared" si="0"/>
        <v>1.961588408174424</v>
      </c>
      <c r="I22" s="21">
        <f t="shared" si="1"/>
        <v>22.15466722478024</v>
      </c>
    </row>
    <row r="23" spans="1:9" ht="12.75">
      <c r="A23" s="32" t="s">
        <v>5</v>
      </c>
      <c r="B23" s="33">
        <f>+datos!O28</f>
        <v>15581</v>
      </c>
      <c r="C23" s="33">
        <f>+datos!O37</f>
        <v>69663</v>
      </c>
      <c r="D23" s="34"/>
      <c r="E23" s="33">
        <f>+datos!O8</f>
        <v>16119</v>
      </c>
      <c r="F23" s="33">
        <f>+datos!O17</f>
        <v>76030</v>
      </c>
      <c r="G23" s="34"/>
      <c r="H23" s="35">
        <f t="shared" si="0"/>
        <v>3.4529234323855977</v>
      </c>
      <c r="I23" s="35">
        <f t="shared" si="1"/>
        <v>9.139715487417998</v>
      </c>
    </row>
    <row r="26" s="19" customFormat="1" ht="11.25"/>
  </sheetData>
  <printOptions/>
  <pageMargins left="0.75" right="0.5" top="1" bottom="1" header="0" footer="0"/>
  <pageSetup horizontalDpi="600" verticalDpi="600" orientation="portrait" paperSize="9" r:id="rId3"/>
  <legacyDrawing r:id="rId2"/>
  <oleObjects>
    <oleObject progId="PBrush" shapeId="2532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O17" sqref="O17"/>
    </sheetView>
  </sheetViews>
  <sheetFormatPr defaultColWidth="11.421875" defaultRowHeight="12.75"/>
  <cols>
    <col min="1" max="1" width="26.8515625" style="0" customWidth="1"/>
  </cols>
  <sheetData>
    <row r="1" ht="15.75">
      <c r="A1" s="12">
        <v>2004</v>
      </c>
    </row>
    <row r="2" ht="15.75">
      <c r="A2" s="12"/>
    </row>
    <row r="3" spans="1:17" ht="12.75">
      <c r="A3" s="3" t="s">
        <v>16</v>
      </c>
      <c r="B3" s="4" t="s">
        <v>17</v>
      </c>
      <c r="C3" s="4"/>
      <c r="D3" s="4"/>
      <c r="E3" s="4"/>
      <c r="F3" s="4"/>
      <c r="G3" s="4"/>
      <c r="H3" s="3"/>
      <c r="I3" s="4"/>
      <c r="J3" s="4"/>
      <c r="K3" s="4" t="s">
        <v>18</v>
      </c>
      <c r="L3" s="4"/>
      <c r="M3" s="4"/>
      <c r="N3" s="4"/>
      <c r="O3" s="4"/>
      <c r="P3" s="4"/>
      <c r="Q3" s="2"/>
    </row>
    <row r="4" spans="1:17" ht="12.75">
      <c r="A4" s="3"/>
      <c r="B4" s="4" t="s">
        <v>19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"/>
      <c r="O4" s="3" t="s">
        <v>5</v>
      </c>
      <c r="P4" s="2"/>
      <c r="Q4" s="2"/>
    </row>
    <row r="5" spans="1:17" ht="12.75">
      <c r="A5" s="3"/>
      <c r="B5" s="3" t="s">
        <v>20</v>
      </c>
      <c r="C5" s="4" t="s">
        <v>21</v>
      </c>
      <c r="D5" s="4"/>
      <c r="E5" s="4"/>
      <c r="F5" s="4"/>
      <c r="G5" s="4"/>
      <c r="H5" s="3"/>
      <c r="I5" s="4" t="s">
        <v>22</v>
      </c>
      <c r="J5" s="4"/>
      <c r="K5" s="4"/>
      <c r="L5" s="4"/>
      <c r="M5" s="4"/>
      <c r="N5" s="3"/>
      <c r="O5" s="3"/>
      <c r="P5" s="2"/>
      <c r="Q5" s="2"/>
    </row>
    <row r="6" spans="1:17" ht="25.5">
      <c r="A6" s="5"/>
      <c r="B6" s="5"/>
      <c r="C6" s="6" t="s">
        <v>20</v>
      </c>
      <c r="D6" s="6" t="s">
        <v>12</v>
      </c>
      <c r="E6" s="6" t="s">
        <v>13</v>
      </c>
      <c r="F6" s="6" t="s">
        <v>14</v>
      </c>
      <c r="G6" s="6" t="s">
        <v>15</v>
      </c>
      <c r="H6" s="7"/>
      <c r="I6" s="6" t="s">
        <v>20</v>
      </c>
      <c r="J6" s="6" t="s">
        <v>23</v>
      </c>
      <c r="K6" s="6" t="s">
        <v>24</v>
      </c>
      <c r="L6" s="6" t="s">
        <v>25</v>
      </c>
      <c r="M6" s="6" t="s">
        <v>26</v>
      </c>
      <c r="N6" s="7"/>
      <c r="O6" s="6"/>
      <c r="P6" s="2"/>
      <c r="Q6" s="2"/>
    </row>
    <row r="7" spans="16:17" ht="12.75">
      <c r="P7" s="2"/>
      <c r="Q7" s="2"/>
    </row>
    <row r="8" spans="1:17" ht="12.75">
      <c r="A8" s="14">
        <v>268402</v>
      </c>
      <c r="B8" s="14">
        <v>252283</v>
      </c>
      <c r="C8" s="14">
        <v>162445</v>
      </c>
      <c r="D8" s="14">
        <v>88048</v>
      </c>
      <c r="E8" s="14">
        <v>29293</v>
      </c>
      <c r="F8" s="14">
        <v>10082</v>
      </c>
      <c r="G8" s="14">
        <v>29669</v>
      </c>
      <c r="H8" s="1"/>
      <c r="I8" s="14">
        <v>89838</v>
      </c>
      <c r="J8" s="14">
        <v>12135</v>
      </c>
      <c r="K8" s="14">
        <v>21624</v>
      </c>
      <c r="L8" s="14">
        <v>41161</v>
      </c>
      <c r="M8" s="14">
        <v>14918</v>
      </c>
      <c r="N8" s="1"/>
      <c r="O8" s="14">
        <v>16119</v>
      </c>
      <c r="P8" s="2"/>
      <c r="Q8" s="2"/>
    </row>
    <row r="9" spans="1:1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3" t="s">
        <v>27</v>
      </c>
      <c r="B12" s="4" t="s">
        <v>17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"/>
      <c r="Q12" s="2"/>
    </row>
    <row r="13" spans="1:17" ht="12.75">
      <c r="A13" s="3"/>
      <c r="B13" s="4" t="s">
        <v>19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4"/>
      <c r="O13" s="3" t="s">
        <v>5</v>
      </c>
      <c r="P13" s="2"/>
      <c r="Q13" s="2"/>
    </row>
    <row r="14" spans="1:17" ht="12.75">
      <c r="A14" s="3"/>
      <c r="B14" s="3" t="s">
        <v>20</v>
      </c>
      <c r="C14" s="4" t="s">
        <v>21</v>
      </c>
      <c r="D14" s="4"/>
      <c r="E14" s="4"/>
      <c r="F14" s="4"/>
      <c r="G14" s="4"/>
      <c r="H14" s="3"/>
      <c r="I14" s="4" t="s">
        <v>22</v>
      </c>
      <c r="J14" s="4"/>
      <c r="K14" s="4"/>
      <c r="L14" s="4"/>
      <c r="M14" s="8"/>
      <c r="N14" s="3"/>
      <c r="O14" s="3"/>
      <c r="P14" s="2"/>
      <c r="Q14" s="2"/>
    </row>
    <row r="15" spans="1:17" ht="25.5">
      <c r="A15" s="9"/>
      <c r="B15" s="9"/>
      <c r="C15" s="9" t="s">
        <v>28</v>
      </c>
      <c r="D15" s="9" t="s">
        <v>12</v>
      </c>
      <c r="E15" s="9" t="s">
        <v>13</v>
      </c>
      <c r="F15" s="9" t="s">
        <v>14</v>
      </c>
      <c r="G15" s="9" t="s">
        <v>15</v>
      </c>
      <c r="H15" s="9"/>
      <c r="I15" s="9" t="s">
        <v>20</v>
      </c>
      <c r="J15" s="9" t="s">
        <v>23</v>
      </c>
      <c r="K15" s="9" t="s">
        <v>24</v>
      </c>
      <c r="L15" s="9" t="s">
        <v>25</v>
      </c>
      <c r="M15" s="9" t="s">
        <v>26</v>
      </c>
      <c r="N15" s="9"/>
      <c r="O15" s="9"/>
      <c r="P15" s="2"/>
      <c r="Q15" s="2"/>
    </row>
    <row r="16" spans="1:17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"/>
      <c r="Q16" s="2"/>
    </row>
    <row r="17" spans="1:17" ht="12.75">
      <c r="A17" s="14">
        <v>2215806</v>
      </c>
      <c r="B17" s="14">
        <v>2139776</v>
      </c>
      <c r="C17" s="14">
        <v>1441530</v>
      </c>
      <c r="D17" s="14">
        <v>789058</v>
      </c>
      <c r="E17" s="14">
        <v>265652</v>
      </c>
      <c r="F17" s="14">
        <v>106407</v>
      </c>
      <c r="G17" s="14">
        <v>138558</v>
      </c>
      <c r="H17" s="1"/>
      <c r="I17" s="14">
        <v>698246</v>
      </c>
      <c r="J17" s="14">
        <v>138242</v>
      </c>
      <c r="K17" s="14">
        <v>168065</v>
      </c>
      <c r="L17" s="14">
        <v>275208</v>
      </c>
      <c r="M17" s="14">
        <v>116731</v>
      </c>
      <c r="N17" s="1"/>
      <c r="O17" s="14">
        <v>76030</v>
      </c>
      <c r="P17" s="2"/>
      <c r="Q17" s="2"/>
    </row>
    <row r="18" spans="1:1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3" ht="12.75">
      <c r="A19" s="10"/>
      <c r="B19" s="11"/>
      <c r="C19" s="11"/>
    </row>
    <row r="20" spans="1:3" ht="12.75">
      <c r="A20" s="10"/>
      <c r="B20" s="11"/>
      <c r="C20" s="11"/>
    </row>
    <row r="21" spans="1:3" ht="15.75">
      <c r="A21" s="13">
        <v>2003</v>
      </c>
      <c r="B21" s="11"/>
      <c r="C21" s="11"/>
    </row>
    <row r="22" spans="1:3" ht="12.75">
      <c r="A22" s="10"/>
      <c r="B22" s="11"/>
      <c r="C22" s="11"/>
    </row>
    <row r="23" spans="1:16" ht="12.75">
      <c r="A23" s="3" t="s">
        <v>16</v>
      </c>
      <c r="B23" s="4" t="s">
        <v>17</v>
      </c>
      <c r="C23" s="4"/>
      <c r="D23" s="4"/>
      <c r="E23" s="4"/>
      <c r="F23" s="4"/>
      <c r="G23" s="4"/>
      <c r="H23" s="3"/>
      <c r="I23" s="4"/>
      <c r="J23" s="4"/>
      <c r="K23" s="4" t="s">
        <v>18</v>
      </c>
      <c r="L23" s="4"/>
      <c r="M23" s="4"/>
      <c r="N23" s="4"/>
      <c r="O23" s="4"/>
      <c r="P23" s="4"/>
    </row>
    <row r="24" spans="1:15" ht="12.75">
      <c r="A24" s="3"/>
      <c r="B24" s="4" t="s">
        <v>19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/>
      <c r="O24" s="3" t="s">
        <v>5</v>
      </c>
    </row>
    <row r="25" spans="1:15" ht="12.75">
      <c r="A25" s="3"/>
      <c r="B25" s="3" t="s">
        <v>20</v>
      </c>
      <c r="C25" s="4" t="s">
        <v>21</v>
      </c>
      <c r="D25" s="4"/>
      <c r="E25" s="4"/>
      <c r="F25" s="4"/>
      <c r="G25" s="4"/>
      <c r="H25" s="3"/>
      <c r="I25" s="4" t="s">
        <v>22</v>
      </c>
      <c r="J25" s="4"/>
      <c r="K25" s="4"/>
      <c r="L25" s="4"/>
      <c r="M25" s="4"/>
      <c r="N25" s="3"/>
      <c r="O25" s="3"/>
    </row>
    <row r="26" spans="1:15" ht="25.5">
      <c r="A26" s="5"/>
      <c r="B26" s="5"/>
      <c r="C26" s="6" t="s">
        <v>20</v>
      </c>
      <c r="D26" s="6" t="s">
        <v>12</v>
      </c>
      <c r="E26" s="6" t="s">
        <v>13</v>
      </c>
      <c r="F26" s="6" t="s">
        <v>14</v>
      </c>
      <c r="G26" s="6" t="s">
        <v>15</v>
      </c>
      <c r="H26" s="7"/>
      <c r="I26" s="6" t="s">
        <v>20</v>
      </c>
      <c r="J26" s="6" t="s">
        <v>23</v>
      </c>
      <c r="K26" s="6" t="s">
        <v>24</v>
      </c>
      <c r="L26" s="6" t="s">
        <v>25</v>
      </c>
      <c r="M26" s="6" t="s">
        <v>26</v>
      </c>
      <c r="N26" s="7"/>
      <c r="O26" s="6"/>
    </row>
    <row r="28" spans="1:15" ht="12.75">
      <c r="A28" s="14">
        <v>268387</v>
      </c>
      <c r="B28" s="14">
        <v>252806</v>
      </c>
      <c r="C28" s="14">
        <v>164712</v>
      </c>
      <c r="D28" s="14">
        <v>91412</v>
      </c>
      <c r="E28" s="14">
        <v>29678</v>
      </c>
      <c r="F28" s="14">
        <v>10043</v>
      </c>
      <c r="G28" s="14">
        <v>30137</v>
      </c>
      <c r="H28" s="1"/>
      <c r="I28" s="14">
        <v>88094</v>
      </c>
      <c r="J28" s="14">
        <v>11819</v>
      </c>
      <c r="K28" s="14">
        <v>21319</v>
      </c>
      <c r="L28" s="14">
        <v>40325</v>
      </c>
      <c r="M28" s="14">
        <v>14631</v>
      </c>
      <c r="N28" s="1"/>
      <c r="O28" s="14">
        <v>15581</v>
      </c>
    </row>
    <row r="32" spans="1:15" ht="12.75">
      <c r="A32" s="3" t="s">
        <v>27</v>
      </c>
      <c r="B32" s="4" t="s">
        <v>17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3"/>
      <c r="B33" s="4" t="s">
        <v>19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3"/>
      <c r="N33" s="4"/>
      <c r="O33" s="3" t="s">
        <v>5</v>
      </c>
    </row>
    <row r="34" spans="1:15" ht="12.75">
      <c r="A34" s="3"/>
      <c r="B34" s="3" t="s">
        <v>20</v>
      </c>
      <c r="C34" s="4" t="s">
        <v>21</v>
      </c>
      <c r="D34" s="4"/>
      <c r="E34" s="4"/>
      <c r="F34" s="4"/>
      <c r="G34" s="4"/>
      <c r="H34" s="3"/>
      <c r="I34" s="4" t="s">
        <v>22</v>
      </c>
      <c r="J34" s="4"/>
      <c r="K34" s="4"/>
      <c r="L34" s="4"/>
      <c r="M34" s="8"/>
      <c r="N34" s="3"/>
      <c r="O34" s="3"/>
    </row>
    <row r="35" spans="1:15" ht="25.5">
      <c r="A35" s="9"/>
      <c r="B35" s="9"/>
      <c r="C35" s="9" t="s">
        <v>28</v>
      </c>
      <c r="D35" s="9" t="s">
        <v>12</v>
      </c>
      <c r="E35" s="9" t="s">
        <v>13</v>
      </c>
      <c r="F35" s="9" t="s">
        <v>14</v>
      </c>
      <c r="G35" s="9" t="s">
        <v>15</v>
      </c>
      <c r="H35" s="9"/>
      <c r="I35" s="9" t="s">
        <v>20</v>
      </c>
      <c r="J35" s="9" t="s">
        <v>23</v>
      </c>
      <c r="K35" s="9" t="s">
        <v>24</v>
      </c>
      <c r="L35" s="9" t="s">
        <v>25</v>
      </c>
      <c r="M35" s="9" t="s">
        <v>26</v>
      </c>
      <c r="N35" s="9"/>
      <c r="O35" s="9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14">
        <v>2122976</v>
      </c>
      <c r="B37" s="14">
        <v>2053313</v>
      </c>
      <c r="C37" s="14">
        <v>1384399</v>
      </c>
      <c r="D37" s="14">
        <v>787093</v>
      </c>
      <c r="E37" s="14">
        <v>258077</v>
      </c>
      <c r="F37" s="14">
        <v>103749</v>
      </c>
      <c r="G37" s="14">
        <v>141656</v>
      </c>
      <c r="H37" s="1"/>
      <c r="I37" s="14">
        <v>668914</v>
      </c>
      <c r="J37" s="14">
        <v>144260</v>
      </c>
      <c r="K37" s="14">
        <v>162705</v>
      </c>
      <c r="L37" s="14">
        <v>266389</v>
      </c>
      <c r="M37" s="14">
        <v>95560</v>
      </c>
      <c r="N37" s="1"/>
      <c r="O37" s="14">
        <v>69663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cp:lastPrinted>2004-05-12T12:43:12Z</cp:lastPrinted>
  <dcterms:created xsi:type="dcterms:W3CDTF">2003-09-12T08:01:58Z</dcterms:created>
  <dcterms:modified xsi:type="dcterms:W3CDTF">2005-05-27T08:12:36Z</dcterms:modified>
  <cp:category/>
  <cp:version/>
  <cp:contentType/>
  <cp:contentStatus/>
</cp:coreProperties>
</file>