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3995" windowHeight="9720" activeTab="0"/>
  </bookViews>
  <sheets>
    <sheet name="1859" sheetId="1" r:id="rId1"/>
    <sheet name="1861" sheetId="2" r:id="rId2"/>
    <sheet name="1862" sheetId="3" r:id="rId3"/>
    <sheet name="1863" sheetId="4" r:id="rId4"/>
    <sheet name="1864" sheetId="5" r:id="rId5"/>
    <sheet name="1865" sheetId="6" r:id="rId6"/>
    <sheet name="1866" sheetId="7" r:id="rId7"/>
    <sheet name="1867" sheetId="8" r:id="rId8"/>
    <sheet name="1869-1880" sheetId="9" r:id="rId9"/>
    <sheet name="1882" sheetId="10" r:id="rId10"/>
    <sheet name="1900" sheetId="11" r:id="rId11"/>
  </sheets>
  <definedNames/>
  <calcPr fullCalcOnLoad="1"/>
</workbook>
</file>

<file path=xl/sharedStrings.xml><?xml version="1.0" encoding="utf-8"?>
<sst xmlns="http://schemas.openxmlformats.org/spreadsheetml/2006/main" count="1205" uniqueCount="167">
  <si>
    <t>Fuente: Anuario estadístico de España. 1859-1860. Instituto Nacional de Estadística.</t>
  </si>
  <si>
    <t>Fuente: Anuario estadístico de España. 1860-1861. Instituto Nacional de Estadística.</t>
  </si>
  <si>
    <t>En la capital</t>
  </si>
  <si>
    <t>En los pueblos</t>
  </si>
  <si>
    <t>Total</t>
  </si>
  <si>
    <t>Número de representaciones</t>
  </si>
  <si>
    <t>Plazas de toros</t>
  </si>
  <si>
    <t>Número de localidades</t>
  </si>
  <si>
    <t>Teatros públicos</t>
  </si>
  <si>
    <t>Número de funciones</t>
  </si>
  <si>
    <t>Dramáticas</t>
  </si>
  <si>
    <t>De ópera</t>
  </si>
  <si>
    <t>De zarzuela</t>
  </si>
  <si>
    <t>-</t>
  </si>
  <si>
    <t>Circos y juegos de pelota</t>
  </si>
  <si>
    <t>Ecuestres</t>
  </si>
  <si>
    <t>Juegos de pelota</t>
  </si>
  <si>
    <t>Sociedades de recreo</t>
  </si>
  <si>
    <t>De música</t>
  </si>
  <si>
    <t>De baile</t>
  </si>
  <si>
    <t>Otras clases</t>
  </si>
  <si>
    <t>Fuente: Anuario estadístico de España. 1862-1865. Instituto Nacional de Estadística.</t>
  </si>
  <si>
    <t>Fuente: Anuario estadístico de España. 1866-1867. Instituto Nacional de Estadística.</t>
  </si>
  <si>
    <r>
      <t xml:space="preserve">Ecuestres </t>
    </r>
    <r>
      <rPr>
        <vertAlign val="superscript"/>
        <sz val="10"/>
        <rFont val="Arial"/>
        <family val="2"/>
      </rPr>
      <t>(1)</t>
    </r>
  </si>
  <si>
    <r>
      <t xml:space="preserve">Gallísticos </t>
    </r>
    <r>
      <rPr>
        <vertAlign val="superscript"/>
        <sz val="10"/>
        <rFont val="Arial"/>
        <family val="2"/>
      </rPr>
      <t>(2)</t>
    </r>
  </si>
  <si>
    <t>(2) Circo Gallístico: Espectáculo de peleas de gallos.</t>
  </si>
  <si>
    <t>Circos</t>
  </si>
  <si>
    <t xml:space="preserve">(1) Circo ecuestre: Espectáculo en el que el caballo es protagonista (trabajos de doma, carreras hípicas, piruetas de jinetes, etc.) pero en el que se incluyen actuaciones de equilibristas, cómicos, músicos, acróbatas, payasos, malabaristas, etc. </t>
  </si>
  <si>
    <t>Gallísticas</t>
  </si>
  <si>
    <t>Número de volúmenes</t>
  </si>
  <si>
    <t>Número de hojas</t>
  </si>
  <si>
    <t>Número de obras</t>
  </si>
  <si>
    <t>Total general</t>
  </si>
  <si>
    <t>Total parcial</t>
  </si>
  <si>
    <r>
      <t xml:space="preserve">Bibliotecas populares concedidas. 1869-1880 </t>
    </r>
    <r>
      <rPr>
        <b/>
        <vertAlign val="superscript"/>
        <sz val="12"/>
        <rFont val="Arial"/>
        <family val="2"/>
      </rPr>
      <t>(1)</t>
    </r>
  </si>
  <si>
    <r>
      <t xml:space="preserve">Alcalá </t>
    </r>
    <r>
      <rPr>
        <vertAlign val="superscript"/>
        <sz val="10"/>
        <rFont val="Arial"/>
        <family val="2"/>
      </rPr>
      <t>(2)</t>
    </r>
  </si>
  <si>
    <t>(1) Desde el 15 de enero de 1869 al 31 de diciembre de 1880.</t>
  </si>
  <si>
    <t>(2) Casa de reclusión de mujeres. El resto de bibliotecas de los establecimientos penales están contabilizadas a nivel nacional.</t>
  </si>
  <si>
    <t>Bibliotecas</t>
  </si>
  <si>
    <t>Nacional</t>
  </si>
  <si>
    <t>Universitaria</t>
  </si>
  <si>
    <t>Monasterio del Escorial</t>
  </si>
  <si>
    <t>Bibliotecas públicas . 1859</t>
  </si>
  <si>
    <t>Volúmenes</t>
  </si>
  <si>
    <t>Manuscritos</t>
  </si>
  <si>
    <t>Socios</t>
  </si>
  <si>
    <t>Secciones</t>
  </si>
  <si>
    <t>Agricultura</t>
  </si>
  <si>
    <t>Comercio, Economía, Política y Estadística</t>
  </si>
  <si>
    <t>Artes, Industira y Oficios</t>
  </si>
  <si>
    <t>Bellas artes y sus estudios elementales</t>
  </si>
  <si>
    <t>Literatura</t>
  </si>
  <si>
    <t>Sociedad Económica de Amigos del País. 1861</t>
  </si>
  <si>
    <t>Fuente: Reseña geográfica y estadística de España. 1888. Instituto Nacional de Estadística.</t>
  </si>
  <si>
    <t>Cátedras</t>
  </si>
  <si>
    <t>Economía política</t>
  </si>
  <si>
    <t>Impresos</t>
  </si>
  <si>
    <t>Públicas</t>
  </si>
  <si>
    <t>No públicas</t>
  </si>
  <si>
    <t>Ateneos, Academias y demás sociedades científicas. 1861</t>
  </si>
  <si>
    <t>Sociedades</t>
  </si>
  <si>
    <t>Ciencias en general, Literatura y Arte</t>
  </si>
  <si>
    <t>Ciencias filosóficas</t>
  </si>
  <si>
    <t>Ciencias Exactas, Físicas y Naturales</t>
  </si>
  <si>
    <t>Ciencias Médicas</t>
  </si>
  <si>
    <t>Ciencias Políticas y Morales en general</t>
  </si>
  <si>
    <t>Derecho y Administración</t>
  </si>
  <si>
    <t>Historia</t>
  </si>
  <si>
    <t>Filosofía</t>
  </si>
  <si>
    <t>Comercio y Economía política</t>
  </si>
  <si>
    <t>Sociedad Económica de Amigos del País. 1862</t>
  </si>
  <si>
    <t>Sociedad Económica de Amigos del País. 1863</t>
  </si>
  <si>
    <t>Ateneos, Academias y demás sociedades científicas. 1863</t>
  </si>
  <si>
    <t>Sociedad Económica de Amigos del País. 1864</t>
  </si>
  <si>
    <t>Secciones (*)</t>
  </si>
  <si>
    <t>Sociedad Económica de Amigos del País. 1865</t>
  </si>
  <si>
    <t>(*) En el original constan 629 socios, pero este total no se corresponde con su desglose por Secciones.</t>
  </si>
  <si>
    <t>(*) En el original constan 572 socios, pero este total no se corresponde con su desglose por Secciones.</t>
  </si>
  <si>
    <t>Ateneos, Academias y demás sociedades científicas. 1962</t>
  </si>
  <si>
    <t>Geografía</t>
  </si>
  <si>
    <t>Ateneos, Academias y demás sociedades científicas. 1864</t>
  </si>
  <si>
    <t>Ateneos, Academias y demás sociedades científicas. 1865</t>
  </si>
  <si>
    <t>Ciencias Morales y Políticas</t>
  </si>
  <si>
    <t>Ciencias Exactas y Naturales</t>
  </si>
  <si>
    <t>Sociedades de Bellas artes. 1864</t>
  </si>
  <si>
    <t>Dibujo</t>
  </si>
  <si>
    <t>Gramática</t>
  </si>
  <si>
    <t>Matemáticas</t>
  </si>
  <si>
    <t>Idiomas</t>
  </si>
  <si>
    <t>Sociedades de Bellas artes. 1865</t>
  </si>
  <si>
    <t>Sociedad Económica de Amigos del País. 1866</t>
  </si>
  <si>
    <t>(*) En el original constan 517 socios, pero este total no se corresponde con su desglose por Secciones.</t>
  </si>
  <si>
    <t>Taquigrafía</t>
  </si>
  <si>
    <t>Sociedad Económica de Amigos del País. 1867</t>
  </si>
  <si>
    <t>Ateneos, Academias y demás sociedades científicas. 1866</t>
  </si>
  <si>
    <t>Historia y Geografía</t>
  </si>
  <si>
    <t>Ciencias Físicas y Naturales</t>
  </si>
  <si>
    <t>Ateneos, Academias y demás sociedades científicas. 1867</t>
  </si>
  <si>
    <t>Bellas Artes</t>
  </si>
  <si>
    <t>Ateneos, Academias y demás sociedades científicas. 1882</t>
  </si>
  <si>
    <t>Corresponsales</t>
  </si>
  <si>
    <t>Sociedades de Bellas artes. 1882</t>
  </si>
  <si>
    <t>Sociedad Económica de Amigos del País. 1882</t>
  </si>
  <si>
    <t>Cultura y Ocio</t>
  </si>
  <si>
    <r>
      <t>En la capital</t>
    </r>
    <r>
      <rPr>
        <vertAlign val="superscript"/>
        <sz val="10"/>
        <rFont val="Arial"/>
        <family val="2"/>
      </rPr>
      <t xml:space="preserve"> (1)</t>
    </r>
  </si>
  <si>
    <r>
      <t xml:space="preserve">En los pueblos </t>
    </r>
    <r>
      <rPr>
        <vertAlign val="superscript"/>
        <sz val="10"/>
        <rFont val="Arial"/>
        <family val="2"/>
      </rPr>
      <t>(2)</t>
    </r>
  </si>
  <si>
    <t>(1) Plaza de toros de la Puerta de Alcalá, utilizada entre 1749 y 1874.</t>
  </si>
  <si>
    <t>(2) Plaza de toros de Aranjuez, inagurada en 1797.</t>
  </si>
  <si>
    <t>(2) Una de ellas es la plaza de toros de Aranjuez, inagurada en 1797.</t>
  </si>
  <si>
    <r>
      <t xml:space="preserve">(2) Una de ellas es la plaza de toros de Aranjuez, inagurada en 1797. Otra podría ser la de Chinchón, que no es permanente, al torear en ella </t>
    </r>
    <r>
      <rPr>
        <i/>
        <sz val="7"/>
        <rFont val="Arial"/>
        <family val="2"/>
      </rPr>
      <t>Frascuelo</t>
    </r>
    <r>
      <rPr>
        <sz val="7"/>
        <rFont val="Arial"/>
        <family val="0"/>
      </rPr>
      <t>.</t>
    </r>
  </si>
  <si>
    <t>(1) Una de ellas es la plaza de toros de la Puerta de Alcalá, utilizada entre 1749 y 1874.</t>
  </si>
  <si>
    <t>Estadística histórica madrileña en el siglo XIX a través de los Anuarios del INE</t>
  </si>
  <si>
    <t>Prensa periódica por tipo de publicaciones</t>
  </si>
  <si>
    <t>Oficiales de las Autoridades</t>
  </si>
  <si>
    <t>Oficiales de cuerpos o corporaciones</t>
  </si>
  <si>
    <t>Oficiales de sociedades particulares</t>
  </si>
  <si>
    <t>Políticas y religiosas</t>
  </si>
  <si>
    <t>De instrucción pública</t>
  </si>
  <si>
    <t>Cinetíficas y literarias</t>
  </si>
  <si>
    <t>Literarias y artísticas</t>
  </si>
  <si>
    <t>De intereses morales y materiales</t>
  </si>
  <si>
    <t>De jurisprudencia</t>
  </si>
  <si>
    <t>De medicina</t>
  </si>
  <si>
    <t>De agricultura</t>
  </si>
  <si>
    <t>De administración</t>
  </si>
  <si>
    <t>Mercantiles y de anuncios</t>
  </si>
  <si>
    <t>Industriales</t>
  </si>
  <si>
    <t>Militares</t>
  </si>
  <si>
    <t>Musicales y literarias</t>
  </si>
  <si>
    <t>De moda</t>
  </si>
  <si>
    <t>Satírico-literarias</t>
  </si>
  <si>
    <t>De noticias y avisos</t>
  </si>
  <si>
    <t>De varias materias útiles y agradables</t>
  </si>
  <si>
    <t>Total publicaciones</t>
  </si>
  <si>
    <t>Billares</t>
  </si>
  <si>
    <t>Religiosas</t>
  </si>
  <si>
    <t>Políticas</t>
  </si>
  <si>
    <t>Oficiales de corporaciones</t>
  </si>
  <si>
    <t>De ciencias filosóficas y sociales</t>
  </si>
  <si>
    <t>De ciencas exactas</t>
  </si>
  <si>
    <t>De ciencias naturales</t>
  </si>
  <si>
    <t>Mercantiles</t>
  </si>
  <si>
    <t>De derecho</t>
  </si>
  <si>
    <t>Militares y de Marina</t>
  </si>
  <si>
    <t>Literarias</t>
  </si>
  <si>
    <t>Artísticas</t>
  </si>
  <si>
    <t>Satíricas</t>
  </si>
  <si>
    <t>De modas</t>
  </si>
  <si>
    <t>De noticias y anuncios</t>
  </si>
  <si>
    <r>
      <t>1867</t>
    </r>
    <r>
      <rPr>
        <vertAlign val="superscript"/>
        <sz val="10"/>
        <rFont val="Arial"/>
        <family val="2"/>
      </rPr>
      <t xml:space="preserve"> (*)</t>
    </r>
  </si>
  <si>
    <t>(*) A 1 de Julio de 1867.</t>
  </si>
  <si>
    <t>Periódicos y revistas por materias</t>
  </si>
  <si>
    <r>
      <t xml:space="preserve">1900 </t>
    </r>
    <r>
      <rPr>
        <vertAlign val="superscript"/>
        <sz val="10"/>
        <rFont val="Arial"/>
        <family val="2"/>
      </rPr>
      <t>(*)</t>
    </r>
  </si>
  <si>
    <t>Oficiales</t>
  </si>
  <si>
    <t>Políticos</t>
  </si>
  <si>
    <t>Religiosos</t>
  </si>
  <si>
    <t>De materia especial</t>
  </si>
  <si>
    <t>Habitantes que corresponden a cada publicación</t>
  </si>
  <si>
    <t>(*) A fecha 31 de mayo de 1900.</t>
  </si>
  <si>
    <t>Fuente: Anuario estadístico de España. 1912. Instituto Nacional de Estadística.</t>
  </si>
  <si>
    <t>Periódicos y revistas por su periodicidad</t>
  </si>
  <si>
    <t>Diarios</t>
  </si>
  <si>
    <t>Varias veces a la semana</t>
  </si>
  <si>
    <t>Semanales</t>
  </si>
  <si>
    <t>Decenales y quincenales</t>
  </si>
  <si>
    <t>Mensuales</t>
  </si>
  <si>
    <t>Sin día determinado</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</si>
</sst>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0"/>
    <numFmt numFmtId="166" formatCode="0.0"/>
  </numFmts>
  <fonts count="30">
    <font>
      <sz val="10"/>
      <name val="Arial"/>
      <family val="0"/>
    </font>
    <font>
      <b/>
      <sz val="10"/>
      <name val="Arial"/>
      <family val="2"/>
    </font>
    <font>
      <sz val="8"/>
      <name val="Arial"/>
      <family val="0"/>
    </font>
    <font>
      <sz val="11"/>
      <name val="Arial"/>
      <family val="0"/>
    </font>
    <font>
      <b/>
      <sz val="14"/>
      <name val="Arial"/>
      <family val="2"/>
    </font>
    <font>
      <b/>
      <sz val="12"/>
      <name val="Arial"/>
      <family val="2"/>
    </font>
    <font>
      <u val="single"/>
      <sz val="10"/>
      <color indexed="12"/>
      <name val="Arial"/>
      <family val="0"/>
    </font>
    <font>
      <u val="single"/>
      <sz val="10"/>
      <color indexed="36"/>
      <name val="Arial"/>
      <family val="0"/>
    </font>
    <font>
      <i/>
      <sz val="8"/>
      <name val="Arial"/>
      <family val="2"/>
    </font>
    <font>
      <sz val="7"/>
      <name val="Arial"/>
      <family val="0"/>
    </font>
    <font>
      <vertAlign val="superscript"/>
      <sz val="10"/>
      <name val="Arial"/>
      <family val="2"/>
    </font>
    <font>
      <b/>
      <vertAlign val="superscript"/>
      <sz val="12"/>
      <name val="Arial"/>
      <family val="2"/>
    </font>
    <font>
      <i/>
      <sz val="7"/>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indexed="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thin"/>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5"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17" fillId="4" borderId="0" applyNumberFormat="0" applyBorder="0" applyAlignment="0" applyProtection="0"/>
    <xf numFmtId="0" fontId="22" fillId="16" borderId="1" applyNumberFormat="0" applyAlignment="0" applyProtection="0"/>
    <xf numFmtId="0" fontId="24" fillId="17" borderId="2" applyNumberFormat="0" applyAlignment="0" applyProtection="0"/>
    <xf numFmtId="0" fontId="23" fillId="0" borderId="3" applyNumberFormat="0" applyFill="0" applyAlignment="0" applyProtection="0"/>
    <xf numFmtId="0" fontId="16" fillId="0" borderId="0" applyNumberFormat="0" applyFill="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21" borderId="0" applyNumberFormat="0" applyBorder="0" applyAlignment="0" applyProtection="0"/>
    <xf numFmtId="0" fontId="20" fillId="7"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18"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13" fillId="0" borderId="0" applyNumberFormat="0" applyFill="0" applyBorder="0" applyAlignment="0" applyProtection="0"/>
    <xf numFmtId="0" fontId="14" fillId="0" borderId="6" applyNumberFormat="0" applyFill="0" applyAlignment="0" applyProtection="0"/>
    <xf numFmtId="0" fontId="15" fillId="0" borderId="7" applyNumberFormat="0" applyFill="0" applyAlignment="0" applyProtection="0"/>
    <xf numFmtId="0" fontId="16" fillId="0" borderId="8" applyNumberFormat="0" applyFill="0" applyAlignment="0" applyProtection="0"/>
    <xf numFmtId="0" fontId="27" fillId="0" borderId="9" applyNumberFormat="0" applyFill="0" applyAlignment="0" applyProtection="0"/>
  </cellStyleXfs>
  <cellXfs count="67">
    <xf numFmtId="0" fontId="0" fillId="0" borderId="0" xfId="0" applyAlignment="1">
      <alignment/>
    </xf>
    <xf numFmtId="3" fontId="0" fillId="0" borderId="0" xfId="0" applyNumberFormat="1" applyAlignment="1">
      <alignment/>
    </xf>
    <xf numFmtId="0" fontId="1" fillId="0" borderId="0" xfId="0" applyFont="1" applyAlignment="1">
      <alignment/>
    </xf>
    <xf numFmtId="0" fontId="0" fillId="0" borderId="0" xfId="0" applyBorder="1" applyAlignment="1">
      <alignment/>
    </xf>
    <xf numFmtId="3" fontId="0" fillId="0" borderId="0" xfId="0" applyNumberFormat="1" applyBorder="1" applyAlignment="1">
      <alignment/>
    </xf>
    <xf numFmtId="1" fontId="0" fillId="0" borderId="0" xfId="0" applyNumberFormat="1" applyAlignment="1">
      <alignment/>
    </xf>
    <xf numFmtId="0" fontId="0" fillId="0" borderId="0" xfId="0" applyFont="1" applyFill="1" applyBorder="1" applyAlignment="1">
      <alignment/>
    </xf>
    <xf numFmtId="3" fontId="3" fillId="0" borderId="0" xfId="0" applyNumberFormat="1" applyFont="1" applyBorder="1" applyAlignment="1">
      <alignment/>
    </xf>
    <xf numFmtId="1" fontId="6" fillId="0" borderId="0" xfId="45" applyNumberFormat="1" applyAlignment="1" applyProtection="1">
      <alignment horizontal="left" vertical="top"/>
      <protection/>
    </xf>
    <xf numFmtId="0" fontId="8" fillId="0" borderId="0" xfId="0" applyFont="1" applyFill="1" applyBorder="1" applyAlignment="1">
      <alignment horizontal="left"/>
    </xf>
    <xf numFmtId="0" fontId="9" fillId="0" borderId="0" xfId="0" applyFont="1" applyFill="1" applyBorder="1" applyAlignment="1" quotePrefix="1">
      <alignment horizontal="left"/>
    </xf>
    <xf numFmtId="0" fontId="5" fillId="0" borderId="0" xfId="0" applyFont="1" applyFill="1" applyBorder="1" applyAlignment="1">
      <alignment wrapText="1"/>
    </xf>
    <xf numFmtId="0" fontId="1" fillId="0" borderId="0" xfId="0" applyFont="1" applyFill="1" applyAlignment="1">
      <alignment/>
    </xf>
    <xf numFmtId="1" fontId="4" fillId="0" borderId="10" xfId="0" applyNumberFormat="1" applyFont="1" applyFill="1" applyBorder="1" applyAlignment="1">
      <alignment horizontal="left" vertical="top"/>
    </xf>
    <xf numFmtId="1" fontId="0" fillId="0" borderId="10" xfId="0" applyNumberFormat="1" applyFont="1" applyFill="1" applyBorder="1" applyAlignment="1">
      <alignment horizontal="left" vertical="top"/>
    </xf>
    <xf numFmtId="1" fontId="4" fillId="0" borderId="0" xfId="0" applyNumberFormat="1" applyFont="1" applyFill="1" applyBorder="1" applyAlignment="1">
      <alignment/>
    </xf>
    <xf numFmtId="1" fontId="0" fillId="0" borderId="0" xfId="0" applyNumberFormat="1" applyFont="1" applyFill="1" applyBorder="1" applyAlignment="1">
      <alignment vertical="top"/>
    </xf>
    <xf numFmtId="1" fontId="0" fillId="0" borderId="0" xfId="0" applyNumberFormat="1" applyFont="1" applyFill="1" applyBorder="1" applyAlignment="1">
      <alignment horizontal="left"/>
    </xf>
    <xf numFmtId="3" fontId="0" fillId="0" borderId="0" xfId="0" applyNumberFormat="1" applyFont="1" applyFill="1" applyBorder="1" applyAlignment="1">
      <alignment vertical="top"/>
    </xf>
    <xf numFmtId="0" fontId="0" fillId="0" borderId="0" xfId="0" applyFill="1" applyAlignment="1">
      <alignment horizontal="left" indent="1"/>
    </xf>
    <xf numFmtId="3" fontId="0" fillId="0" borderId="0" xfId="0" applyNumberFormat="1" applyFill="1" applyBorder="1" applyAlignment="1">
      <alignment/>
    </xf>
    <xf numFmtId="3" fontId="0" fillId="0" borderId="0" xfId="0" applyNumberFormat="1" applyFill="1" applyAlignment="1">
      <alignment/>
    </xf>
    <xf numFmtId="0" fontId="0" fillId="0" borderId="0" xfId="0" applyFill="1" applyBorder="1" applyAlignment="1">
      <alignment horizontal="left" indent="1"/>
    </xf>
    <xf numFmtId="3" fontId="0" fillId="0" borderId="0" xfId="0" applyNumberFormat="1" applyFill="1" applyBorder="1" applyAlignment="1" quotePrefix="1">
      <alignment horizontal="right"/>
    </xf>
    <xf numFmtId="0" fontId="0" fillId="0" borderId="11" xfId="0" applyFill="1" applyBorder="1" applyAlignment="1">
      <alignment horizontal="left" indent="2"/>
    </xf>
    <xf numFmtId="3" fontId="0" fillId="0" borderId="11" xfId="0" applyNumberFormat="1" applyFill="1" applyBorder="1" applyAlignment="1">
      <alignment/>
    </xf>
    <xf numFmtId="0" fontId="0" fillId="0" borderId="0" xfId="0" applyFill="1" applyBorder="1" applyAlignment="1">
      <alignment horizontal="left" indent="2"/>
    </xf>
    <xf numFmtId="0" fontId="4" fillId="0" borderId="0" xfId="0" applyFont="1" applyFill="1" applyBorder="1" applyAlignment="1">
      <alignment/>
    </xf>
    <xf numFmtId="0" fontId="0" fillId="0" borderId="0" xfId="0" applyFill="1" applyAlignment="1">
      <alignment/>
    </xf>
    <xf numFmtId="0" fontId="4" fillId="0" borderId="12" xfId="0" applyFont="1" applyFill="1" applyBorder="1" applyAlignment="1">
      <alignment/>
    </xf>
    <xf numFmtId="1" fontId="6" fillId="0" borderId="0" xfId="45" applyNumberFormat="1" applyFill="1" applyAlignment="1" applyProtection="1">
      <alignment horizontal="left" vertical="top"/>
      <protection/>
    </xf>
    <xf numFmtId="1" fontId="0" fillId="0" borderId="0" xfId="0" applyNumberFormat="1" applyFill="1" applyAlignment="1">
      <alignment/>
    </xf>
    <xf numFmtId="0" fontId="0" fillId="0" borderId="11" xfId="0" applyFill="1" applyBorder="1" applyAlignment="1">
      <alignment horizontal="left" indent="1"/>
    </xf>
    <xf numFmtId="3" fontId="0" fillId="0" borderId="0" xfId="0" applyNumberFormat="1" applyFont="1" applyFill="1" applyBorder="1" applyAlignment="1" quotePrefix="1">
      <alignment horizontal="right" vertical="top"/>
    </xf>
    <xf numFmtId="0" fontId="0" fillId="0" borderId="0" xfId="0" applyFill="1" applyBorder="1" applyAlignment="1">
      <alignment horizontal="left" indent="3"/>
    </xf>
    <xf numFmtId="3" fontId="0" fillId="0" borderId="0" xfId="0" applyNumberFormat="1" applyFill="1" applyAlignment="1" quotePrefix="1">
      <alignment horizontal="right"/>
    </xf>
    <xf numFmtId="1" fontId="0" fillId="0" borderId="0" xfId="0" applyNumberFormat="1" applyFont="1" applyFill="1" applyBorder="1" applyAlignment="1">
      <alignment horizontal="left" indent="2"/>
    </xf>
    <xf numFmtId="0" fontId="0" fillId="0" borderId="0" xfId="0" applyFill="1" applyAlignment="1">
      <alignment horizontal="left" indent="3"/>
    </xf>
    <xf numFmtId="0" fontId="0" fillId="0" borderId="11" xfId="0" applyFill="1" applyBorder="1" applyAlignment="1">
      <alignment horizontal="left" indent="3"/>
    </xf>
    <xf numFmtId="0" fontId="9" fillId="0" borderId="0" xfId="0" applyFont="1" applyFill="1" applyBorder="1" applyAlignment="1" quotePrefix="1">
      <alignment/>
    </xf>
    <xf numFmtId="0" fontId="9" fillId="0" borderId="0" xfId="0" applyFont="1" applyFill="1" applyBorder="1" applyAlignment="1">
      <alignment/>
    </xf>
    <xf numFmtId="1" fontId="0" fillId="0" borderId="11" xfId="0" applyNumberFormat="1" applyFont="1" applyFill="1" applyBorder="1" applyAlignment="1">
      <alignment horizontal="left"/>
    </xf>
    <xf numFmtId="3" fontId="0" fillId="0" borderId="11" xfId="0" applyNumberFormat="1" applyFont="1" applyFill="1" applyBorder="1" applyAlignment="1">
      <alignment vertical="top"/>
    </xf>
    <xf numFmtId="0" fontId="0" fillId="0" borderId="0" xfId="0" applyFont="1" applyFill="1" applyBorder="1" applyAlignment="1">
      <alignment horizontal="left" vertical="top" wrapText="1"/>
    </xf>
    <xf numFmtId="1" fontId="4" fillId="0" borderId="0" xfId="0" applyNumberFormat="1" applyFont="1" applyFill="1" applyBorder="1" applyAlignment="1">
      <alignment horizontal="left" vertical="top"/>
    </xf>
    <xf numFmtId="1" fontId="0" fillId="0" borderId="0" xfId="0" applyNumberFormat="1" applyFont="1" applyFill="1" applyBorder="1" applyAlignment="1">
      <alignment horizontal="left" vertical="top"/>
    </xf>
    <xf numFmtId="0" fontId="0" fillId="0" borderId="10" xfId="0" applyFont="1" applyFill="1" applyBorder="1" applyAlignment="1">
      <alignment horizontal="left" vertical="top" wrapText="1"/>
    </xf>
    <xf numFmtId="3" fontId="0" fillId="0" borderId="11" xfId="0" applyNumberFormat="1" applyBorder="1" applyAlignment="1">
      <alignment/>
    </xf>
    <xf numFmtId="3" fontId="0" fillId="0" borderId="10" xfId="0" applyNumberFormat="1" applyBorder="1" applyAlignment="1">
      <alignment/>
    </xf>
    <xf numFmtId="0" fontId="0" fillId="0" borderId="10" xfId="0" applyBorder="1" applyAlignment="1">
      <alignment/>
    </xf>
    <xf numFmtId="3" fontId="0" fillId="0" borderId="11" xfId="0" applyNumberFormat="1" applyFill="1" applyBorder="1" applyAlignment="1" quotePrefix="1">
      <alignment horizontal="right"/>
    </xf>
    <xf numFmtId="0" fontId="0" fillId="0" borderId="0" xfId="0" applyFill="1" applyAlignment="1">
      <alignment horizontal="left" indent="2"/>
    </xf>
    <xf numFmtId="1" fontId="0" fillId="0" borderId="0" xfId="0" applyNumberFormat="1" applyFont="1" applyFill="1" applyBorder="1" applyAlignment="1">
      <alignment horizontal="left" indent="1"/>
    </xf>
    <xf numFmtId="0" fontId="9" fillId="0" borderId="0" xfId="0" applyFont="1" applyFill="1" applyBorder="1" applyAlignment="1">
      <alignment horizontal="left"/>
    </xf>
    <xf numFmtId="0" fontId="0" fillId="0" borderId="12" xfId="0" applyBorder="1" applyAlignment="1">
      <alignment/>
    </xf>
    <xf numFmtId="0" fontId="9" fillId="0" borderId="0" xfId="0" applyFont="1" applyFill="1" applyBorder="1" applyAlignment="1" quotePrefix="1">
      <alignment wrapText="1"/>
    </xf>
    <xf numFmtId="0" fontId="0" fillId="0" borderId="11" xfId="0" applyFill="1" applyBorder="1" applyAlignment="1">
      <alignment horizontal="left"/>
    </xf>
    <xf numFmtId="0" fontId="0" fillId="0" borderId="0" xfId="0" applyFill="1" applyBorder="1" applyAlignment="1">
      <alignment horizontal="left"/>
    </xf>
    <xf numFmtId="3" fontId="0" fillId="0" borderId="0" xfId="0" applyNumberFormat="1" applyFill="1" applyBorder="1" applyAlignment="1">
      <alignment/>
    </xf>
    <xf numFmtId="3" fontId="0" fillId="0" borderId="11" xfId="0" applyNumberFormat="1" applyFill="1" applyBorder="1" applyAlignment="1">
      <alignment/>
    </xf>
    <xf numFmtId="3" fontId="0" fillId="0" borderId="11" xfId="0" applyNumberFormat="1" applyFont="1" applyFill="1" applyBorder="1" applyAlignment="1" quotePrefix="1">
      <alignment horizontal="right" vertical="top"/>
    </xf>
    <xf numFmtId="166" fontId="0" fillId="0" borderId="0" xfId="0" applyNumberFormat="1" applyFont="1" applyFill="1" applyBorder="1" applyAlignment="1">
      <alignment horizontal="left" indent="1"/>
    </xf>
    <xf numFmtId="166" fontId="0" fillId="0" borderId="11" xfId="0" applyNumberFormat="1" applyFont="1" applyFill="1" applyBorder="1" applyAlignment="1">
      <alignment horizontal="left" indent="1"/>
    </xf>
    <xf numFmtId="0" fontId="9" fillId="0" borderId="0" xfId="0" applyFont="1" applyFill="1" applyBorder="1" applyAlignment="1">
      <alignment horizontal="left"/>
    </xf>
    <xf numFmtId="3" fontId="3" fillId="0" borderId="0" xfId="0" applyNumberFormat="1" applyFont="1" applyFill="1" applyBorder="1" applyAlignment="1">
      <alignment/>
    </xf>
    <xf numFmtId="0" fontId="0" fillId="0" borderId="0" xfId="0" applyFill="1" applyBorder="1" applyAlignment="1">
      <alignment/>
    </xf>
    <xf numFmtId="1" fontId="9" fillId="0" borderId="0" xfId="0" applyNumberFormat="1" applyFont="1" applyFill="1" applyBorder="1" applyAlignment="1">
      <alignment horizontal="lef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image" Target="../media/image1.emf" /></Relationships>
</file>

<file path=xl/drawings/_rels/drawing1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s>
</file>

<file path=xl/drawings/_rels/drawing9.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19050</xdr:rowOff>
    </xdr:from>
    <xdr:to>
      <xdr:col>0</xdr:col>
      <xdr:colOff>1381125</xdr:colOff>
      <xdr:row>2</xdr:row>
      <xdr:rowOff>85725</xdr:rowOff>
    </xdr:to>
    <xdr:pic>
      <xdr:nvPicPr>
        <xdr:cNvPr id="1" name="Picture 1"/>
        <xdr:cNvPicPr preferRelativeResize="1">
          <a:picLocks noChangeAspect="1"/>
        </xdr:cNvPicPr>
      </xdr:nvPicPr>
      <xdr:blipFill>
        <a:blip r:embed="rId1"/>
        <a:stretch>
          <a:fillRect/>
        </a:stretch>
      </xdr:blipFill>
      <xdr:spPr>
        <a:xfrm>
          <a:off x="9525" y="19050"/>
          <a:ext cx="1371600" cy="3905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19050</xdr:rowOff>
    </xdr:from>
    <xdr:to>
      <xdr:col>0</xdr:col>
      <xdr:colOff>1381125</xdr:colOff>
      <xdr:row>2</xdr:row>
      <xdr:rowOff>85725</xdr:rowOff>
    </xdr:to>
    <xdr:pic>
      <xdr:nvPicPr>
        <xdr:cNvPr id="1" name="Picture 1"/>
        <xdr:cNvPicPr preferRelativeResize="1">
          <a:picLocks noChangeAspect="1"/>
        </xdr:cNvPicPr>
      </xdr:nvPicPr>
      <xdr:blipFill>
        <a:blip r:embed="rId1"/>
        <a:stretch>
          <a:fillRect/>
        </a:stretch>
      </xdr:blipFill>
      <xdr:spPr>
        <a:xfrm>
          <a:off x="9525" y="19050"/>
          <a:ext cx="1371600" cy="3905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19050</xdr:rowOff>
    </xdr:from>
    <xdr:to>
      <xdr:col>0</xdr:col>
      <xdr:colOff>1381125</xdr:colOff>
      <xdr:row>2</xdr:row>
      <xdr:rowOff>85725</xdr:rowOff>
    </xdr:to>
    <xdr:pic>
      <xdr:nvPicPr>
        <xdr:cNvPr id="1" name="Picture 1"/>
        <xdr:cNvPicPr preferRelativeResize="1">
          <a:picLocks noChangeAspect="1"/>
        </xdr:cNvPicPr>
      </xdr:nvPicPr>
      <xdr:blipFill>
        <a:blip r:embed="rId1"/>
        <a:stretch>
          <a:fillRect/>
        </a:stretch>
      </xdr:blipFill>
      <xdr:spPr>
        <a:xfrm>
          <a:off x="9525" y="19050"/>
          <a:ext cx="1371600" cy="390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19050</xdr:rowOff>
    </xdr:from>
    <xdr:to>
      <xdr:col>0</xdr:col>
      <xdr:colOff>1381125</xdr:colOff>
      <xdr:row>2</xdr:row>
      <xdr:rowOff>85725</xdr:rowOff>
    </xdr:to>
    <xdr:pic>
      <xdr:nvPicPr>
        <xdr:cNvPr id="1" name="Picture 1"/>
        <xdr:cNvPicPr preferRelativeResize="1">
          <a:picLocks noChangeAspect="1"/>
        </xdr:cNvPicPr>
      </xdr:nvPicPr>
      <xdr:blipFill>
        <a:blip r:embed="rId1"/>
        <a:stretch>
          <a:fillRect/>
        </a:stretch>
      </xdr:blipFill>
      <xdr:spPr>
        <a:xfrm>
          <a:off x="9525" y="19050"/>
          <a:ext cx="1371600" cy="390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19050</xdr:rowOff>
    </xdr:from>
    <xdr:to>
      <xdr:col>0</xdr:col>
      <xdr:colOff>1381125</xdr:colOff>
      <xdr:row>2</xdr:row>
      <xdr:rowOff>85725</xdr:rowOff>
    </xdr:to>
    <xdr:pic>
      <xdr:nvPicPr>
        <xdr:cNvPr id="1" name="Picture 1"/>
        <xdr:cNvPicPr preferRelativeResize="1">
          <a:picLocks noChangeAspect="1"/>
        </xdr:cNvPicPr>
      </xdr:nvPicPr>
      <xdr:blipFill>
        <a:blip r:embed="rId1"/>
        <a:stretch>
          <a:fillRect/>
        </a:stretch>
      </xdr:blipFill>
      <xdr:spPr>
        <a:xfrm>
          <a:off x="9525" y="19050"/>
          <a:ext cx="1371600"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19050</xdr:rowOff>
    </xdr:from>
    <xdr:to>
      <xdr:col>0</xdr:col>
      <xdr:colOff>1381125</xdr:colOff>
      <xdr:row>2</xdr:row>
      <xdr:rowOff>85725</xdr:rowOff>
    </xdr:to>
    <xdr:pic>
      <xdr:nvPicPr>
        <xdr:cNvPr id="1" name="Picture 1"/>
        <xdr:cNvPicPr preferRelativeResize="1">
          <a:picLocks noChangeAspect="1"/>
        </xdr:cNvPicPr>
      </xdr:nvPicPr>
      <xdr:blipFill>
        <a:blip r:embed="rId1"/>
        <a:stretch>
          <a:fillRect/>
        </a:stretch>
      </xdr:blipFill>
      <xdr:spPr>
        <a:xfrm>
          <a:off x="9525" y="19050"/>
          <a:ext cx="1371600"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19050</xdr:rowOff>
    </xdr:from>
    <xdr:to>
      <xdr:col>0</xdr:col>
      <xdr:colOff>1381125</xdr:colOff>
      <xdr:row>2</xdr:row>
      <xdr:rowOff>85725</xdr:rowOff>
    </xdr:to>
    <xdr:pic>
      <xdr:nvPicPr>
        <xdr:cNvPr id="1" name="Picture 1"/>
        <xdr:cNvPicPr preferRelativeResize="1">
          <a:picLocks noChangeAspect="1"/>
        </xdr:cNvPicPr>
      </xdr:nvPicPr>
      <xdr:blipFill>
        <a:blip r:embed="rId1"/>
        <a:stretch>
          <a:fillRect/>
        </a:stretch>
      </xdr:blipFill>
      <xdr:spPr>
        <a:xfrm>
          <a:off x="9525" y="19050"/>
          <a:ext cx="1371600" cy="390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19050</xdr:rowOff>
    </xdr:from>
    <xdr:to>
      <xdr:col>0</xdr:col>
      <xdr:colOff>1381125</xdr:colOff>
      <xdr:row>2</xdr:row>
      <xdr:rowOff>85725</xdr:rowOff>
    </xdr:to>
    <xdr:pic>
      <xdr:nvPicPr>
        <xdr:cNvPr id="1" name="Picture 1"/>
        <xdr:cNvPicPr preferRelativeResize="1">
          <a:picLocks noChangeAspect="1"/>
        </xdr:cNvPicPr>
      </xdr:nvPicPr>
      <xdr:blipFill>
        <a:blip r:embed="rId1"/>
        <a:stretch>
          <a:fillRect/>
        </a:stretch>
      </xdr:blipFill>
      <xdr:spPr>
        <a:xfrm>
          <a:off x="9525" y="19050"/>
          <a:ext cx="1371600" cy="390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19050</xdr:rowOff>
    </xdr:from>
    <xdr:to>
      <xdr:col>0</xdr:col>
      <xdr:colOff>1381125</xdr:colOff>
      <xdr:row>2</xdr:row>
      <xdr:rowOff>85725</xdr:rowOff>
    </xdr:to>
    <xdr:pic>
      <xdr:nvPicPr>
        <xdr:cNvPr id="1" name="Picture 1"/>
        <xdr:cNvPicPr preferRelativeResize="1">
          <a:picLocks noChangeAspect="1"/>
        </xdr:cNvPicPr>
      </xdr:nvPicPr>
      <xdr:blipFill>
        <a:blip r:embed="rId1"/>
        <a:stretch>
          <a:fillRect/>
        </a:stretch>
      </xdr:blipFill>
      <xdr:spPr>
        <a:xfrm>
          <a:off x="9525" y="19050"/>
          <a:ext cx="1371600" cy="3905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19050</xdr:rowOff>
    </xdr:from>
    <xdr:to>
      <xdr:col>0</xdr:col>
      <xdr:colOff>1381125</xdr:colOff>
      <xdr:row>2</xdr:row>
      <xdr:rowOff>85725</xdr:rowOff>
    </xdr:to>
    <xdr:pic>
      <xdr:nvPicPr>
        <xdr:cNvPr id="1" name="Picture 1"/>
        <xdr:cNvPicPr preferRelativeResize="1">
          <a:picLocks noChangeAspect="1"/>
        </xdr:cNvPicPr>
      </xdr:nvPicPr>
      <xdr:blipFill>
        <a:blip r:embed="rId1"/>
        <a:stretch>
          <a:fillRect/>
        </a:stretch>
      </xdr:blipFill>
      <xdr:spPr>
        <a:xfrm>
          <a:off x="9525" y="19050"/>
          <a:ext cx="1371600" cy="3905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19050</xdr:rowOff>
    </xdr:from>
    <xdr:to>
      <xdr:col>0</xdr:col>
      <xdr:colOff>1381125</xdr:colOff>
      <xdr:row>2</xdr:row>
      <xdr:rowOff>85725</xdr:rowOff>
    </xdr:to>
    <xdr:pic>
      <xdr:nvPicPr>
        <xdr:cNvPr id="1" name="Picture 1"/>
        <xdr:cNvPicPr preferRelativeResize="1">
          <a:picLocks noChangeAspect="1"/>
        </xdr:cNvPicPr>
      </xdr:nvPicPr>
      <xdr:blipFill>
        <a:blip r:embed="rId1"/>
        <a:stretch>
          <a:fillRect/>
        </a:stretch>
      </xdr:blipFill>
      <xdr:spPr>
        <a:xfrm>
          <a:off x="9525" y="19050"/>
          <a:ext cx="1371600" cy="390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6:IV110"/>
  <sheetViews>
    <sheetView tabSelected="1" zoomScalePageLayoutView="0" workbookViewId="0" topLeftCell="A1">
      <selection activeCell="A4" sqref="A4"/>
    </sheetView>
  </sheetViews>
  <sheetFormatPr defaultColWidth="11.421875" defaultRowHeight="12.75"/>
  <cols>
    <col min="1" max="1" width="75.7109375" style="0" customWidth="1"/>
    <col min="2" max="2" width="13.28125" style="0" customWidth="1"/>
    <col min="3" max="3" width="13.28125" style="1" customWidth="1"/>
    <col min="4" max="4" width="13.28125" style="0" customWidth="1"/>
  </cols>
  <sheetData>
    <row r="1" ht="12.75"/>
    <row r="2" ht="12.75"/>
    <row r="3" ht="12.75"/>
    <row r="6" spans="1:4" ht="18">
      <c r="A6" s="27" t="s">
        <v>111</v>
      </c>
      <c r="B6" s="27"/>
      <c r="C6" s="7"/>
      <c r="D6" s="3"/>
    </row>
    <row r="7" spans="1:4" ht="18">
      <c r="A7" s="27"/>
      <c r="B7" s="27"/>
      <c r="C7" s="3"/>
      <c r="D7" s="3"/>
    </row>
    <row r="8" spans="1:4" ht="18.75" thickBot="1">
      <c r="A8" s="29" t="s">
        <v>103</v>
      </c>
      <c r="B8" s="29"/>
      <c r="C8" s="54"/>
      <c r="D8" s="54"/>
    </row>
    <row r="9" spans="1:3" ht="12.75" customHeight="1">
      <c r="A9" s="27"/>
      <c r="B9" s="27"/>
      <c r="C9" s="4"/>
    </row>
    <row r="10" spans="1:3" ht="12.75" customHeight="1">
      <c r="A10" s="27"/>
      <c r="B10" s="27"/>
      <c r="C10" s="4"/>
    </row>
    <row r="11" spans="1:3" ht="12.75" customHeight="1">
      <c r="A11" s="27"/>
      <c r="B11" s="27"/>
      <c r="C11" s="4"/>
    </row>
    <row r="12" spans="1:4" ht="18" customHeight="1">
      <c r="A12" s="11" t="s">
        <v>42</v>
      </c>
      <c r="B12" s="12"/>
      <c r="C12" s="12"/>
      <c r="D12" s="28"/>
    </row>
    <row r="13" spans="1:4" ht="12.75" customHeight="1">
      <c r="A13" s="13"/>
      <c r="B13" s="14" t="s">
        <v>4</v>
      </c>
      <c r="C13" s="48" t="s">
        <v>43</v>
      </c>
      <c r="D13" s="49" t="s">
        <v>44</v>
      </c>
    </row>
    <row r="14" spans="1:3" ht="12.75" customHeight="1">
      <c r="A14" s="44"/>
      <c r="B14" s="45"/>
      <c r="C14" s="4"/>
    </row>
    <row r="15" spans="1:4" ht="12.75" customHeight="1">
      <c r="A15" s="17" t="s">
        <v>38</v>
      </c>
      <c r="B15" s="18">
        <f>+C15+D15</f>
        <v>471400</v>
      </c>
      <c r="C15" s="18">
        <f>SUM(C16:C18)</f>
        <v>459215</v>
      </c>
      <c r="D15" s="18">
        <f>SUM(D16:D18)</f>
        <v>12185</v>
      </c>
    </row>
    <row r="16" spans="1:4" ht="12.75" customHeight="1">
      <c r="A16" s="19" t="s">
        <v>39</v>
      </c>
      <c r="B16" s="18">
        <f>+C16+D16</f>
        <v>308000</v>
      </c>
      <c r="C16" s="4">
        <v>300000</v>
      </c>
      <c r="D16" s="1">
        <v>8000</v>
      </c>
    </row>
    <row r="17" spans="1:4" ht="12.75" customHeight="1">
      <c r="A17" s="19" t="s">
        <v>40</v>
      </c>
      <c r="B17" s="18">
        <f>+C17+D17</f>
        <v>121598</v>
      </c>
      <c r="C17" s="4">
        <v>121215</v>
      </c>
      <c r="D17" s="1">
        <v>383</v>
      </c>
    </row>
    <row r="18" spans="1:4" ht="12.75" customHeight="1">
      <c r="A18" s="32" t="s">
        <v>41</v>
      </c>
      <c r="B18" s="42">
        <f>+C18+D18</f>
        <v>41802</v>
      </c>
      <c r="C18" s="47">
        <v>38000</v>
      </c>
      <c r="D18" s="47">
        <v>3802</v>
      </c>
    </row>
    <row r="19" spans="1:3" ht="12.75" customHeight="1">
      <c r="A19" s="6"/>
      <c r="B19" s="21"/>
      <c r="C19" s="4"/>
    </row>
    <row r="20" spans="1:4" ht="12.75" customHeight="1">
      <c r="A20" s="9" t="s">
        <v>0</v>
      </c>
      <c r="B20" s="21"/>
      <c r="C20" s="31"/>
      <c r="D20" s="28"/>
    </row>
    <row r="21" spans="1:3" ht="12.75" customHeight="1">
      <c r="A21" s="27"/>
      <c r="B21" s="27"/>
      <c r="C21" s="4"/>
    </row>
    <row r="22" spans="1:3" ht="12.75" customHeight="1">
      <c r="A22" s="27"/>
      <c r="B22" s="27"/>
      <c r="C22" s="4"/>
    </row>
    <row r="23" spans="1:3" ht="12.75" customHeight="1">
      <c r="A23" s="27"/>
      <c r="B23" s="27"/>
      <c r="C23" s="4"/>
    </row>
    <row r="24" spans="1:3" ht="15.75">
      <c r="A24" s="11" t="s">
        <v>8</v>
      </c>
      <c r="B24" s="12"/>
      <c r="C24" s="2"/>
    </row>
    <row r="25" spans="1:3" s="5" customFormat="1" ht="18">
      <c r="A25" s="13"/>
      <c r="B25" s="14">
        <v>1859</v>
      </c>
      <c r="C25" s="8"/>
    </row>
    <row r="26" spans="1:2" s="5" customFormat="1" ht="12.75" customHeight="1">
      <c r="A26" s="15"/>
      <c r="B26" s="16"/>
    </row>
    <row r="27" spans="1:2" s="5" customFormat="1" ht="12.75" customHeight="1">
      <c r="A27" s="17" t="s">
        <v>4</v>
      </c>
      <c r="B27" s="18">
        <f>+B28+B29</f>
        <v>17</v>
      </c>
    </row>
    <row r="28" spans="1:2" s="5" customFormat="1" ht="12.75" customHeight="1">
      <c r="A28" s="19" t="s">
        <v>2</v>
      </c>
      <c r="B28" s="18">
        <v>11</v>
      </c>
    </row>
    <row r="29" spans="1:4" ht="12.75">
      <c r="A29" s="19" t="s">
        <v>3</v>
      </c>
      <c r="B29" s="21">
        <v>6</v>
      </c>
      <c r="C29" s="5"/>
      <c r="D29" s="1"/>
    </row>
    <row r="30" spans="1:3" ht="12.75">
      <c r="A30" s="17" t="s">
        <v>5</v>
      </c>
      <c r="B30" s="18">
        <f>+B31+B32</f>
        <v>1400</v>
      </c>
      <c r="C30" s="5"/>
    </row>
    <row r="31" spans="1:3" ht="12.75">
      <c r="A31" s="22" t="s">
        <v>2</v>
      </c>
      <c r="B31" s="20">
        <v>1250</v>
      </c>
      <c r="C31" s="5"/>
    </row>
    <row r="32" spans="1:3" ht="12.75">
      <c r="A32" s="32" t="s">
        <v>3</v>
      </c>
      <c r="B32" s="25">
        <v>150</v>
      </c>
      <c r="C32" s="5"/>
    </row>
    <row r="33" spans="1:3" ht="12.75">
      <c r="A33" s="6"/>
      <c r="B33" s="21"/>
      <c r="C33" s="5"/>
    </row>
    <row r="34" spans="1:3" ht="12.75">
      <c r="A34" s="9" t="s">
        <v>0</v>
      </c>
      <c r="B34" s="21"/>
      <c r="C34" s="5"/>
    </row>
    <row r="35" spans="1:3" ht="12.75">
      <c r="A35" s="9"/>
      <c r="B35" s="21"/>
      <c r="C35" s="5"/>
    </row>
    <row r="36" spans="1:3" ht="12.75">
      <c r="A36" s="9"/>
      <c r="B36" s="21"/>
      <c r="C36" s="5"/>
    </row>
    <row r="37" spans="1:3" ht="12.75">
      <c r="A37" s="9"/>
      <c r="B37" s="21"/>
      <c r="C37" s="5"/>
    </row>
    <row r="38" spans="1:3" ht="15.75">
      <c r="A38" s="11" t="s">
        <v>6</v>
      </c>
      <c r="B38" s="12"/>
      <c r="C38" s="2"/>
    </row>
    <row r="39" spans="1:3" s="5" customFormat="1" ht="18">
      <c r="A39" s="13"/>
      <c r="B39" s="14">
        <v>1859</v>
      </c>
      <c r="C39" s="8"/>
    </row>
    <row r="40" spans="1:2" s="5" customFormat="1" ht="12.75" customHeight="1">
      <c r="A40" s="15"/>
      <c r="B40" s="16"/>
    </row>
    <row r="41" spans="1:3" ht="12.75">
      <c r="A41" s="17" t="s">
        <v>4</v>
      </c>
      <c r="B41" s="18">
        <f>+B42+B43</f>
        <v>2</v>
      </c>
      <c r="C41" s="5"/>
    </row>
    <row r="42" spans="1:3" ht="14.25">
      <c r="A42" s="19" t="s">
        <v>104</v>
      </c>
      <c r="B42" s="20">
        <v>1</v>
      </c>
      <c r="C42" s="5"/>
    </row>
    <row r="43" spans="1:2" ht="14.25">
      <c r="A43" s="19" t="s">
        <v>105</v>
      </c>
      <c r="B43" s="21">
        <v>1</v>
      </c>
    </row>
    <row r="44" spans="1:2" ht="12.75">
      <c r="A44" s="17" t="s">
        <v>7</v>
      </c>
      <c r="B44" s="18">
        <f>+B45+B46</f>
        <v>18034</v>
      </c>
    </row>
    <row r="45" spans="1:2" ht="12.75">
      <c r="A45" s="22" t="s">
        <v>2</v>
      </c>
      <c r="B45" s="20">
        <v>9705</v>
      </c>
    </row>
    <row r="46" spans="1:2" ht="12.75">
      <c r="A46" s="32" t="s">
        <v>3</v>
      </c>
      <c r="B46" s="25">
        <v>8329</v>
      </c>
    </row>
    <row r="47" spans="1:2" ht="12.75">
      <c r="A47" s="6"/>
      <c r="B47" s="21"/>
    </row>
    <row r="48" spans="1:2" ht="12.75">
      <c r="A48" s="10" t="s">
        <v>106</v>
      </c>
      <c r="B48" s="21"/>
    </row>
    <row r="49" spans="1:256" ht="12.75">
      <c r="A49" s="10" t="s">
        <v>107</v>
      </c>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c r="CL49" s="10"/>
      <c r="CM49" s="10"/>
      <c r="CN49" s="10"/>
      <c r="CO49" s="10"/>
      <c r="CP49" s="10"/>
      <c r="CQ49" s="10"/>
      <c r="CR49" s="10"/>
      <c r="CS49" s="10"/>
      <c r="CT49" s="10"/>
      <c r="CU49" s="10"/>
      <c r="CV49" s="10"/>
      <c r="CW49" s="10"/>
      <c r="CX49" s="10"/>
      <c r="CY49" s="10"/>
      <c r="CZ49" s="10"/>
      <c r="DA49" s="10"/>
      <c r="DB49" s="10"/>
      <c r="DC49" s="10"/>
      <c r="DD49" s="10"/>
      <c r="DE49" s="10"/>
      <c r="DF49" s="10"/>
      <c r="DG49" s="10"/>
      <c r="DH49" s="10"/>
      <c r="DI49" s="10"/>
      <c r="DJ49" s="10"/>
      <c r="DK49" s="10"/>
      <c r="DL49" s="10"/>
      <c r="DM49" s="10"/>
      <c r="DN49" s="10"/>
      <c r="DO49" s="10"/>
      <c r="DP49" s="10"/>
      <c r="DQ49" s="10"/>
      <c r="DR49" s="10"/>
      <c r="DS49" s="10"/>
      <c r="DT49" s="10"/>
      <c r="DU49" s="10"/>
      <c r="DV49" s="10"/>
      <c r="DW49" s="10"/>
      <c r="DX49" s="10"/>
      <c r="DY49" s="10"/>
      <c r="DZ49" s="10"/>
      <c r="EA49" s="10"/>
      <c r="EB49" s="10"/>
      <c r="EC49" s="10"/>
      <c r="ED49" s="10"/>
      <c r="EE49" s="10"/>
      <c r="EF49" s="10"/>
      <c r="EG49" s="10"/>
      <c r="EH49" s="10"/>
      <c r="EI49" s="10"/>
      <c r="EJ49" s="10"/>
      <c r="EK49" s="10"/>
      <c r="EL49" s="10"/>
      <c r="EM49" s="10"/>
      <c r="EN49" s="10"/>
      <c r="EO49" s="10"/>
      <c r="EP49" s="10"/>
      <c r="EQ49" s="10"/>
      <c r="ER49" s="10"/>
      <c r="ES49" s="10"/>
      <c r="ET49" s="10"/>
      <c r="EU49" s="10"/>
      <c r="EV49" s="10"/>
      <c r="EW49" s="10"/>
      <c r="EX49" s="10"/>
      <c r="EY49" s="10"/>
      <c r="EZ49" s="10"/>
      <c r="FA49" s="10"/>
      <c r="FB49" s="10"/>
      <c r="FC49" s="10"/>
      <c r="FD49" s="10"/>
      <c r="FE49" s="10"/>
      <c r="FF49" s="10"/>
      <c r="FG49" s="10"/>
      <c r="FH49" s="10"/>
      <c r="FI49" s="10"/>
      <c r="FJ49" s="10"/>
      <c r="FK49" s="10"/>
      <c r="FL49" s="10"/>
      <c r="FM49" s="10"/>
      <c r="FN49" s="10"/>
      <c r="FO49" s="10"/>
      <c r="FP49" s="10"/>
      <c r="FQ49" s="10"/>
      <c r="FR49" s="10"/>
      <c r="FS49" s="10"/>
      <c r="FT49" s="10"/>
      <c r="FU49" s="10"/>
      <c r="FV49" s="10"/>
      <c r="FW49" s="10"/>
      <c r="FX49" s="10"/>
      <c r="FY49" s="10"/>
      <c r="FZ49" s="10"/>
      <c r="GA49" s="10"/>
      <c r="GB49" s="10"/>
      <c r="GC49" s="10"/>
      <c r="GD49" s="10"/>
      <c r="GE49" s="10"/>
      <c r="GF49" s="10"/>
      <c r="GG49" s="10"/>
      <c r="GH49" s="10"/>
      <c r="GI49" s="10"/>
      <c r="GJ49" s="10"/>
      <c r="GK49" s="10"/>
      <c r="GL49" s="10"/>
      <c r="GM49" s="10"/>
      <c r="GN49" s="10"/>
      <c r="GO49" s="10"/>
      <c r="GP49" s="10"/>
      <c r="GQ49" s="10"/>
      <c r="GR49" s="10"/>
      <c r="GS49" s="10"/>
      <c r="GT49" s="10"/>
      <c r="GU49" s="10"/>
      <c r="GV49" s="10"/>
      <c r="GW49" s="10"/>
      <c r="GX49" s="10"/>
      <c r="GY49" s="10"/>
      <c r="GZ49" s="10"/>
      <c r="HA49" s="10"/>
      <c r="HB49" s="10"/>
      <c r="HC49" s="10"/>
      <c r="HD49" s="10"/>
      <c r="HE49" s="10"/>
      <c r="HF49" s="10"/>
      <c r="HG49" s="10"/>
      <c r="HH49" s="10"/>
      <c r="HI49" s="10"/>
      <c r="HJ49" s="10"/>
      <c r="HK49" s="10"/>
      <c r="HL49" s="10"/>
      <c r="HM49" s="10"/>
      <c r="HN49" s="10"/>
      <c r="HO49" s="10"/>
      <c r="HP49" s="10"/>
      <c r="HQ49" s="10"/>
      <c r="HR49" s="10"/>
      <c r="HS49" s="10"/>
      <c r="HT49" s="10"/>
      <c r="HU49" s="10"/>
      <c r="HV49" s="10"/>
      <c r="HW49" s="10"/>
      <c r="HX49" s="10"/>
      <c r="HY49" s="10"/>
      <c r="HZ49" s="10"/>
      <c r="IA49" s="10"/>
      <c r="IB49" s="10"/>
      <c r="IC49" s="10"/>
      <c r="ID49" s="10"/>
      <c r="IE49" s="10"/>
      <c r="IF49" s="10"/>
      <c r="IG49" s="10"/>
      <c r="IH49" s="10"/>
      <c r="II49" s="10"/>
      <c r="IJ49" s="10"/>
      <c r="IK49" s="10"/>
      <c r="IL49" s="10"/>
      <c r="IM49" s="10"/>
      <c r="IN49" s="10"/>
      <c r="IO49" s="10"/>
      <c r="IP49" s="10"/>
      <c r="IQ49" s="10"/>
      <c r="IR49" s="10"/>
      <c r="IS49" s="10"/>
      <c r="IT49" s="10"/>
      <c r="IU49" s="10"/>
      <c r="IV49" s="10"/>
    </row>
    <row r="50" spans="1:2" ht="12.75">
      <c r="A50" s="6"/>
      <c r="B50" s="21"/>
    </row>
    <row r="51" spans="1:2" ht="12.75">
      <c r="A51" s="9" t="s">
        <v>0</v>
      </c>
      <c r="B51" s="21"/>
    </row>
    <row r="52" spans="1:2" ht="12.75">
      <c r="A52" s="6"/>
      <c r="B52" s="21"/>
    </row>
    <row r="53" spans="1:2" ht="12.75">
      <c r="A53" s="6"/>
      <c r="B53" s="21"/>
    </row>
    <row r="54" spans="1:2" ht="12.75">
      <c r="A54" s="6"/>
      <c r="B54" s="21"/>
    </row>
    <row r="55" spans="1:2" ht="12.75">
      <c r="A55" s="6"/>
      <c r="B55" s="21"/>
    </row>
    <row r="56" spans="1:2" ht="12.75">
      <c r="A56" s="28"/>
      <c r="B56" s="28"/>
    </row>
    <row r="57" spans="1:2" ht="12.75">
      <c r="A57" s="28"/>
      <c r="B57" s="28"/>
    </row>
    <row r="58" spans="1:2" ht="12.75">
      <c r="A58" s="28"/>
      <c r="B58" s="28"/>
    </row>
    <row r="59" spans="1:2" ht="12.75">
      <c r="A59" s="28"/>
      <c r="B59" s="28"/>
    </row>
    <row r="60" spans="1:2" ht="12.75">
      <c r="A60" s="28"/>
      <c r="B60" s="28"/>
    </row>
    <row r="61" spans="1:2" ht="12.75">
      <c r="A61" s="28"/>
      <c r="B61" s="28"/>
    </row>
    <row r="62" spans="1:2" ht="12.75">
      <c r="A62" s="28"/>
      <c r="B62" s="28"/>
    </row>
    <row r="63" spans="1:2" ht="12.75">
      <c r="A63" s="28"/>
      <c r="B63" s="28"/>
    </row>
    <row r="64" spans="1:2" ht="12.75">
      <c r="A64" s="28"/>
      <c r="B64" s="28"/>
    </row>
    <row r="65" spans="1:2" ht="12.75">
      <c r="A65" s="28"/>
      <c r="B65" s="28"/>
    </row>
    <row r="66" spans="1:2" ht="12.75">
      <c r="A66" s="28"/>
      <c r="B66" s="28"/>
    </row>
    <row r="67" spans="1:2" ht="12.75">
      <c r="A67" s="28"/>
      <c r="B67" s="28"/>
    </row>
    <row r="68" spans="1:2" ht="12.75">
      <c r="A68" s="28"/>
      <c r="B68" s="28"/>
    </row>
    <row r="69" spans="1:2" ht="12.75">
      <c r="A69" s="28"/>
      <c r="B69" s="28"/>
    </row>
    <row r="70" spans="1:2" ht="12.75">
      <c r="A70" s="28"/>
      <c r="B70" s="28"/>
    </row>
    <row r="71" spans="1:2" ht="12.75">
      <c r="A71" s="28"/>
      <c r="B71" s="28"/>
    </row>
    <row r="72" spans="1:2" ht="12.75">
      <c r="A72" s="28"/>
      <c r="B72" s="28"/>
    </row>
    <row r="73" spans="1:2" ht="12.75">
      <c r="A73" s="28"/>
      <c r="B73" s="28"/>
    </row>
    <row r="74" spans="1:2" ht="12.75">
      <c r="A74" s="28"/>
      <c r="B74" s="28"/>
    </row>
    <row r="75" spans="1:2" ht="12.75">
      <c r="A75" s="28"/>
      <c r="B75" s="28"/>
    </row>
    <row r="76" spans="1:2" ht="12.75">
      <c r="A76" s="28"/>
      <c r="B76" s="28"/>
    </row>
    <row r="77" spans="1:2" ht="12.75">
      <c r="A77" s="28"/>
      <c r="B77" s="28"/>
    </row>
    <row r="78" spans="1:2" ht="12.75">
      <c r="A78" s="28"/>
      <c r="B78" s="28"/>
    </row>
    <row r="79" spans="1:2" ht="12.75">
      <c r="A79" s="28"/>
      <c r="B79" s="28"/>
    </row>
    <row r="80" spans="1:2" ht="12.75">
      <c r="A80" s="28"/>
      <c r="B80" s="28"/>
    </row>
    <row r="81" spans="1:2" ht="12.75">
      <c r="A81" s="28"/>
      <c r="B81" s="28"/>
    </row>
    <row r="82" spans="1:2" ht="12.75">
      <c r="A82" s="28"/>
      <c r="B82" s="28"/>
    </row>
    <row r="83" spans="1:2" ht="12.75">
      <c r="A83" s="28"/>
      <c r="B83" s="28"/>
    </row>
    <row r="84" spans="1:2" ht="12.75">
      <c r="A84" s="28"/>
      <c r="B84" s="28"/>
    </row>
    <row r="85" spans="1:2" ht="12.75">
      <c r="A85" s="28"/>
      <c r="B85" s="28"/>
    </row>
    <row r="86" spans="1:2" ht="12.75">
      <c r="A86" s="28"/>
      <c r="B86" s="28"/>
    </row>
    <row r="87" spans="1:2" ht="12.75">
      <c r="A87" s="28"/>
      <c r="B87" s="28"/>
    </row>
    <row r="88" spans="1:2" ht="12.75">
      <c r="A88" s="28"/>
      <c r="B88" s="28"/>
    </row>
    <row r="89" spans="1:2" ht="12.75">
      <c r="A89" s="28"/>
      <c r="B89" s="28"/>
    </row>
    <row r="90" spans="1:2" ht="12.75">
      <c r="A90" s="28"/>
      <c r="B90" s="28"/>
    </row>
    <row r="91" spans="1:2" ht="12.75">
      <c r="A91" s="28"/>
      <c r="B91" s="28"/>
    </row>
    <row r="92" spans="1:2" ht="12.75">
      <c r="A92" s="28"/>
      <c r="B92" s="28"/>
    </row>
    <row r="93" spans="1:2" ht="12.75">
      <c r="A93" s="28"/>
      <c r="B93" s="28"/>
    </row>
    <row r="94" spans="1:2" ht="12.75">
      <c r="A94" s="28"/>
      <c r="B94" s="28"/>
    </row>
    <row r="95" spans="1:2" ht="12.75">
      <c r="A95" s="28"/>
      <c r="B95" s="28"/>
    </row>
    <row r="96" spans="1:2" ht="12.75">
      <c r="A96" s="28"/>
      <c r="B96" s="28"/>
    </row>
    <row r="97" spans="1:2" ht="12.75">
      <c r="A97" s="28"/>
      <c r="B97" s="28"/>
    </row>
    <row r="98" spans="1:2" ht="12.75">
      <c r="A98" s="28"/>
      <c r="B98" s="28"/>
    </row>
    <row r="99" spans="1:2" ht="12.75">
      <c r="A99" s="28"/>
      <c r="B99" s="28"/>
    </row>
    <row r="100" spans="1:2" ht="12.75">
      <c r="A100" s="28"/>
      <c r="B100" s="28"/>
    </row>
    <row r="101" spans="1:2" ht="12.75">
      <c r="A101" s="28"/>
      <c r="B101" s="28"/>
    </row>
    <row r="102" spans="1:2" ht="12.75">
      <c r="A102" s="28"/>
      <c r="B102" s="28"/>
    </row>
    <row r="103" spans="1:2" ht="12.75">
      <c r="A103" s="28"/>
      <c r="B103" s="28"/>
    </row>
    <row r="104" spans="1:2" ht="12.75">
      <c r="A104" s="28"/>
      <c r="B104" s="28"/>
    </row>
    <row r="105" spans="1:2" ht="12.75">
      <c r="A105" s="28"/>
      <c r="B105" s="28"/>
    </row>
    <row r="106" spans="1:2" ht="12.75">
      <c r="A106" s="28"/>
      <c r="B106" s="28"/>
    </row>
    <row r="107" spans="1:2" ht="12.75">
      <c r="A107" s="28"/>
      <c r="B107" s="28"/>
    </row>
    <row r="108" spans="1:2" ht="12.75">
      <c r="A108" s="28"/>
      <c r="B108" s="28"/>
    </row>
    <row r="109" spans="1:2" ht="12.75">
      <c r="A109" s="28"/>
      <c r="B109" s="28"/>
    </row>
    <row r="110" spans="1:2" ht="12.75">
      <c r="A110" s="28"/>
      <c r="B110" s="28"/>
    </row>
  </sheetData>
  <sheetProtection/>
  <printOptions/>
  <pageMargins left="0.75" right="0.75" top="1" bottom="1" header="0" footer="0"/>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6:D69"/>
  <sheetViews>
    <sheetView zoomScalePageLayoutView="0" workbookViewId="0" topLeftCell="A1">
      <selection activeCell="A1" sqref="A1"/>
    </sheetView>
  </sheetViews>
  <sheetFormatPr defaultColWidth="13.28125" defaultRowHeight="12.75"/>
  <cols>
    <col min="1" max="1" width="75.7109375" style="28" customWidth="1"/>
    <col min="2" max="2" width="13.28125" style="28" customWidth="1"/>
    <col min="3" max="3" width="13.28125" style="21" customWidth="1"/>
    <col min="4" max="16384" width="13.28125" style="28" customWidth="1"/>
  </cols>
  <sheetData>
    <row r="1" ht="12.75"/>
    <row r="2" ht="12.75"/>
    <row r="3" ht="12.75"/>
    <row r="6" spans="1:4" ht="18">
      <c r="A6" s="27" t="s">
        <v>111</v>
      </c>
      <c r="B6" s="27"/>
      <c r="C6" s="7"/>
      <c r="D6" s="3"/>
    </row>
    <row r="7" spans="1:4" ht="18">
      <c r="A7" s="27"/>
      <c r="B7" s="27"/>
      <c r="C7" s="3"/>
      <c r="D7" s="3"/>
    </row>
    <row r="8" spans="1:4" ht="18.75" thickBot="1">
      <c r="A8" s="29" t="s">
        <v>103</v>
      </c>
      <c r="B8" s="29"/>
      <c r="C8" s="54"/>
      <c r="D8" s="54"/>
    </row>
    <row r="9" spans="1:3" ht="12.75" customHeight="1">
      <c r="A9" s="27"/>
      <c r="B9" s="27"/>
      <c r="C9" s="4"/>
    </row>
    <row r="10" spans="1:3" ht="12.75" customHeight="1">
      <c r="A10" s="27"/>
      <c r="B10" s="27"/>
      <c r="C10" s="4"/>
    </row>
    <row r="11" spans="1:3" ht="12.75" customHeight="1">
      <c r="A11" s="27"/>
      <c r="B11" s="27"/>
      <c r="C11" s="4"/>
    </row>
    <row r="12" spans="1:3" ht="15.75">
      <c r="A12" s="11" t="s">
        <v>102</v>
      </c>
      <c r="B12" s="12"/>
      <c r="C12" s="2"/>
    </row>
    <row r="13" spans="1:4" s="5" customFormat="1" ht="18">
      <c r="A13" s="13"/>
      <c r="B13" s="14" t="s">
        <v>4</v>
      </c>
      <c r="C13" s="14" t="s">
        <v>45</v>
      </c>
      <c r="D13" s="14" t="s">
        <v>100</v>
      </c>
    </row>
    <row r="14" spans="1:2" s="5" customFormat="1" ht="12.75" customHeight="1">
      <c r="A14" s="15"/>
      <c r="B14" s="16"/>
    </row>
    <row r="15" spans="1:4" s="5" customFormat="1" ht="12.75" customHeight="1">
      <c r="A15" s="17" t="s">
        <v>46</v>
      </c>
      <c r="B15" s="23" t="s">
        <v>13</v>
      </c>
      <c r="C15" s="18">
        <v>380</v>
      </c>
      <c r="D15" s="5">
        <v>477</v>
      </c>
    </row>
    <row r="16" spans="1:3" ht="12.75">
      <c r="A16" s="22"/>
      <c r="B16" s="23"/>
      <c r="C16" s="23"/>
    </row>
    <row r="17" spans="1:4" ht="12.75">
      <c r="A17" s="17" t="s">
        <v>54</v>
      </c>
      <c r="B17" s="23" t="s">
        <v>13</v>
      </c>
      <c r="C17" s="23" t="s">
        <v>13</v>
      </c>
      <c r="D17" s="23" t="s">
        <v>13</v>
      </c>
    </row>
    <row r="18" spans="1:3" ht="12.75">
      <c r="A18" s="22"/>
      <c r="B18" s="23"/>
      <c r="C18" s="23"/>
    </row>
    <row r="19" spans="1:4" ht="12.75">
      <c r="A19" s="17" t="s">
        <v>38</v>
      </c>
      <c r="B19" s="23">
        <v>1</v>
      </c>
      <c r="C19" s="23" t="s">
        <v>13</v>
      </c>
      <c r="D19" s="23" t="s">
        <v>13</v>
      </c>
    </row>
    <row r="20" spans="1:4" ht="12.75">
      <c r="A20" s="22" t="s">
        <v>57</v>
      </c>
      <c r="B20" s="23" t="s">
        <v>13</v>
      </c>
      <c r="C20" s="23" t="s">
        <v>13</v>
      </c>
      <c r="D20" s="23" t="s">
        <v>13</v>
      </c>
    </row>
    <row r="21" spans="1:4" ht="12.75">
      <c r="A21" s="22" t="s">
        <v>58</v>
      </c>
      <c r="B21" s="23">
        <v>1</v>
      </c>
      <c r="C21" s="23" t="s">
        <v>13</v>
      </c>
      <c r="D21" s="23" t="s">
        <v>13</v>
      </c>
    </row>
    <row r="22" spans="1:3" ht="12.75">
      <c r="A22" s="22"/>
      <c r="B22" s="23"/>
      <c r="C22" s="23"/>
    </row>
    <row r="23" spans="1:4" ht="12.75">
      <c r="A23" s="22" t="s">
        <v>43</v>
      </c>
      <c r="B23" s="23" t="s">
        <v>13</v>
      </c>
      <c r="C23" s="23" t="s">
        <v>13</v>
      </c>
      <c r="D23" s="23" t="s">
        <v>13</v>
      </c>
    </row>
    <row r="24" spans="1:4" ht="12.75">
      <c r="A24" s="26" t="s">
        <v>56</v>
      </c>
      <c r="B24" s="23" t="s">
        <v>13</v>
      </c>
      <c r="C24" s="23" t="s">
        <v>13</v>
      </c>
      <c r="D24" s="23" t="s">
        <v>13</v>
      </c>
    </row>
    <row r="25" spans="1:4" ht="12.75">
      <c r="A25" s="24" t="s">
        <v>44</v>
      </c>
      <c r="B25" s="50" t="s">
        <v>13</v>
      </c>
      <c r="C25" s="50" t="s">
        <v>13</v>
      </c>
      <c r="D25" s="50" t="s">
        <v>13</v>
      </c>
    </row>
    <row r="26" spans="1:3" ht="12.75">
      <c r="A26" s="22"/>
      <c r="B26" s="23"/>
      <c r="C26" s="23"/>
    </row>
    <row r="27" spans="1:3" ht="12.75">
      <c r="A27" s="53" t="s">
        <v>91</v>
      </c>
      <c r="B27" s="23"/>
      <c r="C27" s="23"/>
    </row>
    <row r="28" spans="1:3" ht="12.75">
      <c r="A28" s="22"/>
      <c r="B28" s="23"/>
      <c r="C28" s="23"/>
    </row>
    <row r="29" spans="1:3" ht="12.75">
      <c r="A29" s="9" t="s">
        <v>53</v>
      </c>
      <c r="B29" s="21"/>
      <c r="C29" s="5"/>
    </row>
    <row r="30" spans="1:3" ht="12.75">
      <c r="A30" s="9"/>
      <c r="B30" s="21"/>
      <c r="C30" s="5"/>
    </row>
    <row r="31" spans="1:3" ht="12.75">
      <c r="A31" s="9"/>
      <c r="B31" s="21"/>
      <c r="C31" s="5"/>
    </row>
    <row r="32" spans="1:3" ht="12.75">
      <c r="A32" s="9"/>
      <c r="B32" s="21"/>
      <c r="C32" s="5"/>
    </row>
    <row r="33" spans="1:3" ht="15.75">
      <c r="A33" s="11" t="s">
        <v>99</v>
      </c>
      <c r="B33" s="12"/>
      <c r="C33" s="2"/>
    </row>
    <row r="34" spans="1:4" s="5" customFormat="1" ht="18">
      <c r="A34" s="13"/>
      <c r="B34" s="14" t="s">
        <v>4</v>
      </c>
      <c r="C34" s="14" t="s">
        <v>45</v>
      </c>
      <c r="D34" s="14" t="s">
        <v>100</v>
      </c>
    </row>
    <row r="35" spans="1:2" s="5" customFormat="1" ht="12.75" customHeight="1">
      <c r="A35" s="15"/>
      <c r="B35" s="16"/>
    </row>
    <row r="36" spans="1:4" s="5" customFormat="1" ht="12.75" customHeight="1">
      <c r="A36" s="17" t="s">
        <v>60</v>
      </c>
      <c r="B36" s="18">
        <v>30</v>
      </c>
      <c r="C36" s="1">
        <v>12872</v>
      </c>
      <c r="D36" s="1">
        <v>1092</v>
      </c>
    </row>
    <row r="37" spans="1:2" s="5" customFormat="1" ht="12.75" customHeight="1">
      <c r="A37" s="15"/>
      <c r="B37" s="16"/>
    </row>
    <row r="38" spans="1:4" ht="12.75">
      <c r="A38" s="52" t="s">
        <v>54</v>
      </c>
      <c r="B38" s="23" t="s">
        <v>13</v>
      </c>
      <c r="C38" s="23" t="s">
        <v>13</v>
      </c>
      <c r="D38" s="23" t="s">
        <v>13</v>
      </c>
    </row>
    <row r="39" spans="1:4" ht="12.75">
      <c r="A39" s="22"/>
      <c r="B39" s="23"/>
      <c r="C39" s="23"/>
      <c r="D39" s="23"/>
    </row>
    <row r="40" spans="1:4" ht="12.75">
      <c r="A40" s="52" t="s">
        <v>38</v>
      </c>
      <c r="B40" s="23">
        <f>+B42</f>
        <v>29</v>
      </c>
      <c r="C40" s="23" t="s">
        <v>13</v>
      </c>
      <c r="D40" s="23" t="s">
        <v>13</v>
      </c>
    </row>
    <row r="41" spans="1:4" ht="12.75">
      <c r="A41" s="26" t="s">
        <v>57</v>
      </c>
      <c r="B41" s="23" t="s">
        <v>13</v>
      </c>
      <c r="C41" s="23" t="s">
        <v>13</v>
      </c>
      <c r="D41" s="23" t="s">
        <v>13</v>
      </c>
    </row>
    <row r="42" spans="1:4" ht="12.75">
      <c r="A42" s="26" t="s">
        <v>58</v>
      </c>
      <c r="B42" s="23">
        <v>29</v>
      </c>
      <c r="C42" s="23" t="s">
        <v>13</v>
      </c>
      <c r="D42" s="23" t="s">
        <v>13</v>
      </c>
    </row>
    <row r="43" spans="1:4" ht="12.75">
      <c r="A43" s="22"/>
      <c r="B43" s="23"/>
      <c r="C43" s="23"/>
      <c r="D43" s="23"/>
    </row>
    <row r="44" spans="1:4" ht="12.75">
      <c r="A44" s="26" t="s">
        <v>43</v>
      </c>
      <c r="B44" s="18">
        <f>SUM(B45:B46)</f>
        <v>39547</v>
      </c>
      <c r="C44" s="23" t="s">
        <v>13</v>
      </c>
      <c r="D44" s="23" t="s">
        <v>13</v>
      </c>
    </row>
    <row r="45" spans="1:4" ht="12.75">
      <c r="A45" s="34" t="s">
        <v>56</v>
      </c>
      <c r="B45" s="23">
        <v>39099</v>
      </c>
      <c r="C45" s="23" t="s">
        <v>13</v>
      </c>
      <c r="D45" s="23" t="s">
        <v>13</v>
      </c>
    </row>
    <row r="46" spans="1:4" ht="12.75">
      <c r="A46" s="38" t="s">
        <v>44</v>
      </c>
      <c r="B46" s="50">
        <v>448</v>
      </c>
      <c r="C46" s="50" t="s">
        <v>13</v>
      </c>
      <c r="D46" s="50" t="s">
        <v>13</v>
      </c>
    </row>
    <row r="47" spans="1:3" ht="12.75">
      <c r="A47" s="22"/>
      <c r="B47" s="23"/>
      <c r="C47" s="23"/>
    </row>
    <row r="48" spans="1:3" ht="12.75">
      <c r="A48" s="9" t="s">
        <v>53</v>
      </c>
      <c r="B48" s="21"/>
      <c r="C48" s="5"/>
    </row>
    <row r="49" spans="1:3" ht="12.75">
      <c r="A49" s="9"/>
      <c r="B49" s="21"/>
      <c r="C49" s="5"/>
    </row>
    <row r="50" spans="1:3" ht="12.75">
      <c r="A50" s="9"/>
      <c r="B50" s="21"/>
      <c r="C50" s="5"/>
    </row>
    <row r="51" spans="1:3" ht="12.75">
      <c r="A51" s="9"/>
      <c r="B51" s="21"/>
      <c r="C51" s="5"/>
    </row>
    <row r="52" spans="1:3" ht="15.75">
      <c r="A52" s="11" t="s">
        <v>101</v>
      </c>
      <c r="B52" s="12"/>
      <c r="C52" s="2"/>
    </row>
    <row r="53" spans="1:4" s="5" customFormat="1" ht="18">
      <c r="A53" s="13"/>
      <c r="B53" s="14" t="s">
        <v>4</v>
      </c>
      <c r="C53" s="14" t="s">
        <v>45</v>
      </c>
      <c r="D53" s="14" t="s">
        <v>100</v>
      </c>
    </row>
    <row r="54" spans="1:2" s="5" customFormat="1" ht="12.75" customHeight="1">
      <c r="A54" s="15"/>
      <c r="B54" s="16"/>
    </row>
    <row r="55" spans="1:4" s="5" customFormat="1" ht="12.75" customHeight="1">
      <c r="A55" s="17" t="s">
        <v>60</v>
      </c>
      <c r="B55" s="18">
        <v>3</v>
      </c>
      <c r="C55" s="1">
        <v>325</v>
      </c>
      <c r="D55" s="5">
        <v>29</v>
      </c>
    </row>
    <row r="56" spans="1:2" s="5" customFormat="1" ht="12.75" customHeight="1">
      <c r="A56" s="15"/>
      <c r="B56" s="16"/>
    </row>
    <row r="57" spans="1:4" ht="12.75">
      <c r="A57" s="52" t="s">
        <v>54</v>
      </c>
      <c r="B57" s="23" t="s">
        <v>13</v>
      </c>
      <c r="C57" s="23" t="s">
        <v>13</v>
      </c>
      <c r="D57" s="23" t="s">
        <v>13</v>
      </c>
    </row>
    <row r="58" spans="1:4" ht="12.75">
      <c r="A58" s="26"/>
      <c r="B58" s="23"/>
      <c r="C58" s="23"/>
      <c r="D58" s="23"/>
    </row>
    <row r="59" spans="1:4" ht="12.75">
      <c r="A59" s="52" t="s">
        <v>38</v>
      </c>
      <c r="B59" s="23">
        <f>+B61</f>
        <v>2</v>
      </c>
      <c r="C59" s="23" t="s">
        <v>13</v>
      </c>
      <c r="D59" s="23" t="s">
        <v>13</v>
      </c>
    </row>
    <row r="60" spans="1:4" ht="12.75">
      <c r="A60" s="26" t="s">
        <v>57</v>
      </c>
      <c r="B60" s="23" t="s">
        <v>13</v>
      </c>
      <c r="C60" s="23" t="s">
        <v>13</v>
      </c>
      <c r="D60" s="23" t="s">
        <v>13</v>
      </c>
    </row>
    <row r="61" spans="1:4" ht="12.75">
      <c r="A61" s="26" t="s">
        <v>58</v>
      </c>
      <c r="B61" s="23">
        <v>2</v>
      </c>
      <c r="C61" s="23" t="s">
        <v>13</v>
      </c>
      <c r="D61" s="23" t="s">
        <v>13</v>
      </c>
    </row>
    <row r="62" spans="1:4" ht="12.75">
      <c r="A62" s="26"/>
      <c r="B62" s="23"/>
      <c r="C62" s="23"/>
      <c r="D62" s="23"/>
    </row>
    <row r="63" spans="1:4" ht="12.75">
      <c r="A63" s="26" t="s">
        <v>43</v>
      </c>
      <c r="B63" s="18">
        <f>SUM(B64:B65)</f>
        <v>1174</v>
      </c>
      <c r="C63" s="23" t="s">
        <v>13</v>
      </c>
      <c r="D63" s="23" t="s">
        <v>13</v>
      </c>
    </row>
    <row r="64" spans="1:4" ht="12.75">
      <c r="A64" s="34" t="s">
        <v>56</v>
      </c>
      <c r="B64" s="23">
        <v>1174</v>
      </c>
      <c r="C64" s="23" t="s">
        <v>13</v>
      </c>
      <c r="D64" s="23" t="s">
        <v>13</v>
      </c>
    </row>
    <row r="65" spans="1:4" ht="12.75">
      <c r="A65" s="38" t="s">
        <v>44</v>
      </c>
      <c r="B65" s="50" t="s">
        <v>13</v>
      </c>
      <c r="C65" s="50" t="s">
        <v>13</v>
      </c>
      <c r="D65" s="50" t="s">
        <v>13</v>
      </c>
    </row>
    <row r="66" spans="1:3" ht="12.75">
      <c r="A66" s="26"/>
      <c r="B66" s="23"/>
      <c r="C66" s="23"/>
    </row>
    <row r="67" spans="1:3" ht="12.75">
      <c r="A67" s="9" t="s">
        <v>53</v>
      </c>
      <c r="B67" s="21"/>
      <c r="C67" s="5"/>
    </row>
    <row r="68" spans="1:3" ht="12.75">
      <c r="A68" s="9"/>
      <c r="B68" s="21"/>
      <c r="C68" s="5"/>
    </row>
    <row r="69" spans="1:3" ht="12.75">
      <c r="A69" s="9"/>
      <c r="B69" s="21"/>
      <c r="C69" s="5"/>
    </row>
  </sheetData>
  <sheetProtection/>
  <printOptions/>
  <pageMargins left="0.75" right="0.75" top="1" bottom="1" header="0" footer="0"/>
  <pageSetup orientation="portrait" paperSize="9"/>
  <drawing r:id="rId1"/>
</worksheet>
</file>

<file path=xl/worksheets/sheet11.xml><?xml version="1.0" encoding="utf-8"?>
<worksheet xmlns="http://schemas.openxmlformats.org/spreadsheetml/2006/main" xmlns:r="http://schemas.openxmlformats.org/officeDocument/2006/relationships">
  <dimension ref="A6:D44"/>
  <sheetViews>
    <sheetView workbookViewId="0" topLeftCell="A1">
      <selection activeCell="A1" sqref="A1"/>
    </sheetView>
  </sheetViews>
  <sheetFormatPr defaultColWidth="13.28125" defaultRowHeight="12.75"/>
  <cols>
    <col min="1" max="1" width="75.7109375" style="28" customWidth="1"/>
    <col min="2" max="2" width="13.28125" style="28" customWidth="1"/>
    <col min="3" max="3" width="13.28125" style="21" customWidth="1"/>
    <col min="4" max="16384" width="13.28125" style="28" customWidth="1"/>
  </cols>
  <sheetData>
    <row r="1" ht="12.75"/>
    <row r="2" ht="12.75"/>
    <row r="3" ht="12.75"/>
    <row r="6" spans="1:4" ht="18">
      <c r="A6" s="27" t="s">
        <v>111</v>
      </c>
      <c r="B6" s="27"/>
      <c r="C6" s="64"/>
      <c r="D6" s="65"/>
    </row>
    <row r="7" spans="1:4" ht="18">
      <c r="A7" s="27"/>
      <c r="B7" s="27"/>
      <c r="C7" s="65"/>
      <c r="D7" s="65"/>
    </row>
    <row r="8" spans="1:3" ht="18.75" thickBot="1">
      <c r="A8" s="29" t="s">
        <v>103</v>
      </c>
      <c r="B8" s="29"/>
      <c r="C8" s="28"/>
    </row>
    <row r="9" spans="1:3" ht="12.75" customHeight="1">
      <c r="A9" s="27"/>
      <c r="B9" s="27"/>
      <c r="C9" s="28"/>
    </row>
    <row r="10" spans="1:3" ht="12.75" customHeight="1">
      <c r="A10" s="27"/>
      <c r="B10" s="27"/>
      <c r="C10" s="28"/>
    </row>
    <row r="11" spans="1:3" ht="12.75" customHeight="1">
      <c r="A11" s="27"/>
      <c r="B11" s="27"/>
      <c r="C11" s="20"/>
    </row>
    <row r="12" spans="1:3" ht="15.75">
      <c r="A12" s="11" t="s">
        <v>151</v>
      </c>
      <c r="B12" s="12"/>
      <c r="C12" s="12"/>
    </row>
    <row r="13" spans="1:2" s="31" customFormat="1" ht="12.75" customHeight="1">
      <c r="A13" s="13"/>
      <c r="B13" s="14" t="s">
        <v>152</v>
      </c>
    </row>
    <row r="14" spans="1:2" s="31" customFormat="1" ht="12.75" customHeight="1">
      <c r="A14" s="15"/>
      <c r="B14" s="16"/>
    </row>
    <row r="15" spans="1:2" s="31" customFormat="1" ht="12.75" customHeight="1">
      <c r="A15" s="17" t="s">
        <v>133</v>
      </c>
      <c r="B15" s="16">
        <f>SUM(B16:B19)</f>
        <v>328</v>
      </c>
    </row>
    <row r="16" spans="1:3" ht="12.75">
      <c r="A16" s="61" t="s">
        <v>153</v>
      </c>
      <c r="B16" s="23">
        <v>4</v>
      </c>
      <c r="C16" s="28"/>
    </row>
    <row r="17" spans="1:3" ht="12.75">
      <c r="A17" s="61" t="s">
        <v>154</v>
      </c>
      <c r="B17" s="18">
        <v>54</v>
      </c>
      <c r="C17" s="28"/>
    </row>
    <row r="18" spans="1:3" ht="12.75">
      <c r="A18" s="61" t="s">
        <v>155</v>
      </c>
      <c r="B18" s="21">
        <v>19</v>
      </c>
      <c r="C18" s="28"/>
    </row>
    <row r="19" spans="1:3" ht="12.75">
      <c r="A19" s="61" t="s">
        <v>156</v>
      </c>
      <c r="B19" s="20">
        <v>251</v>
      </c>
      <c r="C19" s="28"/>
    </row>
    <row r="20" spans="1:3" ht="12.75">
      <c r="A20" s="61"/>
      <c r="B20" s="23"/>
      <c r="C20" s="28"/>
    </row>
    <row r="21" spans="1:3" ht="12.75">
      <c r="A21" s="41" t="s">
        <v>157</v>
      </c>
      <c r="B21" s="50">
        <v>2362</v>
      </c>
      <c r="C21" s="28"/>
    </row>
    <row r="22" spans="1:3" ht="12.75">
      <c r="A22" s="22"/>
      <c r="B22" s="23"/>
      <c r="C22" s="23"/>
    </row>
    <row r="23" spans="1:3" ht="12.75">
      <c r="A23" s="66" t="s">
        <v>158</v>
      </c>
      <c r="B23" s="23"/>
      <c r="C23" s="23"/>
    </row>
    <row r="24" spans="1:3" ht="12.75">
      <c r="A24" s="22"/>
      <c r="B24" s="23"/>
      <c r="C24" s="23"/>
    </row>
    <row r="25" spans="1:3" ht="12.75">
      <c r="A25" s="9" t="s">
        <v>159</v>
      </c>
      <c r="B25" s="21"/>
      <c r="C25" s="31"/>
    </row>
    <row r="26" spans="1:3" ht="12.75">
      <c r="A26" s="9"/>
      <c r="B26" s="21"/>
      <c r="C26" s="31"/>
    </row>
    <row r="27" spans="1:3" ht="12.75">
      <c r="A27" s="9"/>
      <c r="B27" s="21"/>
      <c r="C27" s="31"/>
    </row>
    <row r="28" spans="1:3" ht="12.75">
      <c r="A28" s="9"/>
      <c r="B28" s="21"/>
      <c r="C28" s="31"/>
    </row>
    <row r="29" spans="1:3" ht="15.75">
      <c r="A29" s="11" t="s">
        <v>160</v>
      </c>
      <c r="B29" s="12"/>
      <c r="C29" s="12"/>
    </row>
    <row r="30" spans="1:2" s="31" customFormat="1" ht="12.75" customHeight="1">
      <c r="A30" s="13"/>
      <c r="B30" s="14" t="s">
        <v>152</v>
      </c>
    </row>
    <row r="31" spans="1:2" s="31" customFormat="1" ht="12.75" customHeight="1">
      <c r="A31" s="15"/>
      <c r="B31" s="16"/>
    </row>
    <row r="32" spans="1:2" s="31" customFormat="1" ht="12.75" customHeight="1">
      <c r="A32" s="17" t="s">
        <v>133</v>
      </c>
      <c r="B32" s="16">
        <f>SUM(B33:B38)</f>
        <v>328</v>
      </c>
    </row>
    <row r="33" spans="1:3" ht="12.75">
      <c r="A33" s="61" t="s">
        <v>161</v>
      </c>
      <c r="B33" s="23">
        <v>36</v>
      </c>
      <c r="C33" s="28"/>
    </row>
    <row r="34" spans="1:3" ht="12.75">
      <c r="A34" s="61" t="s">
        <v>162</v>
      </c>
      <c r="B34" s="18">
        <v>7</v>
      </c>
      <c r="C34" s="28"/>
    </row>
    <row r="35" spans="1:3" ht="12.75">
      <c r="A35" s="61" t="s">
        <v>163</v>
      </c>
      <c r="B35" s="21">
        <v>127</v>
      </c>
      <c r="C35" s="28"/>
    </row>
    <row r="36" spans="1:3" ht="12.75">
      <c r="A36" s="61" t="s">
        <v>164</v>
      </c>
      <c r="B36" s="20">
        <v>88</v>
      </c>
      <c r="C36" s="28"/>
    </row>
    <row r="37" spans="1:3" ht="12.75">
      <c r="A37" s="61" t="s">
        <v>165</v>
      </c>
      <c r="B37" s="20">
        <v>66</v>
      </c>
      <c r="C37" s="28"/>
    </row>
    <row r="38" spans="1:3" ht="12.75">
      <c r="A38" s="62" t="s">
        <v>166</v>
      </c>
      <c r="B38" s="25">
        <v>4</v>
      </c>
      <c r="C38" s="28"/>
    </row>
    <row r="39" spans="1:3" ht="12.75">
      <c r="A39" s="22"/>
      <c r="B39" s="23"/>
      <c r="C39" s="23"/>
    </row>
    <row r="40" spans="1:3" ht="12.75">
      <c r="A40" s="66" t="s">
        <v>158</v>
      </c>
      <c r="B40" s="23"/>
      <c r="C40" s="23"/>
    </row>
    <row r="41" spans="1:3" ht="12.75">
      <c r="A41" s="22"/>
      <c r="B41" s="23"/>
      <c r="C41" s="23"/>
    </row>
    <row r="42" spans="1:3" ht="12.75">
      <c r="A42" s="9" t="s">
        <v>159</v>
      </c>
      <c r="B42" s="21"/>
      <c r="C42" s="31"/>
    </row>
    <row r="43" spans="1:3" ht="12.75">
      <c r="A43" s="9"/>
      <c r="B43" s="21"/>
      <c r="C43" s="31"/>
    </row>
    <row r="44" spans="1:3" ht="12.75">
      <c r="A44" s="9"/>
      <c r="B44" s="21"/>
      <c r="C44" s="31"/>
    </row>
  </sheetData>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6:IV186"/>
  <sheetViews>
    <sheetView zoomScalePageLayoutView="0" workbookViewId="0" topLeftCell="A1">
      <selection activeCell="A1" sqref="A1"/>
    </sheetView>
  </sheetViews>
  <sheetFormatPr defaultColWidth="13.28125" defaultRowHeight="12.75"/>
  <cols>
    <col min="1" max="1" width="75.7109375" style="0" customWidth="1"/>
    <col min="2" max="2" width="13.28125" style="0" customWidth="1"/>
    <col min="3" max="3" width="13.28125" style="1" customWidth="1"/>
  </cols>
  <sheetData>
    <row r="1" ht="12.75"/>
    <row r="2" ht="12.75"/>
    <row r="3" ht="12.75"/>
    <row r="6" spans="1:4" ht="18">
      <c r="A6" s="27" t="s">
        <v>111</v>
      </c>
      <c r="B6" s="27"/>
      <c r="C6" s="7"/>
      <c r="D6" s="3"/>
    </row>
    <row r="7" spans="1:4" ht="18">
      <c r="A7" s="27"/>
      <c r="B7" s="27"/>
      <c r="C7" s="3"/>
      <c r="D7" s="3"/>
    </row>
    <row r="8" spans="1:4" ht="18.75" thickBot="1">
      <c r="A8" s="29" t="s">
        <v>103</v>
      </c>
      <c r="B8" s="29"/>
      <c r="C8" s="54"/>
      <c r="D8" s="54"/>
    </row>
    <row r="9" spans="1:3" ht="12.75" customHeight="1">
      <c r="A9" s="27"/>
      <c r="B9" s="27"/>
      <c r="C9" s="4"/>
    </row>
    <row r="10" spans="1:3" ht="12.75" customHeight="1">
      <c r="A10" s="27"/>
      <c r="B10" s="27"/>
      <c r="C10" s="4"/>
    </row>
    <row r="11" spans="1:3" ht="12.75" customHeight="1">
      <c r="A11" s="27"/>
      <c r="B11" s="27"/>
      <c r="C11" s="4"/>
    </row>
    <row r="12" spans="1:3" ht="15.75">
      <c r="A12" s="11" t="s">
        <v>52</v>
      </c>
      <c r="B12" s="12"/>
      <c r="C12" s="2"/>
    </row>
    <row r="13" spans="1:3" s="5" customFormat="1" ht="18">
      <c r="A13" s="13"/>
      <c r="B13" s="14" t="s">
        <v>4</v>
      </c>
      <c r="C13" s="14" t="s">
        <v>45</v>
      </c>
    </row>
    <row r="14" spans="1:2" s="5" customFormat="1" ht="12.75" customHeight="1">
      <c r="A14" s="15"/>
      <c r="B14" s="16"/>
    </row>
    <row r="15" spans="1:3" s="5" customFormat="1" ht="12.75" customHeight="1">
      <c r="A15" s="17" t="s">
        <v>46</v>
      </c>
      <c r="B15" s="18">
        <v>3</v>
      </c>
      <c r="C15" s="18">
        <f>SUM(C16:C18)</f>
        <v>397</v>
      </c>
    </row>
    <row r="16" spans="1:3" s="5" customFormat="1" ht="12.75" customHeight="1">
      <c r="A16" s="19" t="s">
        <v>47</v>
      </c>
      <c r="B16" s="18">
        <v>1</v>
      </c>
      <c r="C16" s="5">
        <v>173</v>
      </c>
    </row>
    <row r="17" spans="1:4" ht="12.75">
      <c r="A17" s="19" t="s">
        <v>48</v>
      </c>
      <c r="B17" s="21">
        <v>1</v>
      </c>
      <c r="C17" s="5">
        <v>117</v>
      </c>
      <c r="D17" s="1"/>
    </row>
    <row r="18" spans="1:3" ht="12.75">
      <c r="A18" s="22" t="s">
        <v>49</v>
      </c>
      <c r="B18" s="20">
        <v>1</v>
      </c>
      <c r="C18" s="5">
        <v>107</v>
      </c>
    </row>
    <row r="19" spans="1:3" ht="12.75">
      <c r="A19" s="22"/>
      <c r="B19" s="23"/>
      <c r="C19" s="23"/>
    </row>
    <row r="20" spans="1:3" ht="12.75">
      <c r="A20" s="17" t="s">
        <v>54</v>
      </c>
      <c r="B20" s="23"/>
      <c r="C20" s="23"/>
    </row>
    <row r="21" spans="1:3" ht="12.75">
      <c r="A21" s="22" t="s">
        <v>55</v>
      </c>
      <c r="B21" s="23">
        <v>1</v>
      </c>
      <c r="C21" s="23" t="s">
        <v>13</v>
      </c>
    </row>
    <row r="22" spans="1:3" ht="12.75">
      <c r="A22" s="22"/>
      <c r="B22" s="23"/>
      <c r="C22" s="23"/>
    </row>
    <row r="23" spans="1:3" ht="12.75">
      <c r="A23" s="17" t="s">
        <v>38</v>
      </c>
      <c r="B23" s="23">
        <v>1</v>
      </c>
      <c r="C23" s="23" t="s">
        <v>13</v>
      </c>
    </row>
    <row r="24" spans="1:3" ht="12.75">
      <c r="A24" s="22" t="s">
        <v>57</v>
      </c>
      <c r="B24" s="23" t="s">
        <v>13</v>
      </c>
      <c r="C24" s="23" t="s">
        <v>13</v>
      </c>
    </row>
    <row r="25" spans="1:3" ht="12.75">
      <c r="A25" s="22" t="s">
        <v>58</v>
      </c>
      <c r="B25" s="23">
        <v>1</v>
      </c>
      <c r="C25" s="23" t="s">
        <v>13</v>
      </c>
    </row>
    <row r="26" spans="1:3" ht="12.75">
      <c r="A26" s="22"/>
      <c r="B26" s="23"/>
      <c r="C26" s="23"/>
    </row>
    <row r="27" spans="1:3" ht="12.75">
      <c r="A27" s="22" t="s">
        <v>43</v>
      </c>
      <c r="B27" s="18">
        <f>SUM(B28:B33)</f>
        <v>1201</v>
      </c>
      <c r="C27" s="23" t="s">
        <v>13</v>
      </c>
    </row>
    <row r="28" spans="1:3" ht="12.75">
      <c r="A28" s="26" t="s">
        <v>56</v>
      </c>
      <c r="B28" s="23">
        <v>1200</v>
      </c>
      <c r="C28" s="23" t="s">
        <v>13</v>
      </c>
    </row>
    <row r="29" spans="1:3" ht="12.75">
      <c r="A29" s="24" t="s">
        <v>44</v>
      </c>
      <c r="B29" s="50">
        <v>1</v>
      </c>
      <c r="C29" s="50" t="s">
        <v>13</v>
      </c>
    </row>
    <row r="30" spans="1:3" ht="12.75">
      <c r="A30" s="22"/>
      <c r="B30" s="23"/>
      <c r="C30" s="23"/>
    </row>
    <row r="31" spans="1:3" ht="12.75">
      <c r="A31" s="9" t="s">
        <v>1</v>
      </c>
      <c r="B31" s="21"/>
      <c r="C31" s="5"/>
    </row>
    <row r="32" spans="1:3" ht="12.75">
      <c r="A32" s="9"/>
      <c r="B32" s="21"/>
      <c r="C32" s="5"/>
    </row>
    <row r="33" spans="1:3" ht="12.75">
      <c r="A33" s="9"/>
      <c r="B33" s="21"/>
      <c r="C33" s="5"/>
    </row>
    <row r="34" spans="1:3" ht="12.75">
      <c r="A34" s="9"/>
      <c r="B34" s="21"/>
      <c r="C34" s="5"/>
    </row>
    <row r="35" spans="1:3" ht="15.75">
      <c r="A35" s="11" t="s">
        <v>59</v>
      </c>
      <c r="B35" s="12"/>
      <c r="C35" s="2"/>
    </row>
    <row r="36" spans="1:3" s="5" customFormat="1" ht="18">
      <c r="A36" s="13"/>
      <c r="B36" s="14" t="s">
        <v>4</v>
      </c>
      <c r="C36" s="14" t="s">
        <v>45</v>
      </c>
    </row>
    <row r="37" spans="1:2" s="5" customFormat="1" ht="12.75" customHeight="1">
      <c r="A37" s="15"/>
      <c r="B37" s="16"/>
    </row>
    <row r="38" spans="1:3" s="5" customFormat="1" ht="12.75" customHeight="1">
      <c r="A38" s="17" t="s">
        <v>60</v>
      </c>
      <c r="B38" s="16">
        <v>4</v>
      </c>
      <c r="C38" s="1">
        <v>1483</v>
      </c>
    </row>
    <row r="39" spans="1:2" s="5" customFormat="1" ht="12.75" customHeight="1">
      <c r="A39" s="15"/>
      <c r="B39" s="16"/>
    </row>
    <row r="40" spans="1:3" s="5" customFormat="1" ht="12.75" customHeight="1">
      <c r="A40" s="52" t="s">
        <v>46</v>
      </c>
      <c r="B40" s="18">
        <f>SUM(B41:B45)</f>
        <v>15</v>
      </c>
      <c r="C40" s="18">
        <f>SUM(C41:C45)</f>
        <v>3983</v>
      </c>
    </row>
    <row r="41" spans="1:3" ht="12.75">
      <c r="A41" s="26" t="s">
        <v>63</v>
      </c>
      <c r="B41" s="20">
        <v>1</v>
      </c>
      <c r="C41" s="5">
        <v>524</v>
      </c>
    </row>
    <row r="42" spans="1:3" ht="12.75">
      <c r="A42" s="26" t="s">
        <v>64</v>
      </c>
      <c r="B42" s="23">
        <v>8</v>
      </c>
      <c r="C42" s="23">
        <v>2186</v>
      </c>
    </row>
    <row r="43" spans="1:3" ht="12.75">
      <c r="A43" s="26" t="s">
        <v>65</v>
      </c>
      <c r="B43" s="23">
        <v>1</v>
      </c>
      <c r="C43" s="23">
        <v>524</v>
      </c>
    </row>
    <row r="44" spans="1:3" ht="12.75">
      <c r="A44" s="26" t="s">
        <v>66</v>
      </c>
      <c r="B44" s="23">
        <v>4</v>
      </c>
      <c r="C44" s="23">
        <v>225</v>
      </c>
    </row>
    <row r="45" spans="1:3" ht="12.75">
      <c r="A45" s="26" t="s">
        <v>50</v>
      </c>
      <c r="B45" s="23">
        <v>1</v>
      </c>
      <c r="C45" s="23">
        <v>524</v>
      </c>
    </row>
    <row r="46" spans="1:3" ht="12.75">
      <c r="A46" s="26"/>
      <c r="B46" s="23"/>
      <c r="C46" s="23"/>
    </row>
    <row r="47" spans="1:3" ht="12.75">
      <c r="A47" s="52" t="s">
        <v>54</v>
      </c>
      <c r="B47" s="23">
        <f>SUM(B48:B56)</f>
        <v>20</v>
      </c>
      <c r="C47" s="23" t="s">
        <v>13</v>
      </c>
    </row>
    <row r="48" spans="1:3" ht="12.75">
      <c r="A48" s="26" t="s">
        <v>51</v>
      </c>
      <c r="B48" s="23">
        <v>1</v>
      </c>
      <c r="C48" s="23" t="s">
        <v>13</v>
      </c>
    </row>
    <row r="49" spans="1:3" ht="12.75">
      <c r="A49" s="26" t="s">
        <v>67</v>
      </c>
      <c r="B49" s="23">
        <v>1</v>
      </c>
      <c r="C49" s="23" t="s">
        <v>13</v>
      </c>
    </row>
    <row r="50" spans="1:3" ht="12.75">
      <c r="A50" s="26" t="s">
        <v>68</v>
      </c>
      <c r="B50" s="23">
        <v>2</v>
      </c>
      <c r="C50" s="23" t="s">
        <v>13</v>
      </c>
    </row>
    <row r="51" spans="1:3" ht="12.75">
      <c r="A51" s="26" t="s">
        <v>63</v>
      </c>
      <c r="B51" s="23">
        <v>2</v>
      </c>
      <c r="C51" s="23" t="s">
        <v>13</v>
      </c>
    </row>
    <row r="52" spans="1:3" ht="12.75">
      <c r="A52" s="26" t="s">
        <v>64</v>
      </c>
      <c r="B52" s="23">
        <v>7</v>
      </c>
      <c r="C52" s="23" t="s">
        <v>13</v>
      </c>
    </row>
    <row r="53" spans="1:3" ht="12.75">
      <c r="A53" s="26" t="s">
        <v>66</v>
      </c>
      <c r="B53" s="23">
        <v>1</v>
      </c>
      <c r="C53" s="23" t="s">
        <v>13</v>
      </c>
    </row>
    <row r="54" spans="1:3" ht="12.75">
      <c r="A54" s="26" t="s">
        <v>69</v>
      </c>
      <c r="B54" s="23">
        <v>2</v>
      </c>
      <c r="C54" s="23" t="s">
        <v>13</v>
      </c>
    </row>
    <row r="55" spans="1:3" ht="12.75">
      <c r="A55" s="26" t="s">
        <v>47</v>
      </c>
      <c r="B55" s="23">
        <v>2</v>
      </c>
      <c r="C55" s="23" t="s">
        <v>13</v>
      </c>
    </row>
    <row r="56" spans="1:3" ht="12.75">
      <c r="A56" s="26" t="s">
        <v>20</v>
      </c>
      <c r="B56" s="23">
        <v>2</v>
      </c>
      <c r="C56" s="23" t="s">
        <v>13</v>
      </c>
    </row>
    <row r="57" spans="1:3" ht="12.75">
      <c r="A57" s="22"/>
      <c r="B57" s="23"/>
      <c r="C57" s="23"/>
    </row>
    <row r="58" spans="1:3" ht="12.75">
      <c r="A58" s="52" t="s">
        <v>38</v>
      </c>
      <c r="B58" s="23">
        <v>1</v>
      </c>
      <c r="C58" s="23" t="s">
        <v>13</v>
      </c>
    </row>
    <row r="59" spans="1:3" ht="12.75">
      <c r="A59" s="26" t="s">
        <v>57</v>
      </c>
      <c r="B59" s="23" t="s">
        <v>13</v>
      </c>
      <c r="C59" s="23" t="s">
        <v>13</v>
      </c>
    </row>
    <row r="60" spans="1:3" ht="12.75">
      <c r="A60" s="26" t="s">
        <v>58</v>
      </c>
      <c r="B60" s="23">
        <v>4</v>
      </c>
      <c r="C60" s="23" t="s">
        <v>13</v>
      </c>
    </row>
    <row r="61" spans="1:3" ht="12.75">
      <c r="A61" s="22"/>
      <c r="B61" s="23"/>
      <c r="C61" s="23"/>
    </row>
    <row r="62" spans="1:3" ht="12.75">
      <c r="A62" s="26" t="s">
        <v>43</v>
      </c>
      <c r="B62" s="18">
        <f>SUM(B63:B64)</f>
        <v>8508</v>
      </c>
      <c r="C62" s="23" t="s">
        <v>13</v>
      </c>
    </row>
    <row r="63" spans="1:3" ht="12.75">
      <c r="A63" s="34" t="s">
        <v>56</v>
      </c>
      <c r="B63" s="23">
        <v>8501</v>
      </c>
      <c r="C63" s="23" t="s">
        <v>13</v>
      </c>
    </row>
    <row r="64" spans="1:3" ht="12.75">
      <c r="A64" s="38" t="s">
        <v>44</v>
      </c>
      <c r="B64" s="50">
        <v>7</v>
      </c>
      <c r="C64" s="50" t="s">
        <v>13</v>
      </c>
    </row>
    <row r="65" spans="1:3" ht="12.75">
      <c r="A65" s="22"/>
      <c r="B65" s="23"/>
      <c r="C65" s="23"/>
    </row>
    <row r="66" spans="1:3" ht="12.75">
      <c r="A66" s="9" t="s">
        <v>1</v>
      </c>
      <c r="B66" s="21"/>
      <c r="C66" s="5"/>
    </row>
    <row r="67" spans="1:3" ht="12.75">
      <c r="A67" s="9"/>
      <c r="B67" s="21"/>
      <c r="C67" s="5"/>
    </row>
    <row r="68" spans="1:3" ht="12.75">
      <c r="A68" s="9"/>
      <c r="B68" s="21"/>
      <c r="C68" s="5"/>
    </row>
    <row r="69" spans="1:3" ht="12.75">
      <c r="A69" s="9"/>
      <c r="B69" s="21"/>
      <c r="C69" s="5"/>
    </row>
    <row r="70" spans="1:3" ht="15.75">
      <c r="A70" s="11" t="s">
        <v>17</v>
      </c>
      <c r="B70" s="12"/>
      <c r="C70" s="2"/>
    </row>
    <row r="71" spans="1:3" s="5" customFormat="1" ht="18">
      <c r="A71" s="13"/>
      <c r="B71" s="14">
        <v>1861</v>
      </c>
      <c r="C71" s="8"/>
    </row>
    <row r="72" spans="1:2" s="5" customFormat="1" ht="12.75" customHeight="1">
      <c r="A72" s="15"/>
      <c r="B72" s="16"/>
    </row>
    <row r="73" spans="1:2" s="5" customFormat="1" ht="12.75" customHeight="1">
      <c r="A73" s="17" t="s">
        <v>4</v>
      </c>
      <c r="B73" s="18">
        <f>SUM(B74:B77)</f>
        <v>26</v>
      </c>
    </row>
    <row r="74" spans="1:2" s="5" customFormat="1" ht="12.75" customHeight="1">
      <c r="A74" s="19" t="s">
        <v>10</v>
      </c>
      <c r="B74" s="18">
        <v>10</v>
      </c>
    </row>
    <row r="75" spans="1:4" ht="12.75">
      <c r="A75" s="19" t="s">
        <v>18</v>
      </c>
      <c r="B75" s="21">
        <v>0</v>
      </c>
      <c r="C75" s="5"/>
      <c r="D75" s="1"/>
    </row>
    <row r="76" spans="1:3" ht="12.75">
      <c r="A76" s="22" t="s">
        <v>19</v>
      </c>
      <c r="B76" s="20">
        <v>12</v>
      </c>
      <c r="C76" s="5"/>
    </row>
    <row r="77" spans="1:3" ht="12.75">
      <c r="A77" s="22" t="s">
        <v>20</v>
      </c>
      <c r="B77" s="20">
        <v>4</v>
      </c>
      <c r="C77" s="5"/>
    </row>
    <row r="78" spans="1:3" ht="12.75">
      <c r="A78" s="36" t="s">
        <v>2</v>
      </c>
      <c r="B78" s="18">
        <f>SUM(B79:B82)</f>
        <v>26</v>
      </c>
      <c r="C78" s="5"/>
    </row>
    <row r="79" spans="1:3" ht="12.75">
      <c r="A79" s="37" t="s">
        <v>10</v>
      </c>
      <c r="B79" s="18">
        <v>10</v>
      </c>
      <c r="C79" s="5"/>
    </row>
    <row r="80" spans="1:3" ht="12.75">
      <c r="A80" s="37" t="s">
        <v>18</v>
      </c>
      <c r="B80" s="21">
        <v>0</v>
      </c>
      <c r="C80" s="5"/>
    </row>
    <row r="81" spans="1:3" ht="12.75">
      <c r="A81" s="34" t="s">
        <v>19</v>
      </c>
      <c r="B81" s="20">
        <v>12</v>
      </c>
      <c r="C81" s="5"/>
    </row>
    <row r="82" spans="1:3" ht="12.75">
      <c r="A82" s="34" t="s">
        <v>20</v>
      </c>
      <c r="B82" s="20">
        <v>4</v>
      </c>
      <c r="C82" s="5"/>
    </row>
    <row r="83" spans="1:3" ht="12.75">
      <c r="A83" s="36" t="s">
        <v>3</v>
      </c>
      <c r="B83" s="23" t="s">
        <v>13</v>
      </c>
      <c r="C83" s="5"/>
    </row>
    <row r="84" spans="1:3" ht="12.75">
      <c r="A84" s="37" t="s">
        <v>10</v>
      </c>
      <c r="B84" s="23" t="s">
        <v>13</v>
      </c>
      <c r="C84" s="5"/>
    </row>
    <row r="85" spans="1:3" ht="12.75">
      <c r="A85" s="37" t="s">
        <v>18</v>
      </c>
      <c r="B85" s="23" t="s">
        <v>13</v>
      </c>
      <c r="C85" s="5"/>
    </row>
    <row r="86" spans="1:3" ht="12.75">
      <c r="A86" s="34" t="s">
        <v>19</v>
      </c>
      <c r="B86" s="23" t="s">
        <v>13</v>
      </c>
      <c r="C86" s="5"/>
    </row>
    <row r="87" spans="1:3" ht="12.75">
      <c r="A87" s="38" t="s">
        <v>20</v>
      </c>
      <c r="B87" s="25"/>
      <c r="C87" s="5"/>
    </row>
    <row r="88" spans="1:3" ht="12.75">
      <c r="A88" s="6"/>
      <c r="B88" s="21"/>
      <c r="C88" s="5"/>
    </row>
    <row r="89" spans="1:3" ht="12.75">
      <c r="A89" s="9" t="s">
        <v>1</v>
      </c>
      <c r="B89" s="21"/>
      <c r="C89" s="5"/>
    </row>
    <row r="90" spans="1:3" ht="12.75">
      <c r="A90" s="9"/>
      <c r="B90" s="21"/>
      <c r="C90" s="5"/>
    </row>
    <row r="91" spans="1:3" ht="12.75">
      <c r="A91" s="9"/>
      <c r="B91" s="21"/>
      <c r="C91" s="5"/>
    </row>
    <row r="92" spans="1:3" ht="12.75">
      <c r="A92" s="9"/>
      <c r="B92" s="21"/>
      <c r="C92" s="5"/>
    </row>
    <row r="93" spans="1:3" ht="15.75">
      <c r="A93" s="11" t="s">
        <v>8</v>
      </c>
      <c r="B93" s="12"/>
      <c r="C93" s="2"/>
    </row>
    <row r="94" spans="1:3" s="5" customFormat="1" ht="18">
      <c r="A94" s="13"/>
      <c r="B94" s="14">
        <v>1861</v>
      </c>
      <c r="C94" s="8"/>
    </row>
    <row r="95" spans="1:2" s="5" customFormat="1" ht="12.75" customHeight="1">
      <c r="A95" s="15"/>
      <c r="B95" s="16"/>
    </row>
    <row r="96" spans="1:2" s="5" customFormat="1" ht="12.75" customHeight="1">
      <c r="A96" s="17" t="s">
        <v>4</v>
      </c>
      <c r="B96" s="18">
        <f>+B97+B98</f>
        <v>13</v>
      </c>
    </row>
    <row r="97" spans="1:2" s="5" customFormat="1" ht="12.75" customHeight="1">
      <c r="A97" s="19" t="s">
        <v>2</v>
      </c>
      <c r="B97" s="18">
        <v>8</v>
      </c>
    </row>
    <row r="98" spans="1:4" ht="12.75">
      <c r="A98" s="19" t="s">
        <v>3</v>
      </c>
      <c r="B98" s="21">
        <v>5</v>
      </c>
      <c r="C98" s="5"/>
      <c r="D98" s="1"/>
    </row>
    <row r="99" spans="1:3" ht="12.75">
      <c r="A99" s="17" t="s">
        <v>7</v>
      </c>
      <c r="B99" s="18">
        <f>+B100+B101</f>
        <v>12275</v>
      </c>
      <c r="C99" s="5"/>
    </row>
    <row r="100" spans="1:3" ht="12.75">
      <c r="A100" s="22" t="s">
        <v>2</v>
      </c>
      <c r="B100" s="20">
        <v>9815</v>
      </c>
      <c r="C100" s="5"/>
    </row>
    <row r="101" spans="1:3" ht="12.75">
      <c r="A101" s="22" t="s">
        <v>3</v>
      </c>
      <c r="B101" s="20">
        <v>2460</v>
      </c>
      <c r="C101" s="5"/>
    </row>
    <row r="102" spans="1:3" ht="12.75">
      <c r="A102" s="17" t="s">
        <v>9</v>
      </c>
      <c r="B102" s="18">
        <f>+B106</f>
        <v>1190</v>
      </c>
      <c r="C102" s="5"/>
    </row>
    <row r="103" spans="1:3" ht="12.75">
      <c r="A103" s="22" t="s">
        <v>10</v>
      </c>
      <c r="B103" s="18">
        <f>+B107</f>
        <v>615</v>
      </c>
      <c r="C103" s="5"/>
    </row>
    <row r="104" spans="1:3" ht="12.75">
      <c r="A104" s="22" t="s">
        <v>11</v>
      </c>
      <c r="B104" s="18">
        <f>+B108</f>
        <v>160</v>
      </c>
      <c r="C104" s="5"/>
    </row>
    <row r="105" spans="1:3" ht="12.75">
      <c r="A105" s="22" t="s">
        <v>12</v>
      </c>
      <c r="B105" s="18">
        <f>+B109</f>
        <v>415</v>
      </c>
      <c r="C105" s="5"/>
    </row>
    <row r="106" spans="1:3" ht="12.75">
      <c r="A106" s="26" t="s">
        <v>2</v>
      </c>
      <c r="B106" s="20">
        <f>SUM(B107:B109)</f>
        <v>1190</v>
      </c>
      <c r="C106" s="5"/>
    </row>
    <row r="107" spans="1:3" ht="12.75">
      <c r="A107" s="34" t="s">
        <v>10</v>
      </c>
      <c r="B107" s="20">
        <v>615</v>
      </c>
      <c r="C107" s="5"/>
    </row>
    <row r="108" spans="1:3" ht="12.75">
      <c r="A108" s="34" t="s">
        <v>11</v>
      </c>
      <c r="B108" s="20">
        <v>160</v>
      </c>
      <c r="C108" s="5"/>
    </row>
    <row r="109" spans="1:3" ht="12.75">
      <c r="A109" s="34" t="s">
        <v>12</v>
      </c>
      <c r="B109" s="20">
        <v>415</v>
      </c>
      <c r="C109" s="5"/>
    </row>
    <row r="110" spans="1:3" ht="12.75">
      <c r="A110" s="26" t="s">
        <v>3</v>
      </c>
      <c r="B110" s="23" t="s">
        <v>13</v>
      </c>
      <c r="C110" s="5"/>
    </row>
    <row r="111" spans="1:3" ht="12.75">
      <c r="A111" s="34" t="s">
        <v>10</v>
      </c>
      <c r="B111" s="23" t="s">
        <v>13</v>
      </c>
      <c r="C111" s="5"/>
    </row>
    <row r="112" spans="1:3" ht="12.75">
      <c r="A112" s="34" t="s">
        <v>11</v>
      </c>
      <c r="B112" s="23" t="s">
        <v>13</v>
      </c>
      <c r="C112" s="5"/>
    </row>
    <row r="113" spans="1:3" ht="12.75">
      <c r="A113" s="38" t="s">
        <v>12</v>
      </c>
      <c r="B113" s="50" t="s">
        <v>13</v>
      </c>
      <c r="C113" s="5"/>
    </row>
    <row r="114" spans="1:3" ht="12.75">
      <c r="A114" s="6"/>
      <c r="B114" s="21"/>
      <c r="C114" s="5"/>
    </row>
    <row r="115" spans="1:3" ht="12.75">
      <c r="A115" s="9" t="s">
        <v>1</v>
      </c>
      <c r="B115" s="21"/>
      <c r="C115" s="5"/>
    </row>
    <row r="116" spans="1:3" ht="12.75">
      <c r="A116" s="9"/>
      <c r="B116" s="21"/>
      <c r="C116" s="5"/>
    </row>
    <row r="117" spans="1:3" ht="12.75">
      <c r="A117" s="9"/>
      <c r="B117" s="21"/>
      <c r="C117" s="5"/>
    </row>
    <row r="118" spans="1:3" ht="12.75">
      <c r="A118" s="9"/>
      <c r="B118" s="21"/>
      <c r="C118" s="5"/>
    </row>
    <row r="119" spans="1:3" ht="15.75">
      <c r="A119" s="11" t="s">
        <v>112</v>
      </c>
      <c r="B119" s="12"/>
      <c r="C119" s="2"/>
    </row>
    <row r="120" spans="1:2" s="5" customFormat="1" ht="18">
      <c r="A120" s="13"/>
      <c r="B120" s="14">
        <v>1861</v>
      </c>
    </row>
    <row r="121" spans="1:2" s="5" customFormat="1" ht="12.75" customHeight="1">
      <c r="A121" s="15"/>
      <c r="B121" s="16"/>
    </row>
    <row r="122" spans="1:2" s="5" customFormat="1" ht="12.75" customHeight="1">
      <c r="A122" s="17" t="s">
        <v>133</v>
      </c>
      <c r="B122" s="16">
        <f>SUM(B123:B142)</f>
        <v>106</v>
      </c>
    </row>
    <row r="123" spans="1:3" ht="12.75">
      <c r="A123" s="61" t="s">
        <v>113</v>
      </c>
      <c r="B123" s="23">
        <v>5</v>
      </c>
      <c r="C123"/>
    </row>
    <row r="124" spans="1:3" ht="12.75">
      <c r="A124" s="61" t="s">
        <v>114</v>
      </c>
      <c r="B124" s="18">
        <v>4</v>
      </c>
      <c r="C124"/>
    </row>
    <row r="125" spans="1:3" ht="12.75">
      <c r="A125" s="61" t="s">
        <v>115</v>
      </c>
      <c r="B125" s="21">
        <v>7</v>
      </c>
      <c r="C125"/>
    </row>
    <row r="126" spans="1:3" ht="12.75">
      <c r="A126" s="61" t="s">
        <v>116</v>
      </c>
      <c r="B126" s="20">
        <v>20</v>
      </c>
      <c r="C126"/>
    </row>
    <row r="127" spans="1:3" ht="12.75">
      <c r="A127" s="61" t="s">
        <v>117</v>
      </c>
      <c r="B127" s="23">
        <v>4</v>
      </c>
      <c r="C127"/>
    </row>
    <row r="128" spans="1:3" ht="12.75">
      <c r="A128" s="61" t="s">
        <v>118</v>
      </c>
      <c r="B128" s="23">
        <v>26</v>
      </c>
      <c r="C128"/>
    </row>
    <row r="129" spans="1:3" ht="12.75">
      <c r="A129" s="61" t="s">
        <v>119</v>
      </c>
      <c r="B129" s="23">
        <v>7</v>
      </c>
      <c r="C129"/>
    </row>
    <row r="130" spans="1:3" ht="12.75">
      <c r="A130" s="61" t="s">
        <v>120</v>
      </c>
      <c r="B130" s="23">
        <v>3</v>
      </c>
      <c r="C130"/>
    </row>
    <row r="131" spans="1:3" ht="12.75">
      <c r="A131" s="61" t="s">
        <v>121</v>
      </c>
      <c r="B131" s="23">
        <v>6</v>
      </c>
      <c r="C131"/>
    </row>
    <row r="132" spans="1:3" ht="12.75">
      <c r="A132" s="61" t="s">
        <v>122</v>
      </c>
      <c r="B132" s="23" t="s">
        <v>13</v>
      </c>
      <c r="C132"/>
    </row>
    <row r="133" spans="1:3" ht="12.75">
      <c r="A133" s="61" t="s">
        <v>123</v>
      </c>
      <c r="B133" s="23" t="s">
        <v>13</v>
      </c>
      <c r="C133"/>
    </row>
    <row r="134" spans="1:256" ht="12.75">
      <c r="A134" s="61" t="s">
        <v>124</v>
      </c>
      <c r="B134" s="18">
        <v>2</v>
      </c>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c r="AY134" s="10"/>
      <c r="AZ134" s="10"/>
      <c r="BA134" s="10"/>
      <c r="BB134" s="10"/>
      <c r="BC134" s="10"/>
      <c r="BD134" s="10"/>
      <c r="BE134" s="10"/>
      <c r="BF134" s="10"/>
      <c r="BG134" s="10"/>
      <c r="BH134" s="10"/>
      <c r="BI134" s="10"/>
      <c r="BJ134" s="10"/>
      <c r="BK134" s="10"/>
      <c r="BL134" s="10"/>
      <c r="BM134" s="10"/>
      <c r="BN134" s="10"/>
      <c r="BO134" s="10"/>
      <c r="BP134" s="10"/>
      <c r="BQ134" s="10"/>
      <c r="BR134" s="10"/>
      <c r="BS134" s="10"/>
      <c r="BT134" s="10"/>
      <c r="BU134" s="10"/>
      <c r="BV134" s="10"/>
      <c r="BW134" s="10"/>
      <c r="BX134" s="10"/>
      <c r="BY134" s="10"/>
      <c r="BZ134" s="10"/>
      <c r="CA134" s="10"/>
      <c r="CB134" s="10"/>
      <c r="CC134" s="10"/>
      <c r="CD134" s="10"/>
      <c r="CE134" s="10"/>
      <c r="CF134" s="10"/>
      <c r="CG134" s="10"/>
      <c r="CH134" s="10"/>
      <c r="CI134" s="10"/>
      <c r="CJ134" s="10"/>
      <c r="CK134" s="10"/>
      <c r="CL134" s="10"/>
      <c r="CM134" s="10"/>
      <c r="CN134" s="10"/>
      <c r="CO134" s="10"/>
      <c r="CP134" s="10"/>
      <c r="CQ134" s="10"/>
      <c r="CR134" s="10"/>
      <c r="CS134" s="10"/>
      <c r="CT134" s="10"/>
      <c r="CU134" s="10"/>
      <c r="CV134" s="10"/>
      <c r="CW134" s="10"/>
      <c r="CX134" s="10"/>
      <c r="CY134" s="10"/>
      <c r="CZ134" s="10"/>
      <c r="DA134" s="10"/>
      <c r="DB134" s="10"/>
      <c r="DC134" s="10"/>
      <c r="DD134" s="10"/>
      <c r="DE134" s="10"/>
      <c r="DF134" s="10"/>
      <c r="DG134" s="10"/>
      <c r="DH134" s="10"/>
      <c r="DI134" s="10"/>
      <c r="DJ134" s="10"/>
      <c r="DK134" s="10"/>
      <c r="DL134" s="10"/>
      <c r="DM134" s="10"/>
      <c r="DN134" s="10"/>
      <c r="DO134" s="10"/>
      <c r="DP134" s="10"/>
      <c r="DQ134" s="10"/>
      <c r="DR134" s="10"/>
      <c r="DS134" s="10"/>
      <c r="DT134" s="10"/>
      <c r="DU134" s="10"/>
      <c r="DV134" s="10"/>
      <c r="DW134" s="10"/>
      <c r="DX134" s="10"/>
      <c r="DY134" s="10"/>
      <c r="DZ134" s="10"/>
      <c r="EA134" s="10"/>
      <c r="EB134" s="10"/>
      <c r="EC134" s="10"/>
      <c r="ED134" s="10"/>
      <c r="EE134" s="10"/>
      <c r="EF134" s="10"/>
      <c r="EG134" s="10"/>
      <c r="EH134" s="10"/>
      <c r="EI134" s="10"/>
      <c r="EJ134" s="10"/>
      <c r="EK134" s="10"/>
      <c r="EL134" s="10"/>
      <c r="EM134" s="10"/>
      <c r="EN134" s="10"/>
      <c r="EO134" s="10"/>
      <c r="EP134" s="10"/>
      <c r="EQ134" s="10"/>
      <c r="ER134" s="10"/>
      <c r="ES134" s="10"/>
      <c r="ET134" s="10"/>
      <c r="EU134" s="10"/>
      <c r="EV134" s="10"/>
      <c r="EW134" s="10"/>
      <c r="EX134" s="10"/>
      <c r="EY134" s="10"/>
      <c r="EZ134" s="10"/>
      <c r="FA134" s="10"/>
      <c r="FB134" s="10"/>
      <c r="FC134" s="10"/>
      <c r="FD134" s="10"/>
      <c r="FE134" s="10"/>
      <c r="FF134" s="10"/>
      <c r="FG134" s="10"/>
      <c r="FH134" s="10"/>
      <c r="FI134" s="10"/>
      <c r="FJ134" s="10"/>
      <c r="FK134" s="10"/>
      <c r="FL134" s="10"/>
      <c r="FM134" s="10"/>
      <c r="FN134" s="10"/>
      <c r="FO134" s="10"/>
      <c r="FP134" s="10"/>
      <c r="FQ134" s="10"/>
      <c r="FR134" s="10"/>
      <c r="FS134" s="10"/>
      <c r="FT134" s="10"/>
      <c r="FU134" s="10"/>
      <c r="FV134" s="10"/>
      <c r="FW134" s="10"/>
      <c r="FX134" s="10"/>
      <c r="FY134" s="10"/>
      <c r="FZ134" s="10"/>
      <c r="GA134" s="10"/>
      <c r="GB134" s="10"/>
      <c r="GC134" s="10"/>
      <c r="GD134" s="10"/>
      <c r="GE134" s="10"/>
      <c r="GF134" s="10"/>
      <c r="GG134" s="10"/>
      <c r="GH134" s="10"/>
      <c r="GI134" s="10"/>
      <c r="GJ134" s="10"/>
      <c r="GK134" s="10"/>
      <c r="GL134" s="10"/>
      <c r="GM134" s="10"/>
      <c r="GN134" s="10"/>
      <c r="GO134" s="10"/>
      <c r="GP134" s="10"/>
      <c r="GQ134" s="10"/>
      <c r="GR134" s="10"/>
      <c r="GS134" s="10"/>
      <c r="GT134" s="10"/>
      <c r="GU134" s="10"/>
      <c r="GV134" s="10"/>
      <c r="GW134" s="10"/>
      <c r="GX134" s="10"/>
      <c r="GY134" s="10"/>
      <c r="GZ134" s="10"/>
      <c r="HA134" s="10"/>
      <c r="HB134" s="10"/>
      <c r="HC134" s="10"/>
      <c r="HD134" s="10"/>
      <c r="HE134" s="10"/>
      <c r="HF134" s="10"/>
      <c r="HG134" s="10"/>
      <c r="HH134" s="10"/>
      <c r="HI134" s="10"/>
      <c r="HJ134" s="10"/>
      <c r="HK134" s="10"/>
      <c r="HL134" s="10"/>
      <c r="HM134" s="10"/>
      <c r="HN134" s="10"/>
      <c r="HO134" s="10"/>
      <c r="HP134" s="10"/>
      <c r="HQ134" s="10"/>
      <c r="HR134" s="10"/>
      <c r="HS134" s="10"/>
      <c r="HT134" s="10"/>
      <c r="HU134" s="10"/>
      <c r="HV134" s="10"/>
      <c r="HW134" s="10"/>
      <c r="HX134" s="10"/>
      <c r="HY134" s="10"/>
      <c r="HZ134" s="10"/>
      <c r="IA134" s="10"/>
      <c r="IB134" s="10"/>
      <c r="IC134" s="10"/>
      <c r="ID134" s="10"/>
      <c r="IE134" s="10"/>
      <c r="IF134" s="10"/>
      <c r="IG134" s="10"/>
      <c r="IH134" s="10"/>
      <c r="II134" s="10"/>
      <c r="IJ134" s="10"/>
      <c r="IK134" s="10"/>
      <c r="IL134" s="10"/>
      <c r="IM134" s="10"/>
      <c r="IN134" s="10"/>
      <c r="IO134" s="10"/>
      <c r="IP134" s="10"/>
      <c r="IQ134" s="10"/>
      <c r="IR134" s="10"/>
      <c r="IS134" s="10"/>
      <c r="IT134" s="10"/>
      <c r="IU134" s="10"/>
      <c r="IV134" s="10"/>
    </row>
    <row r="135" spans="1:3" ht="12.75">
      <c r="A135" s="61" t="s">
        <v>125</v>
      </c>
      <c r="B135" s="21">
        <v>5</v>
      </c>
      <c r="C135"/>
    </row>
    <row r="136" spans="1:3" ht="12.75">
      <c r="A136" s="61" t="s">
        <v>126</v>
      </c>
      <c r="B136" s="20">
        <v>2</v>
      </c>
      <c r="C136"/>
    </row>
    <row r="137" spans="1:3" ht="12.75">
      <c r="A137" s="61" t="s">
        <v>127</v>
      </c>
      <c r="B137" s="23">
        <v>5</v>
      </c>
      <c r="C137"/>
    </row>
    <row r="138" spans="1:3" ht="12.75">
      <c r="A138" s="61" t="s">
        <v>128</v>
      </c>
      <c r="B138" s="23" t="s">
        <v>13</v>
      </c>
      <c r="C138"/>
    </row>
    <row r="139" spans="1:3" ht="12.75">
      <c r="A139" s="61" t="s">
        <v>129</v>
      </c>
      <c r="B139" s="23" t="s">
        <v>13</v>
      </c>
      <c r="C139"/>
    </row>
    <row r="140" spans="1:3" ht="12.75">
      <c r="A140" s="61" t="s">
        <v>130</v>
      </c>
      <c r="B140" s="23">
        <v>7</v>
      </c>
      <c r="C140"/>
    </row>
    <row r="141" spans="1:3" ht="12.75">
      <c r="A141" s="61" t="s">
        <v>131</v>
      </c>
      <c r="B141" s="23" t="s">
        <v>13</v>
      </c>
      <c r="C141"/>
    </row>
    <row r="142" spans="1:3" ht="12.75">
      <c r="A142" s="62" t="s">
        <v>132</v>
      </c>
      <c r="B142" s="50">
        <v>3</v>
      </c>
      <c r="C142"/>
    </row>
    <row r="143" spans="1:3" ht="12.75">
      <c r="A143" s="22"/>
      <c r="B143" s="23"/>
      <c r="C143" s="23"/>
    </row>
    <row r="144" spans="1:3" ht="12.75">
      <c r="A144" s="9" t="s">
        <v>1</v>
      </c>
      <c r="B144" s="21"/>
      <c r="C144" s="5"/>
    </row>
    <row r="145" spans="1:3" ht="12.75">
      <c r="A145" s="9"/>
      <c r="B145" s="21"/>
      <c r="C145" s="5"/>
    </row>
    <row r="146" spans="1:3" ht="12.75">
      <c r="A146" s="9"/>
      <c r="B146" s="21"/>
      <c r="C146" s="5"/>
    </row>
    <row r="147" spans="1:3" ht="12.75">
      <c r="A147" s="9"/>
      <c r="B147" s="21"/>
      <c r="C147" s="5"/>
    </row>
    <row r="148" spans="1:3" ht="15.75">
      <c r="A148" s="11" t="s">
        <v>6</v>
      </c>
      <c r="B148" s="12"/>
      <c r="C148" s="2"/>
    </row>
    <row r="149" spans="1:3" ht="18">
      <c r="A149" s="13"/>
      <c r="B149" s="14">
        <v>1861</v>
      </c>
      <c r="C149" s="8"/>
    </row>
    <row r="150" spans="1:3" ht="12.75" customHeight="1">
      <c r="A150" s="15"/>
      <c r="B150" s="16"/>
      <c r="C150" s="5"/>
    </row>
    <row r="151" spans="1:3" ht="12.75">
      <c r="A151" s="17" t="s">
        <v>4</v>
      </c>
      <c r="B151" s="18">
        <f>+B152+B153</f>
        <v>3</v>
      </c>
      <c r="C151" s="5"/>
    </row>
    <row r="152" spans="1:3" ht="14.25">
      <c r="A152" s="19" t="s">
        <v>104</v>
      </c>
      <c r="B152" s="20">
        <v>1</v>
      </c>
      <c r="C152" s="5"/>
    </row>
    <row r="153" spans="1:2" ht="14.25">
      <c r="A153" s="19" t="s">
        <v>105</v>
      </c>
      <c r="B153" s="21">
        <v>2</v>
      </c>
    </row>
    <row r="154" spans="1:2" ht="12.75">
      <c r="A154" s="17" t="s">
        <v>7</v>
      </c>
      <c r="B154" s="18">
        <f>+B155+B156</f>
        <v>21501</v>
      </c>
    </row>
    <row r="155" spans="1:2" ht="12.75">
      <c r="A155" s="19" t="s">
        <v>2</v>
      </c>
      <c r="B155" s="20">
        <v>9701</v>
      </c>
    </row>
    <row r="156" spans="1:2" ht="12.75">
      <c r="A156" s="22" t="s">
        <v>3</v>
      </c>
      <c r="B156" s="20">
        <v>11800</v>
      </c>
    </row>
    <row r="157" spans="1:3" ht="12.75">
      <c r="A157" s="17" t="s">
        <v>9</v>
      </c>
      <c r="B157" s="18">
        <f>+B158</f>
        <v>38</v>
      </c>
      <c r="C157" s="5"/>
    </row>
    <row r="158" spans="1:3" ht="12.75">
      <c r="A158" s="22" t="s">
        <v>2</v>
      </c>
      <c r="B158" s="20">
        <v>38</v>
      </c>
      <c r="C158" s="5"/>
    </row>
    <row r="159" spans="1:3" ht="12.75">
      <c r="A159" s="32" t="s">
        <v>3</v>
      </c>
      <c r="B159" s="50" t="s">
        <v>13</v>
      </c>
      <c r="C159" s="5"/>
    </row>
    <row r="160" spans="1:2" ht="12.75">
      <c r="A160" s="6"/>
      <c r="B160" s="21"/>
    </row>
    <row r="161" spans="1:2" ht="12.75">
      <c r="A161" s="10" t="s">
        <v>106</v>
      </c>
      <c r="B161" s="21"/>
    </row>
    <row r="162" spans="1:3" ht="12.75">
      <c r="A162" s="10" t="s">
        <v>108</v>
      </c>
      <c r="B162" s="10"/>
      <c r="C162" s="10"/>
    </row>
    <row r="163" spans="1:2" ht="12.75">
      <c r="A163" s="6"/>
      <c r="B163" s="21"/>
    </row>
    <row r="164" spans="1:2" ht="12.75">
      <c r="A164" s="9" t="s">
        <v>1</v>
      </c>
      <c r="B164" s="21"/>
    </row>
    <row r="165" spans="1:2" ht="12.75">
      <c r="A165" s="6"/>
      <c r="B165" s="21"/>
    </row>
    <row r="166" spans="1:2" ht="12.75">
      <c r="A166" s="6"/>
      <c r="B166" s="21"/>
    </row>
    <row r="167" spans="1:2" ht="12.75">
      <c r="A167" s="6"/>
      <c r="B167" s="21"/>
    </row>
    <row r="168" spans="1:2" ht="15.75">
      <c r="A168" s="11" t="s">
        <v>14</v>
      </c>
      <c r="B168" s="12"/>
    </row>
    <row r="169" spans="1:2" ht="18">
      <c r="A169" s="13"/>
      <c r="B169" s="14">
        <v>1861</v>
      </c>
    </row>
    <row r="170" spans="1:2" ht="12.75" customHeight="1">
      <c r="A170" s="15"/>
      <c r="B170" s="16"/>
    </row>
    <row r="171" spans="1:2" ht="12.75">
      <c r="A171" s="17" t="s">
        <v>26</v>
      </c>
      <c r="B171" s="18">
        <f>+B172+B173</f>
        <v>3</v>
      </c>
    </row>
    <row r="172" spans="1:2" ht="14.25">
      <c r="A172" s="19" t="s">
        <v>23</v>
      </c>
      <c r="B172" s="18">
        <v>2</v>
      </c>
    </row>
    <row r="173" spans="1:2" ht="14.25">
      <c r="A173" s="19" t="s">
        <v>24</v>
      </c>
      <c r="B173" s="21">
        <v>1</v>
      </c>
    </row>
    <row r="174" spans="1:2" ht="12.75">
      <c r="A174" s="17" t="s">
        <v>9</v>
      </c>
      <c r="B174" s="18">
        <f>+B175+B176</f>
        <v>118</v>
      </c>
    </row>
    <row r="175" spans="1:2" ht="12.75">
      <c r="A175" s="19" t="s">
        <v>15</v>
      </c>
      <c r="B175" s="20">
        <v>80</v>
      </c>
    </row>
    <row r="176" spans="1:2" ht="12.75">
      <c r="A176" s="19" t="s">
        <v>28</v>
      </c>
      <c r="B176" s="20">
        <v>38</v>
      </c>
    </row>
    <row r="177" spans="1:2" ht="12.75">
      <c r="A177" s="26"/>
      <c r="B177" s="20"/>
    </row>
    <row r="178" spans="1:2" ht="12.75">
      <c r="A178" s="41" t="s">
        <v>16</v>
      </c>
      <c r="B178" s="25">
        <v>3</v>
      </c>
    </row>
    <row r="179" spans="1:2" ht="12.75">
      <c r="A179" s="6"/>
      <c r="B179" s="21"/>
    </row>
    <row r="180" spans="1:2" ht="18.75">
      <c r="A180" s="55" t="s">
        <v>27</v>
      </c>
      <c r="B180" s="21"/>
    </row>
    <row r="181" spans="1:2" ht="12.75">
      <c r="A181" s="39" t="s">
        <v>25</v>
      </c>
      <c r="B181" s="21"/>
    </row>
    <row r="182" spans="1:2" ht="12.75">
      <c r="A182" s="6"/>
      <c r="B182" s="21"/>
    </row>
    <row r="183" spans="1:2" ht="12.75">
      <c r="A183" s="9" t="s">
        <v>1</v>
      </c>
      <c r="B183" s="21"/>
    </row>
    <row r="184" spans="1:2" ht="12.75">
      <c r="A184" s="28"/>
      <c r="B184" s="28"/>
    </row>
    <row r="185" spans="1:2" ht="12.75">
      <c r="A185" s="28"/>
      <c r="B185" s="28"/>
    </row>
    <row r="186" spans="1:2" ht="12.75">
      <c r="A186" s="28"/>
      <c r="B186" s="28"/>
    </row>
  </sheetData>
  <sheetProtection/>
  <printOptions/>
  <pageMargins left="0.75" right="0.75" top="1" bottom="1" header="0"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6:D154"/>
  <sheetViews>
    <sheetView zoomScalePageLayoutView="0" workbookViewId="0" topLeftCell="A1">
      <selection activeCell="A1" sqref="A1"/>
    </sheetView>
  </sheetViews>
  <sheetFormatPr defaultColWidth="13.28125" defaultRowHeight="12.75"/>
  <cols>
    <col min="1" max="1" width="75.7109375" style="0" customWidth="1"/>
    <col min="2" max="2" width="13.28125" style="0" customWidth="1"/>
    <col min="3" max="3" width="13.28125" style="1" customWidth="1"/>
  </cols>
  <sheetData>
    <row r="1" ht="12.75"/>
    <row r="2" ht="12.75"/>
    <row r="3" ht="12.75"/>
    <row r="6" spans="1:4" ht="18">
      <c r="A6" s="27" t="s">
        <v>111</v>
      </c>
      <c r="B6" s="27"/>
      <c r="C6" s="7"/>
      <c r="D6" s="3"/>
    </row>
    <row r="7" spans="1:4" ht="18">
      <c r="A7" s="27"/>
      <c r="B7" s="27"/>
      <c r="C7" s="3"/>
      <c r="D7" s="3"/>
    </row>
    <row r="8" spans="1:4" ht="18.75" thickBot="1">
      <c r="A8" s="29" t="s">
        <v>103</v>
      </c>
      <c r="B8" s="29"/>
      <c r="C8" s="54"/>
      <c r="D8" s="54"/>
    </row>
    <row r="9" spans="1:3" ht="12.75" customHeight="1">
      <c r="A9" s="27"/>
      <c r="B9" s="27"/>
      <c r="C9" s="4"/>
    </row>
    <row r="10" spans="1:3" ht="12.75" customHeight="1">
      <c r="A10" s="27"/>
      <c r="B10" s="27"/>
      <c r="C10" s="4"/>
    </row>
    <row r="11" spans="1:3" ht="12.75" customHeight="1">
      <c r="A11" s="27"/>
      <c r="B11" s="27"/>
      <c r="C11" s="4"/>
    </row>
    <row r="12" spans="1:3" ht="15.75">
      <c r="A12" s="11" t="s">
        <v>70</v>
      </c>
      <c r="B12" s="12"/>
      <c r="C12" s="2"/>
    </row>
    <row r="13" spans="1:3" s="5" customFormat="1" ht="18">
      <c r="A13" s="13"/>
      <c r="B13" s="14" t="s">
        <v>4</v>
      </c>
      <c r="C13" s="14" t="s">
        <v>45</v>
      </c>
    </row>
    <row r="14" spans="1:2" s="5" customFormat="1" ht="12.75" customHeight="1">
      <c r="A14" s="15"/>
      <c r="B14" s="16"/>
    </row>
    <row r="15" spans="1:3" s="5" customFormat="1" ht="12.75" customHeight="1">
      <c r="A15" s="17" t="s">
        <v>46</v>
      </c>
      <c r="B15" s="18">
        <v>3</v>
      </c>
      <c r="C15" s="18">
        <v>560</v>
      </c>
    </row>
    <row r="16" spans="1:3" s="5" customFormat="1" ht="12.75" customHeight="1">
      <c r="A16" s="19" t="s">
        <v>47</v>
      </c>
      <c r="B16" s="18">
        <v>1</v>
      </c>
      <c r="C16" s="5">
        <v>228</v>
      </c>
    </row>
    <row r="17" spans="1:4" ht="12.75">
      <c r="A17" s="19" t="s">
        <v>48</v>
      </c>
      <c r="B17" s="21">
        <v>1</v>
      </c>
      <c r="C17" s="5">
        <v>168</v>
      </c>
      <c r="D17" s="1"/>
    </row>
    <row r="18" spans="1:3" ht="12.75">
      <c r="A18" s="22" t="s">
        <v>49</v>
      </c>
      <c r="B18" s="20">
        <v>1</v>
      </c>
      <c r="C18" s="5">
        <v>164</v>
      </c>
    </row>
    <row r="19" spans="1:3" ht="12.75">
      <c r="A19" s="22"/>
      <c r="B19" s="23"/>
      <c r="C19" s="23"/>
    </row>
    <row r="20" spans="1:3" ht="12.75">
      <c r="A20" s="17" t="s">
        <v>54</v>
      </c>
      <c r="B20" s="23"/>
      <c r="C20" s="23"/>
    </row>
    <row r="21" spans="1:3" ht="12.75">
      <c r="A21" s="22" t="s">
        <v>55</v>
      </c>
      <c r="B21" s="23">
        <v>1</v>
      </c>
      <c r="C21" s="23" t="s">
        <v>13</v>
      </c>
    </row>
    <row r="22" spans="1:3" ht="12.75">
      <c r="A22" s="22"/>
      <c r="B22" s="23"/>
      <c r="C22" s="23"/>
    </row>
    <row r="23" spans="1:3" ht="12.75">
      <c r="A23" s="17" t="s">
        <v>38</v>
      </c>
      <c r="B23" s="23">
        <v>1</v>
      </c>
      <c r="C23" s="23" t="s">
        <v>13</v>
      </c>
    </row>
    <row r="24" spans="1:3" ht="12.75">
      <c r="A24" s="22" t="s">
        <v>57</v>
      </c>
      <c r="B24" s="23" t="s">
        <v>13</v>
      </c>
      <c r="C24" s="23" t="s">
        <v>13</v>
      </c>
    </row>
    <row r="25" spans="1:3" ht="12.75">
      <c r="A25" s="22" t="s">
        <v>58</v>
      </c>
      <c r="B25" s="23">
        <v>1</v>
      </c>
      <c r="C25" s="23" t="s">
        <v>13</v>
      </c>
    </row>
    <row r="26" spans="1:3" ht="12.75">
      <c r="A26" s="22"/>
      <c r="B26" s="23"/>
      <c r="C26" s="23"/>
    </row>
    <row r="27" spans="1:3" ht="12.75">
      <c r="A27" s="22" t="s">
        <v>43</v>
      </c>
      <c r="B27" s="18">
        <f>SUM(B28:B33)</f>
        <v>1286</v>
      </c>
      <c r="C27" s="23" t="s">
        <v>13</v>
      </c>
    </row>
    <row r="28" spans="1:3" ht="12.75">
      <c r="A28" s="26" t="s">
        <v>56</v>
      </c>
      <c r="B28" s="23">
        <v>1285</v>
      </c>
      <c r="C28" s="23" t="s">
        <v>13</v>
      </c>
    </row>
    <row r="29" spans="1:3" ht="12.75">
      <c r="A29" s="24" t="s">
        <v>44</v>
      </c>
      <c r="B29" s="50">
        <v>1</v>
      </c>
      <c r="C29" s="50" t="s">
        <v>13</v>
      </c>
    </row>
    <row r="30" spans="1:3" ht="12.75">
      <c r="A30" s="22"/>
      <c r="B30" s="23"/>
      <c r="C30" s="23"/>
    </row>
    <row r="31" spans="1:3" ht="12.75">
      <c r="A31" s="9" t="s">
        <v>21</v>
      </c>
      <c r="B31" s="21"/>
      <c r="C31" s="5"/>
    </row>
    <row r="32" spans="1:3" ht="12.75">
      <c r="A32" s="9"/>
      <c r="B32" s="21"/>
      <c r="C32" s="5"/>
    </row>
    <row r="33" spans="1:3" ht="12.75">
      <c r="A33" s="9"/>
      <c r="B33" s="21"/>
      <c r="C33" s="5"/>
    </row>
    <row r="34" spans="1:3" ht="12.75">
      <c r="A34" s="9"/>
      <c r="B34" s="21"/>
      <c r="C34" s="5"/>
    </row>
    <row r="35" spans="1:3" ht="15.75">
      <c r="A35" s="11" t="s">
        <v>78</v>
      </c>
      <c r="B35" s="12"/>
      <c r="C35" s="2"/>
    </row>
    <row r="36" spans="1:3" s="5" customFormat="1" ht="18">
      <c r="A36" s="13"/>
      <c r="B36" s="14" t="s">
        <v>4</v>
      </c>
      <c r="C36" s="14" t="s">
        <v>45</v>
      </c>
    </row>
    <row r="37" spans="1:2" s="5" customFormat="1" ht="12.75" customHeight="1">
      <c r="A37" s="15"/>
      <c r="B37" s="16"/>
    </row>
    <row r="38" spans="1:3" s="5" customFormat="1" ht="12.75" customHeight="1">
      <c r="A38" s="17" t="s">
        <v>60</v>
      </c>
      <c r="B38" s="16">
        <v>3</v>
      </c>
      <c r="C38" s="5">
        <v>832</v>
      </c>
    </row>
    <row r="39" spans="1:2" s="5" customFormat="1" ht="12.75" customHeight="1">
      <c r="A39" s="15"/>
      <c r="B39" s="16"/>
    </row>
    <row r="40" spans="1:3" s="5" customFormat="1" ht="12.75" customHeight="1">
      <c r="A40" s="52" t="s">
        <v>46</v>
      </c>
      <c r="B40" s="18">
        <f>SUM(B41:B47)</f>
        <v>10</v>
      </c>
      <c r="C40" s="18">
        <f>SUM(C41:C47)</f>
        <v>2148</v>
      </c>
    </row>
    <row r="41" spans="1:3" s="5" customFormat="1" ht="12.75" customHeight="1">
      <c r="A41" s="26" t="s">
        <v>61</v>
      </c>
      <c r="B41" s="23">
        <v>1</v>
      </c>
      <c r="C41" s="23">
        <v>676</v>
      </c>
    </row>
    <row r="42" spans="1:4" ht="12.75">
      <c r="A42" s="51" t="s">
        <v>62</v>
      </c>
      <c r="B42" s="23">
        <v>1</v>
      </c>
      <c r="C42" s="23" t="s">
        <v>13</v>
      </c>
      <c r="D42" s="1"/>
    </row>
    <row r="43" spans="1:3" ht="12.75">
      <c r="A43" s="26" t="s">
        <v>63</v>
      </c>
      <c r="B43" s="20">
        <v>1</v>
      </c>
      <c r="C43" s="5">
        <v>676</v>
      </c>
    </row>
    <row r="44" spans="1:3" ht="12.75">
      <c r="A44" s="26" t="s">
        <v>64</v>
      </c>
      <c r="B44" s="23">
        <v>3</v>
      </c>
      <c r="C44" s="23">
        <v>90</v>
      </c>
    </row>
    <row r="45" spans="1:3" ht="12.75">
      <c r="A45" s="26" t="s">
        <v>65</v>
      </c>
      <c r="B45" s="23">
        <v>1</v>
      </c>
      <c r="C45" s="23">
        <v>676</v>
      </c>
    </row>
    <row r="46" spans="1:3" ht="12.75">
      <c r="A46" s="26" t="s">
        <v>66</v>
      </c>
      <c r="B46" s="23">
        <v>2</v>
      </c>
      <c r="C46" s="23">
        <v>30</v>
      </c>
    </row>
    <row r="47" spans="1:3" ht="12.75">
      <c r="A47" s="26" t="s">
        <v>20</v>
      </c>
      <c r="B47" s="23">
        <v>1</v>
      </c>
      <c r="C47" s="23" t="s">
        <v>13</v>
      </c>
    </row>
    <row r="48" spans="1:3" ht="12.75">
      <c r="A48" s="26"/>
      <c r="B48" s="23"/>
      <c r="C48" s="23"/>
    </row>
    <row r="49" spans="1:3" ht="12.75">
      <c r="A49" s="52" t="s">
        <v>54</v>
      </c>
      <c r="B49" s="23">
        <f>SUM(B50:B53)</f>
        <v>8</v>
      </c>
      <c r="C49" s="23" t="s">
        <v>13</v>
      </c>
    </row>
    <row r="50" spans="1:3" ht="12.75">
      <c r="A50" s="26" t="s">
        <v>79</v>
      </c>
      <c r="B50" s="23">
        <v>5</v>
      </c>
      <c r="C50" s="23"/>
    </row>
    <row r="51" spans="1:3" ht="12.75">
      <c r="A51" s="26" t="s">
        <v>67</v>
      </c>
      <c r="B51" s="23">
        <v>1</v>
      </c>
      <c r="C51" s="23" t="s">
        <v>13</v>
      </c>
    </row>
    <row r="52" spans="1:3" ht="12.75">
      <c r="A52" s="26" t="s">
        <v>68</v>
      </c>
      <c r="B52" s="23">
        <v>1</v>
      </c>
      <c r="C52" s="23" t="s">
        <v>13</v>
      </c>
    </row>
    <row r="53" spans="1:3" ht="12.75">
      <c r="A53" s="26" t="s">
        <v>69</v>
      </c>
      <c r="B53" s="23">
        <v>1</v>
      </c>
      <c r="C53" s="23" t="s">
        <v>13</v>
      </c>
    </row>
    <row r="54" spans="1:3" ht="12.75">
      <c r="A54" s="22"/>
      <c r="B54" s="23"/>
      <c r="C54" s="23"/>
    </row>
    <row r="55" spans="1:3" ht="12.75">
      <c r="A55" s="52" t="s">
        <v>38</v>
      </c>
      <c r="B55" s="23">
        <v>1</v>
      </c>
      <c r="C55" s="23" t="s">
        <v>13</v>
      </c>
    </row>
    <row r="56" spans="1:3" ht="12.75">
      <c r="A56" s="26" t="s">
        <v>57</v>
      </c>
      <c r="B56" s="23" t="s">
        <v>13</v>
      </c>
      <c r="C56" s="23" t="s">
        <v>13</v>
      </c>
    </row>
    <row r="57" spans="1:3" ht="12.75">
      <c r="A57" s="26" t="s">
        <v>58</v>
      </c>
      <c r="B57" s="23">
        <v>3</v>
      </c>
      <c r="C57" s="23" t="s">
        <v>13</v>
      </c>
    </row>
    <row r="58" spans="1:3" ht="12.75">
      <c r="A58" s="22"/>
      <c r="B58" s="23"/>
      <c r="C58" s="23"/>
    </row>
    <row r="59" spans="1:3" ht="12.75">
      <c r="A59" s="26" t="s">
        <v>43</v>
      </c>
      <c r="B59" s="18">
        <f>SUM(B60:B61)</f>
        <v>8802</v>
      </c>
      <c r="C59" s="23" t="s">
        <v>13</v>
      </c>
    </row>
    <row r="60" spans="1:3" ht="12.75">
      <c r="A60" s="34" t="s">
        <v>56</v>
      </c>
      <c r="B60" s="23">
        <v>8801</v>
      </c>
      <c r="C60" s="23" t="s">
        <v>13</v>
      </c>
    </row>
    <row r="61" spans="1:3" ht="12.75">
      <c r="A61" s="38" t="s">
        <v>44</v>
      </c>
      <c r="B61" s="50">
        <v>1</v>
      </c>
      <c r="C61" s="50" t="s">
        <v>13</v>
      </c>
    </row>
    <row r="62" spans="1:3" ht="12.75">
      <c r="A62" s="22"/>
      <c r="B62" s="23"/>
      <c r="C62" s="23"/>
    </row>
    <row r="63" spans="1:3" ht="12.75">
      <c r="A63" s="9" t="s">
        <v>21</v>
      </c>
      <c r="B63" s="21"/>
      <c r="C63" s="5"/>
    </row>
    <row r="67" spans="1:3" ht="15.75">
      <c r="A67" s="11" t="s">
        <v>17</v>
      </c>
      <c r="B67" s="12"/>
      <c r="C67" s="2"/>
    </row>
    <row r="68" spans="1:3" s="5" customFormat="1" ht="18">
      <c r="A68" s="13"/>
      <c r="B68" s="14">
        <v>1862</v>
      </c>
      <c r="C68" s="8"/>
    </row>
    <row r="69" spans="1:2" s="5" customFormat="1" ht="12.75" customHeight="1">
      <c r="A69" s="15"/>
      <c r="B69" s="16"/>
    </row>
    <row r="70" spans="1:2" s="5" customFormat="1" ht="12.75" customHeight="1">
      <c r="A70" s="17" t="s">
        <v>4</v>
      </c>
      <c r="B70" s="18">
        <f>+B75+B80</f>
        <v>33</v>
      </c>
    </row>
    <row r="71" spans="1:2" s="5" customFormat="1" ht="12.75" customHeight="1">
      <c r="A71" s="19" t="s">
        <v>10</v>
      </c>
      <c r="B71" s="18">
        <f>+B76+B81</f>
        <v>11</v>
      </c>
    </row>
    <row r="72" spans="1:4" ht="12.75">
      <c r="A72" s="19" t="s">
        <v>18</v>
      </c>
      <c r="B72" s="18">
        <f>+B77+B82</f>
        <v>1</v>
      </c>
      <c r="C72" s="5"/>
      <c r="D72" s="1"/>
    </row>
    <row r="73" spans="1:3" ht="12.75">
      <c r="A73" s="22" t="s">
        <v>19</v>
      </c>
      <c r="B73" s="18">
        <f>+B78+B83</f>
        <v>14</v>
      </c>
      <c r="C73" s="5"/>
    </row>
    <row r="74" spans="1:3" ht="12.75">
      <c r="A74" s="22" t="s">
        <v>20</v>
      </c>
      <c r="B74" s="18">
        <f>+B79+B84</f>
        <v>7</v>
      </c>
      <c r="C74" s="5"/>
    </row>
    <row r="75" spans="1:3" ht="12.75">
      <c r="A75" s="36" t="s">
        <v>2</v>
      </c>
      <c r="B75" s="18">
        <f>SUM(B76:B79)</f>
        <v>26</v>
      </c>
      <c r="C75" s="5"/>
    </row>
    <row r="76" spans="1:3" ht="12.75">
      <c r="A76" s="37" t="s">
        <v>10</v>
      </c>
      <c r="B76" s="18">
        <v>10</v>
      </c>
      <c r="C76" s="5"/>
    </row>
    <row r="77" spans="1:3" ht="12.75">
      <c r="A77" s="37" t="s">
        <v>18</v>
      </c>
      <c r="B77" s="21">
        <v>0</v>
      </c>
      <c r="C77" s="5"/>
    </row>
    <row r="78" spans="1:3" ht="12.75">
      <c r="A78" s="34" t="s">
        <v>19</v>
      </c>
      <c r="B78" s="20">
        <v>12</v>
      </c>
      <c r="C78" s="5"/>
    </row>
    <row r="79" spans="1:3" ht="12.75">
      <c r="A79" s="34" t="s">
        <v>20</v>
      </c>
      <c r="B79" s="20">
        <v>4</v>
      </c>
      <c r="C79" s="5"/>
    </row>
    <row r="80" spans="1:3" ht="12.75">
      <c r="A80" s="36" t="s">
        <v>3</v>
      </c>
      <c r="B80" s="18">
        <f>SUM(B81:B84)</f>
        <v>7</v>
      </c>
      <c r="C80" s="5"/>
    </row>
    <row r="81" spans="1:3" ht="12.75">
      <c r="A81" s="37" t="s">
        <v>10</v>
      </c>
      <c r="B81" s="23">
        <v>1</v>
      </c>
      <c r="C81" s="5"/>
    </row>
    <row r="82" spans="1:3" ht="12.75">
      <c r="A82" s="37" t="s">
        <v>18</v>
      </c>
      <c r="B82" s="23">
        <v>1</v>
      </c>
      <c r="C82" s="5"/>
    </row>
    <row r="83" spans="1:3" ht="12.75">
      <c r="A83" s="34" t="s">
        <v>19</v>
      </c>
      <c r="B83" s="23">
        <v>2</v>
      </c>
      <c r="C83" s="5"/>
    </row>
    <row r="84" spans="1:3" ht="12.75">
      <c r="A84" s="38" t="s">
        <v>20</v>
      </c>
      <c r="B84" s="25">
        <v>3</v>
      </c>
      <c r="C84" s="5"/>
    </row>
    <row r="85" spans="1:3" ht="12.75">
      <c r="A85" s="6"/>
      <c r="B85" s="21"/>
      <c r="C85" s="5"/>
    </row>
    <row r="86" spans="1:3" ht="12.75">
      <c r="A86" s="9" t="s">
        <v>21</v>
      </c>
      <c r="B86" s="21"/>
      <c r="C86" s="5"/>
    </row>
    <row r="87" spans="1:3" ht="12.75">
      <c r="A87" s="9"/>
      <c r="B87" s="21"/>
      <c r="C87" s="5"/>
    </row>
    <row r="88" spans="1:3" ht="12.75">
      <c r="A88" s="9"/>
      <c r="B88" s="21"/>
      <c r="C88" s="5"/>
    </row>
    <row r="89" spans="1:3" ht="12.75">
      <c r="A89" s="9"/>
      <c r="B89" s="21"/>
      <c r="C89" s="5"/>
    </row>
    <row r="90" spans="1:3" ht="15.75">
      <c r="A90" s="11" t="s">
        <v>8</v>
      </c>
      <c r="B90" s="12"/>
      <c r="C90" s="2"/>
    </row>
    <row r="91" spans="1:3" s="5" customFormat="1" ht="18">
      <c r="A91" s="13"/>
      <c r="B91" s="14">
        <v>1862</v>
      </c>
      <c r="C91" s="8"/>
    </row>
    <row r="92" spans="1:2" s="5" customFormat="1" ht="12.75" customHeight="1">
      <c r="A92" s="15"/>
      <c r="B92" s="16"/>
    </row>
    <row r="93" spans="1:2" s="5" customFormat="1" ht="12.75" customHeight="1">
      <c r="A93" s="17" t="s">
        <v>4</v>
      </c>
      <c r="B93" s="18">
        <f>+B94+B95</f>
        <v>14</v>
      </c>
    </row>
    <row r="94" spans="1:2" s="5" customFormat="1" ht="12.75" customHeight="1">
      <c r="A94" s="19" t="s">
        <v>2</v>
      </c>
      <c r="B94" s="18">
        <v>7</v>
      </c>
    </row>
    <row r="95" spans="1:4" ht="12.75">
      <c r="A95" s="19" t="s">
        <v>3</v>
      </c>
      <c r="B95" s="21">
        <v>7</v>
      </c>
      <c r="C95" s="5"/>
      <c r="D95" s="1"/>
    </row>
    <row r="96" spans="1:3" ht="12.75">
      <c r="A96" s="17" t="s">
        <v>7</v>
      </c>
      <c r="B96" s="18">
        <f>+B97+B98</f>
        <v>12198</v>
      </c>
      <c r="C96" s="5"/>
    </row>
    <row r="97" spans="1:3" ht="12.75">
      <c r="A97" s="22" t="s">
        <v>2</v>
      </c>
      <c r="B97" s="20">
        <v>9258</v>
      </c>
      <c r="C97" s="5"/>
    </row>
    <row r="98" spans="1:3" ht="12.75">
      <c r="A98" s="22" t="s">
        <v>3</v>
      </c>
      <c r="B98" s="20">
        <v>2940</v>
      </c>
      <c r="C98" s="5"/>
    </row>
    <row r="99" spans="1:3" ht="12.75">
      <c r="A99" s="17" t="s">
        <v>9</v>
      </c>
      <c r="B99" s="18">
        <f>+B103+B107</f>
        <v>1505</v>
      </c>
      <c r="C99" s="5"/>
    </row>
    <row r="100" spans="1:3" ht="12.75">
      <c r="A100" s="22" t="s">
        <v>10</v>
      </c>
      <c r="B100" s="20">
        <f>+B104+B108</f>
        <v>876</v>
      </c>
      <c r="C100" s="5"/>
    </row>
    <row r="101" spans="1:3" ht="12.75">
      <c r="A101" s="22" t="s">
        <v>11</v>
      </c>
      <c r="B101" s="20">
        <f>+B105</f>
        <v>134</v>
      </c>
      <c r="C101" s="5"/>
    </row>
    <row r="102" spans="1:3" ht="12.75">
      <c r="A102" s="22" t="s">
        <v>12</v>
      </c>
      <c r="B102" s="20">
        <f>+B106+B110</f>
        <v>495</v>
      </c>
      <c r="C102" s="5"/>
    </row>
    <row r="103" spans="1:3" ht="12.75">
      <c r="A103" s="26" t="s">
        <v>2</v>
      </c>
      <c r="B103" s="20">
        <f>SUM(B104:B106)</f>
        <v>1306</v>
      </c>
      <c r="C103" s="5"/>
    </row>
    <row r="104" spans="1:3" ht="12.75">
      <c r="A104" s="34" t="s">
        <v>10</v>
      </c>
      <c r="B104" s="20">
        <v>692</v>
      </c>
      <c r="C104" s="5"/>
    </row>
    <row r="105" spans="1:3" ht="12.75">
      <c r="A105" s="34" t="s">
        <v>11</v>
      </c>
      <c r="B105" s="20">
        <v>134</v>
      </c>
      <c r="C105" s="5"/>
    </row>
    <row r="106" spans="1:3" ht="12.75">
      <c r="A106" s="34" t="s">
        <v>12</v>
      </c>
      <c r="B106" s="20">
        <v>480</v>
      </c>
      <c r="C106" s="5"/>
    </row>
    <row r="107" spans="1:3" ht="12.75">
      <c r="A107" s="26" t="s">
        <v>3</v>
      </c>
      <c r="B107" s="23">
        <f>SUM(B108:B110)</f>
        <v>199</v>
      </c>
      <c r="C107" s="5"/>
    </row>
    <row r="108" spans="1:3" ht="12.75">
      <c r="A108" s="34" t="s">
        <v>10</v>
      </c>
      <c r="B108" s="23">
        <v>184</v>
      </c>
      <c r="C108" s="5"/>
    </row>
    <row r="109" spans="1:3" ht="12.75">
      <c r="A109" s="34" t="s">
        <v>11</v>
      </c>
      <c r="B109" s="23" t="s">
        <v>13</v>
      </c>
      <c r="C109" s="5"/>
    </row>
    <row r="110" spans="1:3" ht="12.75">
      <c r="A110" s="38" t="s">
        <v>12</v>
      </c>
      <c r="B110" s="50">
        <v>15</v>
      </c>
      <c r="C110" s="5"/>
    </row>
    <row r="111" spans="1:3" ht="12.75">
      <c r="A111" s="6"/>
      <c r="B111" s="21"/>
      <c r="C111" s="5"/>
    </row>
    <row r="112" spans="1:3" ht="12.75">
      <c r="A112" s="9" t="s">
        <v>21</v>
      </c>
      <c r="B112" s="21"/>
      <c r="C112" s="5"/>
    </row>
    <row r="113" spans="1:3" ht="12.75">
      <c r="A113" s="9"/>
      <c r="B113" s="21"/>
      <c r="C113" s="5"/>
    </row>
    <row r="114" spans="1:3" ht="12.75">
      <c r="A114" s="9"/>
      <c r="B114" s="21"/>
      <c r="C114" s="5"/>
    </row>
    <row r="115" spans="1:3" ht="12.75">
      <c r="A115" s="9"/>
      <c r="B115" s="21"/>
      <c r="C115" s="5"/>
    </row>
    <row r="116" spans="1:3" ht="15.75">
      <c r="A116" s="11" t="s">
        <v>6</v>
      </c>
      <c r="B116" s="12"/>
      <c r="C116" s="2"/>
    </row>
    <row r="117" spans="1:3" s="5" customFormat="1" ht="18">
      <c r="A117" s="13"/>
      <c r="B117" s="14">
        <v>1862</v>
      </c>
      <c r="C117" s="8"/>
    </row>
    <row r="118" spans="1:2" s="5" customFormat="1" ht="12.75" customHeight="1">
      <c r="A118" s="15"/>
      <c r="B118" s="16"/>
    </row>
    <row r="119" spans="1:3" ht="12.75">
      <c r="A119" s="17" t="s">
        <v>4</v>
      </c>
      <c r="B119" s="18">
        <f>+B120+B121</f>
        <v>4</v>
      </c>
      <c r="C119" s="5"/>
    </row>
    <row r="120" spans="1:3" ht="14.25">
      <c r="A120" s="19" t="s">
        <v>104</v>
      </c>
      <c r="B120" s="20">
        <v>1</v>
      </c>
      <c r="C120" s="5"/>
    </row>
    <row r="121" spans="1:2" ht="14.25">
      <c r="A121" s="19" t="s">
        <v>105</v>
      </c>
      <c r="B121" s="21">
        <v>3</v>
      </c>
    </row>
    <row r="122" spans="1:2" ht="12.75">
      <c r="A122" s="17" t="s">
        <v>7</v>
      </c>
      <c r="B122" s="18">
        <f>+B123+B124</f>
        <v>22158</v>
      </c>
    </row>
    <row r="123" spans="1:2" ht="12.75">
      <c r="A123" s="19" t="s">
        <v>2</v>
      </c>
      <c r="B123" s="20">
        <v>9766</v>
      </c>
    </row>
    <row r="124" spans="1:2" ht="12.75">
      <c r="A124" s="22" t="s">
        <v>3</v>
      </c>
      <c r="B124" s="20">
        <v>12392</v>
      </c>
    </row>
    <row r="125" spans="1:3" ht="12.75">
      <c r="A125" s="17" t="s">
        <v>9</v>
      </c>
      <c r="B125" s="18">
        <f>SUM(B126:B127)</f>
        <v>51</v>
      </c>
      <c r="C125" s="5"/>
    </row>
    <row r="126" spans="1:3" ht="12.75">
      <c r="A126" s="22" t="s">
        <v>2</v>
      </c>
      <c r="B126" s="20">
        <v>49</v>
      </c>
      <c r="C126" s="5"/>
    </row>
    <row r="127" spans="1:3" ht="12.75">
      <c r="A127" s="32" t="s">
        <v>3</v>
      </c>
      <c r="B127" s="50">
        <v>2</v>
      </c>
      <c r="C127" s="5"/>
    </row>
    <row r="128" spans="1:2" ht="12.75">
      <c r="A128" s="6"/>
      <c r="B128" s="21"/>
    </row>
    <row r="129" spans="1:2" ht="12.75">
      <c r="A129" s="10" t="s">
        <v>106</v>
      </c>
      <c r="B129" s="21"/>
    </row>
    <row r="130" spans="1:2" ht="12.75">
      <c r="A130" s="10" t="s">
        <v>108</v>
      </c>
      <c r="B130" s="21"/>
    </row>
    <row r="131" spans="1:2" ht="12.75">
      <c r="A131" s="10"/>
      <c r="B131" s="21"/>
    </row>
    <row r="132" spans="1:2" ht="12.75">
      <c r="A132" s="9" t="s">
        <v>21</v>
      </c>
      <c r="B132" s="21"/>
    </row>
    <row r="133" spans="1:2" ht="12.75">
      <c r="A133" s="6"/>
      <c r="B133" s="21"/>
    </row>
    <row r="134" spans="1:2" ht="12.75">
      <c r="A134" s="6"/>
      <c r="B134" s="21"/>
    </row>
    <row r="135" spans="1:2" ht="12.75">
      <c r="A135" s="6"/>
      <c r="B135" s="21"/>
    </row>
    <row r="136" spans="1:2" ht="15.75">
      <c r="A136" s="11" t="s">
        <v>14</v>
      </c>
      <c r="B136" s="12"/>
    </row>
    <row r="137" spans="1:2" ht="18">
      <c r="A137" s="13"/>
      <c r="B137" s="14">
        <v>1862</v>
      </c>
    </row>
    <row r="138" spans="1:2" ht="12.75" customHeight="1">
      <c r="A138" s="15"/>
      <c r="B138" s="16"/>
    </row>
    <row r="139" spans="1:2" ht="12.75">
      <c r="A139" s="17" t="s">
        <v>26</v>
      </c>
      <c r="B139" s="18">
        <f>+B140+B141</f>
        <v>3</v>
      </c>
    </row>
    <row r="140" spans="1:2" ht="14.25">
      <c r="A140" s="19" t="s">
        <v>23</v>
      </c>
      <c r="B140" s="18">
        <v>2</v>
      </c>
    </row>
    <row r="141" spans="1:2" ht="14.25">
      <c r="A141" s="19" t="s">
        <v>24</v>
      </c>
      <c r="B141" s="21">
        <v>1</v>
      </c>
    </row>
    <row r="142" spans="1:2" ht="12.75">
      <c r="A142" s="17" t="s">
        <v>9</v>
      </c>
      <c r="B142" s="18">
        <f>+B143+B144</f>
        <v>183</v>
      </c>
    </row>
    <row r="143" spans="1:2" ht="12.75">
      <c r="A143" s="19" t="s">
        <v>15</v>
      </c>
      <c r="B143" s="20">
        <v>151</v>
      </c>
    </row>
    <row r="144" spans="1:2" ht="12.75">
      <c r="A144" s="19" t="s">
        <v>28</v>
      </c>
      <c r="B144" s="20">
        <v>32</v>
      </c>
    </row>
    <row r="145" spans="1:2" ht="12.75">
      <c r="A145" s="26"/>
      <c r="B145" s="20"/>
    </row>
    <row r="146" spans="1:2" ht="12.75">
      <c r="A146" s="41" t="s">
        <v>16</v>
      </c>
      <c r="B146" s="25">
        <v>11</v>
      </c>
    </row>
    <row r="147" spans="1:2" ht="12.75">
      <c r="A147" s="6"/>
      <c r="B147" s="21"/>
    </row>
    <row r="148" spans="1:2" ht="18.75">
      <c r="A148" s="55" t="s">
        <v>27</v>
      </c>
      <c r="B148" s="21"/>
    </row>
    <row r="149" spans="1:2" ht="12.75">
      <c r="A149" s="39" t="s">
        <v>25</v>
      </c>
      <c r="B149" s="21"/>
    </row>
    <row r="150" spans="1:2" ht="12.75">
      <c r="A150" s="6"/>
      <c r="B150" s="21"/>
    </row>
    <row r="151" spans="1:2" ht="12.75">
      <c r="A151" s="9" t="s">
        <v>21</v>
      </c>
      <c r="B151" s="21"/>
    </row>
    <row r="152" spans="1:2" ht="12.75">
      <c r="A152" s="28"/>
      <c r="B152" s="28"/>
    </row>
    <row r="153" spans="1:2" ht="12.75">
      <c r="A153" s="28"/>
      <c r="B153" s="28"/>
    </row>
    <row r="154" spans="1:2" ht="12.75">
      <c r="A154" s="28"/>
      <c r="B154" s="28"/>
    </row>
  </sheetData>
  <sheetProtection/>
  <printOptions/>
  <pageMargins left="0.75" right="0.75" top="1" bottom="1"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6:D154"/>
  <sheetViews>
    <sheetView zoomScalePageLayoutView="0" workbookViewId="0" topLeftCell="A1">
      <selection activeCell="A1" sqref="A1"/>
    </sheetView>
  </sheetViews>
  <sheetFormatPr defaultColWidth="13.28125" defaultRowHeight="12.75"/>
  <cols>
    <col min="1" max="1" width="75.7109375" style="0" customWidth="1"/>
    <col min="2" max="2" width="13.28125" style="0" customWidth="1"/>
    <col min="3" max="3" width="13.28125" style="1" customWidth="1"/>
  </cols>
  <sheetData>
    <row r="1" ht="12.75"/>
    <row r="2" ht="12.75"/>
    <row r="3" ht="12.75"/>
    <row r="6" spans="1:4" ht="18">
      <c r="A6" s="27" t="s">
        <v>111</v>
      </c>
      <c r="B6" s="27"/>
      <c r="C6" s="7"/>
      <c r="D6" s="3"/>
    </row>
    <row r="7" spans="1:4" ht="18">
      <c r="A7" s="27"/>
      <c r="B7" s="27"/>
      <c r="C7" s="3"/>
      <c r="D7" s="3"/>
    </row>
    <row r="8" spans="1:4" ht="18.75" thickBot="1">
      <c r="A8" s="29" t="s">
        <v>103</v>
      </c>
      <c r="B8" s="29"/>
      <c r="C8" s="54"/>
      <c r="D8" s="54"/>
    </row>
    <row r="9" spans="1:3" ht="12.75" customHeight="1">
      <c r="A9" s="27"/>
      <c r="B9" s="27"/>
      <c r="C9" s="4"/>
    </row>
    <row r="10" spans="1:3" ht="12.75" customHeight="1">
      <c r="A10" s="27"/>
      <c r="B10" s="27"/>
      <c r="C10" s="4"/>
    </row>
    <row r="11" spans="1:3" ht="12.75" customHeight="1">
      <c r="A11" s="27"/>
      <c r="B11" s="27"/>
      <c r="C11" s="4"/>
    </row>
    <row r="12" spans="1:3" ht="15.75">
      <c r="A12" s="11" t="s">
        <v>71</v>
      </c>
      <c r="B12" s="12"/>
      <c r="C12" s="2"/>
    </row>
    <row r="13" spans="1:3" s="5" customFormat="1" ht="18">
      <c r="A13" s="13"/>
      <c r="B13" s="14" t="s">
        <v>4</v>
      </c>
      <c r="C13" s="14" t="s">
        <v>45</v>
      </c>
    </row>
    <row r="14" spans="1:2" s="5" customFormat="1" ht="12.75" customHeight="1">
      <c r="A14" s="15"/>
      <c r="B14" s="16"/>
    </row>
    <row r="15" spans="1:3" s="5" customFormat="1" ht="12.75" customHeight="1">
      <c r="A15" s="17" t="s">
        <v>46</v>
      </c>
      <c r="B15" s="18">
        <v>3</v>
      </c>
      <c r="C15" s="18">
        <v>560</v>
      </c>
    </row>
    <row r="16" spans="1:3" s="5" customFormat="1" ht="12.75" customHeight="1">
      <c r="A16" s="19" t="s">
        <v>47</v>
      </c>
      <c r="B16" s="18">
        <v>1</v>
      </c>
      <c r="C16" s="5">
        <v>228</v>
      </c>
    </row>
    <row r="17" spans="1:4" ht="12.75">
      <c r="A17" s="19" t="s">
        <v>48</v>
      </c>
      <c r="B17" s="21">
        <v>1</v>
      </c>
      <c r="C17" s="5">
        <v>168</v>
      </c>
      <c r="D17" s="1"/>
    </row>
    <row r="18" spans="1:3" ht="12.75">
      <c r="A18" s="22" t="s">
        <v>49</v>
      </c>
      <c r="B18" s="20">
        <v>1</v>
      </c>
      <c r="C18" s="5">
        <v>164</v>
      </c>
    </row>
    <row r="19" spans="1:3" ht="12.75">
      <c r="A19" s="22"/>
      <c r="B19" s="23"/>
      <c r="C19" s="23"/>
    </row>
    <row r="20" spans="1:3" ht="12.75">
      <c r="A20" s="17" t="s">
        <v>54</v>
      </c>
      <c r="B20" s="23"/>
      <c r="C20" s="23"/>
    </row>
    <row r="21" spans="1:3" ht="12.75">
      <c r="A21" s="22" t="s">
        <v>55</v>
      </c>
      <c r="B21" s="23">
        <v>1</v>
      </c>
      <c r="C21" s="23" t="s">
        <v>13</v>
      </c>
    </row>
    <row r="22" spans="1:3" ht="12.75">
      <c r="A22" s="22"/>
      <c r="B22" s="23"/>
      <c r="C22" s="23"/>
    </row>
    <row r="23" spans="1:3" ht="12.75">
      <c r="A23" s="17" t="s">
        <v>38</v>
      </c>
      <c r="B23" s="23">
        <v>1</v>
      </c>
      <c r="C23" s="23" t="s">
        <v>13</v>
      </c>
    </row>
    <row r="24" spans="1:3" ht="12.75">
      <c r="A24" s="22" t="s">
        <v>57</v>
      </c>
      <c r="B24" s="23" t="s">
        <v>13</v>
      </c>
      <c r="C24" s="23" t="s">
        <v>13</v>
      </c>
    </row>
    <row r="25" spans="1:3" ht="12.75">
      <c r="A25" s="22" t="s">
        <v>58</v>
      </c>
      <c r="B25" s="23">
        <v>1</v>
      </c>
      <c r="C25" s="23" t="s">
        <v>13</v>
      </c>
    </row>
    <row r="26" spans="1:3" ht="12.75">
      <c r="A26" s="22"/>
      <c r="B26" s="23"/>
      <c r="C26" s="23"/>
    </row>
    <row r="27" spans="1:3" ht="12.75">
      <c r="A27" s="22" t="s">
        <v>43</v>
      </c>
      <c r="B27" s="18">
        <f>SUM(B28:B33)</f>
        <v>1369</v>
      </c>
      <c r="C27" s="23" t="s">
        <v>13</v>
      </c>
    </row>
    <row r="28" spans="1:3" ht="12.75">
      <c r="A28" s="26" t="s">
        <v>56</v>
      </c>
      <c r="B28" s="23">
        <v>1368</v>
      </c>
      <c r="C28" s="23" t="s">
        <v>13</v>
      </c>
    </row>
    <row r="29" spans="1:3" ht="12.75">
      <c r="A29" s="24" t="s">
        <v>44</v>
      </c>
      <c r="B29" s="50">
        <v>1</v>
      </c>
      <c r="C29" s="50" t="s">
        <v>13</v>
      </c>
    </row>
    <row r="30" spans="1:3" ht="12.75">
      <c r="A30" s="22"/>
      <c r="B30" s="23"/>
      <c r="C30" s="23"/>
    </row>
    <row r="31" spans="1:3" ht="12.75">
      <c r="A31" s="9" t="s">
        <v>21</v>
      </c>
      <c r="B31" s="21"/>
      <c r="C31" s="5"/>
    </row>
    <row r="32" spans="1:3" ht="12.75">
      <c r="A32" s="9"/>
      <c r="B32" s="21"/>
      <c r="C32" s="5"/>
    </row>
    <row r="33" spans="1:3" ht="12.75">
      <c r="A33" s="9"/>
      <c r="B33" s="21"/>
      <c r="C33" s="5"/>
    </row>
    <row r="34" spans="1:3" ht="12.75">
      <c r="A34" s="9"/>
      <c r="B34" s="21"/>
      <c r="C34" s="5"/>
    </row>
    <row r="35" spans="1:3" ht="15.75">
      <c r="A35" s="11" t="s">
        <v>72</v>
      </c>
      <c r="B35" s="12"/>
      <c r="C35" s="2"/>
    </row>
    <row r="36" spans="1:3" s="5" customFormat="1" ht="18">
      <c r="A36" s="13"/>
      <c r="B36" s="14" t="s">
        <v>4</v>
      </c>
      <c r="C36" s="14" t="s">
        <v>45</v>
      </c>
    </row>
    <row r="37" spans="1:2" s="5" customFormat="1" ht="12.75" customHeight="1">
      <c r="A37" s="15"/>
      <c r="B37" s="16"/>
    </row>
    <row r="38" spans="1:3" s="5" customFormat="1" ht="12.75" customHeight="1">
      <c r="A38" s="17" t="s">
        <v>60</v>
      </c>
      <c r="B38" s="16">
        <v>3</v>
      </c>
      <c r="C38" s="1">
        <v>1047</v>
      </c>
    </row>
    <row r="39" spans="1:2" s="5" customFormat="1" ht="12.75" customHeight="1">
      <c r="A39" s="15"/>
      <c r="B39" s="16"/>
    </row>
    <row r="40" spans="1:3" s="5" customFormat="1" ht="12.75" customHeight="1">
      <c r="A40" s="52" t="s">
        <v>46</v>
      </c>
      <c r="B40" s="18">
        <f>SUM(B41:B47)</f>
        <v>10</v>
      </c>
      <c r="C40" s="18">
        <f>SUM(C41:C47)</f>
        <v>2793</v>
      </c>
    </row>
    <row r="41" spans="1:3" s="5" customFormat="1" ht="12.75" customHeight="1">
      <c r="A41" s="26" t="s">
        <v>61</v>
      </c>
      <c r="B41" s="23">
        <v>1</v>
      </c>
      <c r="C41" s="23">
        <v>891</v>
      </c>
    </row>
    <row r="42" spans="1:4" ht="12.75">
      <c r="A42" s="51" t="s">
        <v>62</v>
      </c>
      <c r="B42" s="23">
        <v>1</v>
      </c>
      <c r="C42" s="23" t="s">
        <v>13</v>
      </c>
      <c r="D42" s="1"/>
    </row>
    <row r="43" spans="1:3" ht="12.75">
      <c r="A43" s="26" t="s">
        <v>63</v>
      </c>
      <c r="B43" s="20">
        <v>1</v>
      </c>
      <c r="C43" s="5">
        <v>891</v>
      </c>
    </row>
    <row r="44" spans="1:3" ht="12.75">
      <c r="A44" s="26" t="s">
        <v>64</v>
      </c>
      <c r="B44" s="23">
        <v>3</v>
      </c>
      <c r="C44" s="23">
        <v>90</v>
      </c>
    </row>
    <row r="45" spans="1:3" ht="12.75">
      <c r="A45" s="26" t="s">
        <v>65</v>
      </c>
      <c r="B45" s="23">
        <v>1</v>
      </c>
      <c r="C45" s="23">
        <v>891</v>
      </c>
    </row>
    <row r="46" spans="1:3" ht="12.75">
      <c r="A46" s="26" t="s">
        <v>66</v>
      </c>
      <c r="B46" s="23">
        <v>2</v>
      </c>
      <c r="C46" s="23" t="s">
        <v>13</v>
      </c>
    </row>
    <row r="47" spans="1:3" ht="12.75">
      <c r="A47" s="26" t="s">
        <v>20</v>
      </c>
      <c r="B47" s="23">
        <v>1</v>
      </c>
      <c r="C47" s="23">
        <v>30</v>
      </c>
    </row>
    <row r="48" spans="1:3" ht="12.75">
      <c r="A48" s="26"/>
      <c r="B48" s="23"/>
      <c r="C48" s="23"/>
    </row>
    <row r="49" spans="1:3" ht="12.75">
      <c r="A49" s="52" t="s">
        <v>54</v>
      </c>
      <c r="B49" s="23">
        <f>SUM(B50:B53)</f>
        <v>13</v>
      </c>
      <c r="C49" s="23" t="s">
        <v>13</v>
      </c>
    </row>
    <row r="50" spans="1:3" ht="12.75">
      <c r="A50" s="26" t="s">
        <v>79</v>
      </c>
      <c r="B50" s="23">
        <v>2</v>
      </c>
      <c r="C50" s="23" t="s">
        <v>13</v>
      </c>
    </row>
    <row r="51" spans="1:3" ht="12.75">
      <c r="A51" s="26" t="s">
        <v>67</v>
      </c>
      <c r="B51" s="23">
        <v>2</v>
      </c>
      <c r="C51" s="23" t="s">
        <v>13</v>
      </c>
    </row>
    <row r="52" spans="1:3" ht="12.75">
      <c r="A52" s="26" t="s">
        <v>68</v>
      </c>
      <c r="B52" s="23">
        <v>6</v>
      </c>
      <c r="C52" s="23" t="s">
        <v>13</v>
      </c>
    </row>
    <row r="53" spans="1:3" ht="12.75">
      <c r="A53" s="26" t="s">
        <v>69</v>
      </c>
      <c r="B53" s="23">
        <v>3</v>
      </c>
      <c r="C53" s="23" t="s">
        <v>13</v>
      </c>
    </row>
    <row r="54" spans="1:3" ht="12.75">
      <c r="A54" s="22"/>
      <c r="B54" s="23"/>
      <c r="C54" s="23"/>
    </row>
    <row r="55" spans="1:3" ht="12.75">
      <c r="A55" s="52" t="s">
        <v>38</v>
      </c>
      <c r="B55" s="23">
        <v>1</v>
      </c>
      <c r="C55" s="23" t="s">
        <v>13</v>
      </c>
    </row>
    <row r="56" spans="1:3" ht="12.75">
      <c r="A56" s="26" t="s">
        <v>57</v>
      </c>
      <c r="B56" s="23" t="s">
        <v>13</v>
      </c>
      <c r="C56" s="23" t="s">
        <v>13</v>
      </c>
    </row>
    <row r="57" spans="1:3" ht="12.75">
      <c r="A57" s="26" t="s">
        <v>58</v>
      </c>
      <c r="B57" s="23">
        <v>3</v>
      </c>
      <c r="C57" s="23" t="s">
        <v>13</v>
      </c>
    </row>
    <row r="58" spans="1:3" ht="12.75">
      <c r="A58" s="22"/>
      <c r="B58" s="23"/>
      <c r="C58" s="23"/>
    </row>
    <row r="59" spans="1:3" ht="12.75">
      <c r="A59" s="26" t="s">
        <v>43</v>
      </c>
      <c r="B59" s="18">
        <f>SUM(B60:B61)</f>
        <v>9758</v>
      </c>
      <c r="C59" s="23" t="s">
        <v>13</v>
      </c>
    </row>
    <row r="60" spans="1:3" ht="12.75">
      <c r="A60" s="34" t="s">
        <v>56</v>
      </c>
      <c r="B60" s="23">
        <v>9733</v>
      </c>
      <c r="C60" s="23" t="s">
        <v>13</v>
      </c>
    </row>
    <row r="61" spans="1:3" ht="12.75">
      <c r="A61" s="38" t="s">
        <v>44</v>
      </c>
      <c r="B61" s="50">
        <v>25</v>
      </c>
      <c r="C61" s="50" t="s">
        <v>13</v>
      </c>
    </row>
    <row r="62" spans="1:3" ht="12.75">
      <c r="A62" s="22"/>
      <c r="B62" s="23"/>
      <c r="C62" s="23"/>
    </row>
    <row r="63" spans="1:3" ht="12.75">
      <c r="A63" s="9" t="s">
        <v>21</v>
      </c>
      <c r="B63" s="21"/>
      <c r="C63" s="5"/>
    </row>
    <row r="64" spans="1:3" ht="12.75">
      <c r="A64" s="9"/>
      <c r="B64" s="21"/>
      <c r="C64" s="5"/>
    </row>
    <row r="65" spans="1:3" ht="12.75">
      <c r="A65" s="9"/>
      <c r="B65" s="21"/>
      <c r="C65" s="5"/>
    </row>
    <row r="66" spans="1:3" ht="12.75">
      <c r="A66" s="9"/>
      <c r="B66" s="21"/>
      <c r="C66" s="5"/>
    </row>
    <row r="67" spans="1:3" ht="15.75">
      <c r="A67" s="11" t="s">
        <v>17</v>
      </c>
      <c r="B67" s="12"/>
      <c r="C67" s="2"/>
    </row>
    <row r="68" spans="1:3" s="5" customFormat="1" ht="18">
      <c r="A68" s="13"/>
      <c r="B68" s="14">
        <v>1863</v>
      </c>
      <c r="C68" s="8"/>
    </row>
    <row r="69" spans="1:2" s="5" customFormat="1" ht="12.75" customHeight="1">
      <c r="A69" s="15"/>
      <c r="B69" s="16"/>
    </row>
    <row r="70" spans="1:2" s="5" customFormat="1" ht="12.75" customHeight="1">
      <c r="A70" s="17" t="s">
        <v>4</v>
      </c>
      <c r="B70" s="18">
        <f>+B75+B80</f>
        <v>35</v>
      </c>
    </row>
    <row r="71" spans="1:2" s="5" customFormat="1" ht="12.75" customHeight="1">
      <c r="A71" s="19" t="s">
        <v>10</v>
      </c>
      <c r="B71" s="18">
        <f>+B76+B81</f>
        <v>13</v>
      </c>
    </row>
    <row r="72" spans="1:4" ht="12.75">
      <c r="A72" s="19" t="s">
        <v>18</v>
      </c>
      <c r="B72" s="18">
        <f>+B82</f>
        <v>1</v>
      </c>
      <c r="C72" s="5"/>
      <c r="D72" s="1"/>
    </row>
    <row r="73" spans="1:3" ht="12.75">
      <c r="A73" s="22" t="s">
        <v>19</v>
      </c>
      <c r="B73" s="18">
        <f>+B78+B83</f>
        <v>13</v>
      </c>
      <c r="C73" s="5"/>
    </row>
    <row r="74" spans="1:3" ht="12.75">
      <c r="A74" s="22" t="s">
        <v>20</v>
      </c>
      <c r="B74" s="18">
        <f>+B79+B84</f>
        <v>8</v>
      </c>
      <c r="C74" s="5"/>
    </row>
    <row r="75" spans="1:3" ht="12.75">
      <c r="A75" s="36" t="s">
        <v>2</v>
      </c>
      <c r="B75" s="18">
        <f>SUM(B76:B79)</f>
        <v>27</v>
      </c>
      <c r="C75" s="5"/>
    </row>
    <row r="76" spans="1:3" ht="12.75">
      <c r="A76" s="37" t="s">
        <v>10</v>
      </c>
      <c r="B76" s="18">
        <v>10</v>
      </c>
      <c r="C76" s="5"/>
    </row>
    <row r="77" spans="1:3" ht="12.75">
      <c r="A77" s="37" t="s">
        <v>18</v>
      </c>
      <c r="B77" s="35" t="s">
        <v>13</v>
      </c>
      <c r="C77" s="5"/>
    </row>
    <row r="78" spans="1:3" ht="12.75">
      <c r="A78" s="34" t="s">
        <v>19</v>
      </c>
      <c r="B78" s="20">
        <v>12</v>
      </c>
      <c r="C78" s="5"/>
    </row>
    <row r="79" spans="1:3" ht="12.75">
      <c r="A79" s="34" t="s">
        <v>20</v>
      </c>
      <c r="B79" s="20">
        <v>5</v>
      </c>
      <c r="C79" s="5"/>
    </row>
    <row r="80" spans="1:3" ht="12.75">
      <c r="A80" s="36" t="s">
        <v>3</v>
      </c>
      <c r="B80" s="18">
        <f>SUM(B81:B84)</f>
        <v>8</v>
      </c>
      <c r="C80" s="5"/>
    </row>
    <row r="81" spans="1:3" ht="12.75">
      <c r="A81" s="37" t="s">
        <v>10</v>
      </c>
      <c r="B81" s="23">
        <v>3</v>
      </c>
      <c r="C81" s="5"/>
    </row>
    <row r="82" spans="1:3" ht="12.75">
      <c r="A82" s="37" t="s">
        <v>18</v>
      </c>
      <c r="B82" s="23">
        <v>1</v>
      </c>
      <c r="C82" s="5"/>
    </row>
    <row r="83" spans="1:3" ht="12.75">
      <c r="A83" s="34" t="s">
        <v>19</v>
      </c>
      <c r="B83" s="23">
        <v>1</v>
      </c>
      <c r="C83" s="5"/>
    </row>
    <row r="84" spans="1:3" ht="12.75">
      <c r="A84" s="38" t="s">
        <v>20</v>
      </c>
      <c r="B84" s="25">
        <v>3</v>
      </c>
      <c r="C84" s="5"/>
    </row>
    <row r="85" spans="1:3" ht="12.75">
      <c r="A85" s="6"/>
      <c r="B85" s="21"/>
      <c r="C85" s="5"/>
    </row>
    <row r="86" spans="1:3" ht="12.75">
      <c r="A86" s="9" t="s">
        <v>21</v>
      </c>
      <c r="B86" s="21"/>
      <c r="C86" s="5"/>
    </row>
    <row r="87" spans="1:3" ht="12.75">
      <c r="A87" s="9"/>
      <c r="B87" s="21"/>
      <c r="C87" s="5"/>
    </row>
    <row r="88" spans="1:3" ht="12.75">
      <c r="A88" s="9"/>
      <c r="B88" s="21"/>
      <c r="C88" s="5"/>
    </row>
    <row r="89" spans="1:3" ht="12.75">
      <c r="A89" s="9"/>
      <c r="B89" s="21"/>
      <c r="C89" s="5"/>
    </row>
    <row r="90" spans="1:3" ht="15.75">
      <c r="A90" s="11" t="s">
        <v>8</v>
      </c>
      <c r="B90" s="12"/>
      <c r="C90" s="2"/>
    </row>
    <row r="91" spans="1:3" s="5" customFormat="1" ht="18">
      <c r="A91" s="13"/>
      <c r="B91" s="14">
        <v>1863</v>
      </c>
      <c r="C91" s="8"/>
    </row>
    <row r="92" spans="1:2" s="5" customFormat="1" ht="12.75" customHeight="1">
      <c r="A92" s="15"/>
      <c r="B92" s="16"/>
    </row>
    <row r="93" spans="1:2" s="5" customFormat="1" ht="12.75" customHeight="1">
      <c r="A93" s="17" t="s">
        <v>4</v>
      </c>
      <c r="B93" s="18">
        <f>+B94+B95</f>
        <v>13</v>
      </c>
    </row>
    <row r="94" spans="1:2" s="5" customFormat="1" ht="12.75" customHeight="1">
      <c r="A94" s="19" t="s">
        <v>2</v>
      </c>
      <c r="B94" s="18">
        <v>6</v>
      </c>
    </row>
    <row r="95" spans="1:4" ht="12.75">
      <c r="A95" s="19" t="s">
        <v>3</v>
      </c>
      <c r="B95" s="21">
        <v>7</v>
      </c>
      <c r="C95" s="5"/>
      <c r="D95" s="1"/>
    </row>
    <row r="96" spans="1:3" ht="12.75">
      <c r="A96" s="17" t="s">
        <v>7</v>
      </c>
      <c r="B96" s="18">
        <f>+B97+B98</f>
        <v>11630</v>
      </c>
      <c r="C96" s="5"/>
    </row>
    <row r="97" spans="1:3" ht="12.75">
      <c r="A97" s="22" t="s">
        <v>2</v>
      </c>
      <c r="B97" s="20">
        <v>8690</v>
      </c>
      <c r="C97" s="5"/>
    </row>
    <row r="98" spans="1:3" ht="12.75">
      <c r="A98" s="22" t="s">
        <v>3</v>
      </c>
      <c r="B98" s="20">
        <v>2940</v>
      </c>
      <c r="C98" s="5"/>
    </row>
    <row r="99" spans="1:3" ht="12.75">
      <c r="A99" s="17" t="s">
        <v>9</v>
      </c>
      <c r="B99" s="18">
        <f>+B103+B107</f>
        <v>1536</v>
      </c>
      <c r="C99" s="5"/>
    </row>
    <row r="100" spans="1:3" ht="12.75">
      <c r="A100" s="22" t="s">
        <v>10</v>
      </c>
      <c r="B100" s="18">
        <f>+B104+B108</f>
        <v>1083</v>
      </c>
      <c r="C100" s="5"/>
    </row>
    <row r="101" spans="1:3" ht="12.75">
      <c r="A101" s="22" t="s">
        <v>11</v>
      </c>
      <c r="B101" s="18">
        <f>+B105</f>
        <v>126</v>
      </c>
      <c r="C101" s="5"/>
    </row>
    <row r="102" spans="1:3" ht="12.75">
      <c r="A102" s="22" t="s">
        <v>12</v>
      </c>
      <c r="B102" s="18">
        <f>+B106+B110</f>
        <v>327</v>
      </c>
      <c r="C102" s="5"/>
    </row>
    <row r="103" spans="1:3" ht="12.75">
      <c r="A103" s="26" t="s">
        <v>2</v>
      </c>
      <c r="B103" s="20">
        <f>SUM(B104:B106)</f>
        <v>1299</v>
      </c>
      <c r="C103" s="5"/>
    </row>
    <row r="104" spans="1:3" ht="12.75">
      <c r="A104" s="34" t="s">
        <v>10</v>
      </c>
      <c r="B104" s="20">
        <v>863</v>
      </c>
      <c r="C104" s="5"/>
    </row>
    <row r="105" spans="1:3" ht="12.75">
      <c r="A105" s="34" t="s">
        <v>11</v>
      </c>
      <c r="B105" s="20">
        <v>126</v>
      </c>
      <c r="C105" s="5"/>
    </row>
    <row r="106" spans="1:3" ht="12.75">
      <c r="A106" s="34" t="s">
        <v>12</v>
      </c>
      <c r="B106" s="20">
        <v>310</v>
      </c>
      <c r="C106" s="5"/>
    </row>
    <row r="107" spans="1:3" ht="12.75">
      <c r="A107" s="26" t="s">
        <v>3</v>
      </c>
      <c r="B107" s="20">
        <f>SUM(B108:B110)</f>
        <v>237</v>
      </c>
      <c r="C107" s="5"/>
    </row>
    <row r="108" spans="1:3" ht="12.75">
      <c r="A108" s="34" t="s">
        <v>10</v>
      </c>
      <c r="B108" s="23">
        <v>220</v>
      </c>
      <c r="C108" s="5"/>
    </row>
    <row r="109" spans="1:3" ht="12.75">
      <c r="A109" s="34" t="s">
        <v>11</v>
      </c>
      <c r="B109" s="23" t="s">
        <v>13</v>
      </c>
      <c r="C109" s="5"/>
    </row>
    <row r="110" spans="1:3" ht="12.75">
      <c r="A110" s="38" t="s">
        <v>12</v>
      </c>
      <c r="B110" s="50">
        <v>17</v>
      </c>
      <c r="C110" s="5"/>
    </row>
    <row r="111" spans="1:3" ht="12.75">
      <c r="A111" s="6"/>
      <c r="B111" s="21"/>
      <c r="C111" s="5"/>
    </row>
    <row r="112" spans="1:3" ht="12.75">
      <c r="A112" s="9" t="s">
        <v>21</v>
      </c>
      <c r="B112" s="21"/>
      <c r="C112" s="5"/>
    </row>
    <row r="113" spans="1:3" ht="12.75">
      <c r="A113" s="9"/>
      <c r="B113" s="21"/>
      <c r="C113" s="5"/>
    </row>
    <row r="114" spans="1:3" ht="12.75">
      <c r="A114" s="9"/>
      <c r="B114" s="21"/>
      <c r="C114" s="5"/>
    </row>
    <row r="115" spans="1:3" ht="12.75">
      <c r="A115" s="9"/>
      <c r="B115" s="21"/>
      <c r="C115" s="5"/>
    </row>
    <row r="116" spans="1:3" ht="15.75">
      <c r="A116" s="11" t="s">
        <v>6</v>
      </c>
      <c r="B116" s="12"/>
      <c r="C116" s="2"/>
    </row>
    <row r="117" spans="1:3" s="5" customFormat="1" ht="18">
      <c r="A117" s="13"/>
      <c r="B117" s="14">
        <v>1863</v>
      </c>
      <c r="C117" s="8"/>
    </row>
    <row r="118" spans="1:2" s="5" customFormat="1" ht="12.75" customHeight="1">
      <c r="A118" s="15"/>
      <c r="B118" s="16"/>
    </row>
    <row r="119" spans="1:3" ht="12.75">
      <c r="A119" s="17" t="s">
        <v>4</v>
      </c>
      <c r="B119" s="18">
        <f>SUM(B120:B121)</f>
        <v>4</v>
      </c>
      <c r="C119" s="5"/>
    </row>
    <row r="120" spans="1:3" ht="14.25">
      <c r="A120" s="19" t="s">
        <v>104</v>
      </c>
      <c r="B120" s="20">
        <v>1</v>
      </c>
      <c r="C120" s="5"/>
    </row>
    <row r="121" spans="1:2" ht="14.25">
      <c r="A121" s="19" t="s">
        <v>105</v>
      </c>
      <c r="B121" s="21">
        <v>3</v>
      </c>
    </row>
    <row r="122" spans="1:4" ht="12.75">
      <c r="A122" s="17" t="s">
        <v>7</v>
      </c>
      <c r="B122" s="18">
        <f>SUM(B123:B124)</f>
        <v>22158</v>
      </c>
      <c r="D122" s="1"/>
    </row>
    <row r="123" spans="1:2" ht="12.75">
      <c r="A123" s="19" t="s">
        <v>2</v>
      </c>
      <c r="B123" s="20">
        <v>9766</v>
      </c>
    </row>
    <row r="124" spans="1:2" ht="12.75">
      <c r="A124" s="22" t="s">
        <v>3</v>
      </c>
      <c r="B124" s="20">
        <v>12392</v>
      </c>
    </row>
    <row r="125" spans="1:3" ht="12.75">
      <c r="A125" s="17" t="s">
        <v>9</v>
      </c>
      <c r="B125" s="18">
        <f>SUM(B126:B127)</f>
        <v>47</v>
      </c>
      <c r="C125" s="5"/>
    </row>
    <row r="126" spans="1:3" ht="12.75">
      <c r="A126" s="22" t="s">
        <v>2</v>
      </c>
      <c r="B126" s="20">
        <v>45</v>
      </c>
      <c r="C126" s="5"/>
    </row>
    <row r="127" spans="1:3" ht="12.75">
      <c r="A127" s="32" t="s">
        <v>3</v>
      </c>
      <c r="B127" s="50">
        <v>2</v>
      </c>
      <c r="C127" s="5"/>
    </row>
    <row r="128" spans="1:2" ht="12.75">
      <c r="A128" s="6"/>
      <c r="B128" s="21"/>
    </row>
    <row r="129" spans="1:2" ht="12.75">
      <c r="A129" s="10" t="s">
        <v>106</v>
      </c>
      <c r="B129" s="21"/>
    </row>
    <row r="130" spans="1:2" ht="12.75">
      <c r="A130" s="10" t="s">
        <v>109</v>
      </c>
      <c r="B130" s="21"/>
    </row>
    <row r="131" spans="1:2" ht="12.75">
      <c r="A131" s="10"/>
      <c r="B131" s="21"/>
    </row>
    <row r="132" spans="1:2" ht="12.75">
      <c r="A132" s="9" t="s">
        <v>21</v>
      </c>
      <c r="B132" s="21"/>
    </row>
    <row r="133" spans="1:2" ht="12.75">
      <c r="A133" s="6"/>
      <c r="B133" s="21"/>
    </row>
    <row r="134" spans="1:2" ht="12.75">
      <c r="A134" s="6"/>
      <c r="B134" s="21"/>
    </row>
    <row r="135" spans="1:2" ht="12.75">
      <c r="A135" s="6"/>
      <c r="B135" s="21"/>
    </row>
    <row r="136" spans="1:2" ht="15.75">
      <c r="A136" s="11" t="s">
        <v>14</v>
      </c>
      <c r="B136" s="12"/>
    </row>
    <row r="137" spans="1:2" ht="18">
      <c r="A137" s="13"/>
      <c r="B137" s="14">
        <v>1863</v>
      </c>
    </row>
    <row r="138" spans="1:2" ht="12.75" customHeight="1">
      <c r="A138" s="15"/>
      <c r="B138" s="16"/>
    </row>
    <row r="139" spans="1:2" ht="12.75">
      <c r="A139" s="17" t="s">
        <v>26</v>
      </c>
      <c r="B139" s="18">
        <f>+B140+B141</f>
        <v>4</v>
      </c>
    </row>
    <row r="140" spans="1:2" ht="14.25">
      <c r="A140" s="19" t="s">
        <v>23</v>
      </c>
      <c r="B140" s="18">
        <v>3</v>
      </c>
    </row>
    <row r="141" spans="1:2" ht="14.25">
      <c r="A141" s="19" t="s">
        <v>24</v>
      </c>
      <c r="B141" s="21">
        <v>1</v>
      </c>
    </row>
    <row r="142" spans="1:2" ht="12.75">
      <c r="A142" s="17" t="s">
        <v>9</v>
      </c>
      <c r="B142" s="18">
        <f>+B143+B144</f>
        <v>405</v>
      </c>
    </row>
    <row r="143" spans="1:2" ht="12.75">
      <c r="A143" s="19" t="s">
        <v>15</v>
      </c>
      <c r="B143" s="20">
        <v>364</v>
      </c>
    </row>
    <row r="144" spans="1:2" ht="12.75">
      <c r="A144" s="19" t="s">
        <v>28</v>
      </c>
      <c r="B144" s="20">
        <v>41</v>
      </c>
    </row>
    <row r="145" spans="1:2" ht="12.75">
      <c r="A145" s="26"/>
      <c r="B145" s="20"/>
    </row>
    <row r="146" spans="1:2" ht="12.75">
      <c r="A146" s="41" t="s">
        <v>16</v>
      </c>
      <c r="B146" s="25">
        <v>13</v>
      </c>
    </row>
    <row r="147" spans="1:2" ht="12.75">
      <c r="A147" s="6"/>
      <c r="B147" s="21"/>
    </row>
    <row r="148" spans="1:2" ht="18.75">
      <c r="A148" s="55" t="s">
        <v>27</v>
      </c>
      <c r="B148" s="21"/>
    </row>
    <row r="149" spans="1:2" ht="12.75">
      <c r="A149" s="39" t="s">
        <v>25</v>
      </c>
      <c r="B149" s="21"/>
    </row>
    <row r="150" spans="1:2" ht="12.75">
      <c r="A150" s="6"/>
      <c r="B150" s="21"/>
    </row>
    <row r="151" spans="1:2" ht="12.75">
      <c r="A151" s="9" t="s">
        <v>21</v>
      </c>
      <c r="B151" s="21"/>
    </row>
    <row r="152" spans="1:2" ht="12.75">
      <c r="A152" s="28"/>
      <c r="B152" s="28"/>
    </row>
    <row r="153" spans="1:2" ht="12.75">
      <c r="A153" s="28"/>
      <c r="B153" s="28"/>
    </row>
    <row r="154" spans="1:2" ht="12.75">
      <c r="A154" s="28"/>
      <c r="B154" s="28"/>
    </row>
  </sheetData>
  <sheetProtection/>
  <printOptions/>
  <pageMargins left="0.75" right="0.75" top="1" bottom="1" header="0" footer="0"/>
  <pageSetup orientation="portrait" paperSize="9"/>
  <drawing r:id="rId1"/>
</worksheet>
</file>

<file path=xl/worksheets/sheet5.xml><?xml version="1.0" encoding="utf-8"?>
<worksheet xmlns="http://schemas.openxmlformats.org/spreadsheetml/2006/main" xmlns:r="http://schemas.openxmlformats.org/officeDocument/2006/relationships">
  <dimension ref="A6:D168"/>
  <sheetViews>
    <sheetView zoomScalePageLayoutView="0" workbookViewId="0" topLeftCell="A1">
      <selection activeCell="A1" sqref="A1"/>
    </sheetView>
  </sheetViews>
  <sheetFormatPr defaultColWidth="13.28125" defaultRowHeight="12.75"/>
  <cols>
    <col min="1" max="1" width="75.7109375" style="0" customWidth="1"/>
    <col min="2" max="2" width="13.28125" style="0" customWidth="1"/>
    <col min="3" max="3" width="13.28125" style="1" customWidth="1"/>
  </cols>
  <sheetData>
    <row r="1" ht="12.75"/>
    <row r="2" ht="12.75"/>
    <row r="3" ht="12.75"/>
    <row r="6" spans="1:4" ht="18">
      <c r="A6" s="27" t="s">
        <v>111</v>
      </c>
      <c r="B6" s="27"/>
      <c r="C6" s="7"/>
      <c r="D6" s="3"/>
    </row>
    <row r="7" spans="1:4" ht="18">
      <c r="A7" s="27"/>
      <c r="B7" s="27"/>
      <c r="C7" s="3"/>
      <c r="D7" s="3"/>
    </row>
    <row r="8" spans="1:4" ht="18.75" thickBot="1">
      <c r="A8" s="29" t="s">
        <v>103</v>
      </c>
      <c r="B8" s="29"/>
      <c r="C8" s="54"/>
      <c r="D8" s="54"/>
    </row>
    <row r="9" spans="1:3" ht="12.75" customHeight="1">
      <c r="A9" s="27"/>
      <c r="B9" s="27"/>
      <c r="C9" s="4"/>
    </row>
    <row r="10" spans="1:3" ht="12.75" customHeight="1">
      <c r="A10" s="27"/>
      <c r="B10" s="27"/>
      <c r="C10" s="4"/>
    </row>
    <row r="11" spans="1:3" ht="12.75" customHeight="1">
      <c r="A11" s="27"/>
      <c r="B11" s="27"/>
      <c r="C11" s="4"/>
    </row>
    <row r="12" spans="1:3" ht="15.75">
      <c r="A12" s="11" t="s">
        <v>73</v>
      </c>
      <c r="B12" s="12"/>
      <c r="C12" s="2"/>
    </row>
    <row r="13" spans="1:3" s="5" customFormat="1" ht="18">
      <c r="A13" s="13"/>
      <c r="B13" s="14" t="s">
        <v>4</v>
      </c>
      <c r="C13" s="14" t="s">
        <v>45</v>
      </c>
    </row>
    <row r="14" spans="1:2" s="5" customFormat="1" ht="12.75" customHeight="1">
      <c r="A14" s="15"/>
      <c r="B14" s="16"/>
    </row>
    <row r="15" spans="1:3" s="5" customFormat="1" ht="12.75" customHeight="1">
      <c r="A15" s="17" t="s">
        <v>74</v>
      </c>
      <c r="B15" s="18">
        <f>SUM(B16:B18)</f>
        <v>3</v>
      </c>
      <c r="C15" s="18">
        <f>SUM(C16:C18)</f>
        <v>525</v>
      </c>
    </row>
    <row r="16" spans="1:3" s="5" customFormat="1" ht="12.75" customHeight="1">
      <c r="A16" s="19" t="s">
        <v>47</v>
      </c>
      <c r="B16" s="18">
        <v>1</v>
      </c>
      <c r="C16" s="5">
        <v>204</v>
      </c>
    </row>
    <row r="17" spans="1:4" ht="12.75">
      <c r="A17" s="19" t="s">
        <v>48</v>
      </c>
      <c r="B17" s="21">
        <v>1</v>
      </c>
      <c r="C17" s="5">
        <v>164</v>
      </c>
      <c r="D17" s="1"/>
    </row>
    <row r="18" spans="1:3" ht="12.75">
      <c r="A18" s="22" t="s">
        <v>49</v>
      </c>
      <c r="B18" s="20">
        <v>1</v>
      </c>
      <c r="C18" s="5">
        <v>157</v>
      </c>
    </row>
    <row r="19" spans="1:3" ht="12.75">
      <c r="A19" s="22"/>
      <c r="B19" s="23"/>
      <c r="C19" s="23"/>
    </row>
    <row r="20" spans="1:3" ht="12.75">
      <c r="A20" s="17" t="s">
        <v>54</v>
      </c>
      <c r="B20" s="23"/>
      <c r="C20" s="23"/>
    </row>
    <row r="21" spans="1:3" ht="12.75">
      <c r="A21" s="22" t="s">
        <v>55</v>
      </c>
      <c r="B21" s="23">
        <v>1</v>
      </c>
      <c r="C21" s="23" t="s">
        <v>13</v>
      </c>
    </row>
    <row r="22" spans="1:3" ht="12.75">
      <c r="A22" s="22"/>
      <c r="B22" s="23"/>
      <c r="C22" s="23"/>
    </row>
    <row r="23" spans="1:3" ht="12.75">
      <c r="A23" s="17" t="s">
        <v>38</v>
      </c>
      <c r="B23" s="23">
        <v>1</v>
      </c>
      <c r="C23" s="23" t="s">
        <v>13</v>
      </c>
    </row>
    <row r="24" spans="1:3" ht="12.75">
      <c r="A24" s="22" t="s">
        <v>57</v>
      </c>
      <c r="B24" s="23" t="s">
        <v>13</v>
      </c>
      <c r="C24" s="23" t="s">
        <v>13</v>
      </c>
    </row>
    <row r="25" spans="1:3" ht="12.75">
      <c r="A25" s="22" t="s">
        <v>58</v>
      </c>
      <c r="B25" s="23">
        <v>1</v>
      </c>
      <c r="C25" s="23" t="s">
        <v>13</v>
      </c>
    </row>
    <row r="26" spans="1:3" ht="12.75">
      <c r="A26" s="22"/>
      <c r="B26" s="23"/>
      <c r="C26" s="23"/>
    </row>
    <row r="27" spans="1:3" ht="12.75">
      <c r="A27" s="22" t="s">
        <v>43</v>
      </c>
      <c r="B27" s="23" t="s">
        <v>13</v>
      </c>
      <c r="C27" s="23" t="s">
        <v>13</v>
      </c>
    </row>
    <row r="28" spans="1:3" ht="12.75">
      <c r="A28" s="26" t="s">
        <v>56</v>
      </c>
      <c r="B28" s="23" t="s">
        <v>13</v>
      </c>
      <c r="C28" s="23" t="s">
        <v>13</v>
      </c>
    </row>
    <row r="29" spans="1:3" ht="12.75">
      <c r="A29" s="24" t="s">
        <v>44</v>
      </c>
      <c r="B29" s="50" t="s">
        <v>13</v>
      </c>
      <c r="C29" s="50" t="s">
        <v>13</v>
      </c>
    </row>
    <row r="30" spans="1:3" ht="12.75">
      <c r="A30" s="22"/>
      <c r="B30" s="23"/>
      <c r="C30" s="23"/>
    </row>
    <row r="31" spans="1:3" ht="12.75">
      <c r="A31" s="53" t="s">
        <v>77</v>
      </c>
      <c r="B31" s="23"/>
      <c r="C31" s="23"/>
    </row>
    <row r="32" spans="1:3" ht="12.75">
      <c r="A32" s="22"/>
      <c r="B32" s="23"/>
      <c r="C32" s="23"/>
    </row>
    <row r="33" spans="1:3" ht="12.75">
      <c r="A33" s="9" t="s">
        <v>21</v>
      </c>
      <c r="B33" s="21"/>
      <c r="C33" s="5"/>
    </row>
    <row r="34" spans="1:3" ht="12.75">
      <c r="A34" s="9"/>
      <c r="B34" s="21"/>
      <c r="C34" s="5"/>
    </row>
    <row r="35" spans="1:3" ht="12.75">
      <c r="A35" s="9"/>
      <c r="B35" s="21"/>
      <c r="C35" s="5"/>
    </row>
    <row r="36" spans="1:3" ht="12.75">
      <c r="A36" s="9"/>
      <c r="B36" s="21"/>
      <c r="C36" s="5"/>
    </row>
    <row r="37" spans="1:3" ht="15.75">
      <c r="A37" s="11" t="s">
        <v>80</v>
      </c>
      <c r="B37" s="12"/>
      <c r="C37" s="2"/>
    </row>
    <row r="38" spans="1:3" s="5" customFormat="1" ht="18">
      <c r="A38" s="13"/>
      <c r="B38" s="14" t="s">
        <v>4</v>
      </c>
      <c r="C38" s="14" t="s">
        <v>45</v>
      </c>
    </row>
    <row r="39" spans="1:2" s="5" customFormat="1" ht="12.75" customHeight="1">
      <c r="A39" s="15"/>
      <c r="B39" s="16"/>
    </row>
    <row r="40" spans="1:3" s="5" customFormat="1" ht="12.75" customHeight="1">
      <c r="A40" s="17" t="s">
        <v>60</v>
      </c>
      <c r="B40" s="16">
        <v>2</v>
      </c>
      <c r="C40" s="5">
        <v>941</v>
      </c>
    </row>
    <row r="41" spans="1:2" s="5" customFormat="1" ht="12.75" customHeight="1">
      <c r="A41" s="15"/>
      <c r="B41" s="16"/>
    </row>
    <row r="42" spans="1:3" s="5" customFormat="1" ht="12.75" customHeight="1">
      <c r="A42" s="52" t="s">
        <v>46</v>
      </c>
      <c r="B42" s="18">
        <f>SUM(B43:B46)</f>
        <v>7</v>
      </c>
      <c r="C42" s="18">
        <f>SUM(C43:C46)</f>
        <v>120</v>
      </c>
    </row>
    <row r="43" spans="1:3" s="5" customFormat="1" ht="12.75" customHeight="1">
      <c r="A43" s="26" t="s">
        <v>61</v>
      </c>
      <c r="B43" s="23">
        <v>1</v>
      </c>
      <c r="C43" s="23" t="s">
        <v>13</v>
      </c>
    </row>
    <row r="44" spans="1:3" ht="12.75">
      <c r="A44" s="26" t="s">
        <v>63</v>
      </c>
      <c r="B44" s="20">
        <v>1</v>
      </c>
      <c r="C44" s="23" t="s">
        <v>13</v>
      </c>
    </row>
    <row r="45" spans="1:3" ht="12.75">
      <c r="A45" s="26" t="s">
        <v>64</v>
      </c>
      <c r="B45" s="23">
        <v>3</v>
      </c>
      <c r="C45" s="23">
        <v>90</v>
      </c>
    </row>
    <row r="46" spans="1:3" ht="12.75">
      <c r="A46" s="26" t="s">
        <v>65</v>
      </c>
      <c r="B46" s="23">
        <v>2</v>
      </c>
      <c r="C46" s="23">
        <v>30</v>
      </c>
    </row>
    <row r="47" spans="1:3" ht="12.75">
      <c r="A47" s="26"/>
      <c r="B47" s="23"/>
      <c r="C47" s="23"/>
    </row>
    <row r="48" spans="1:3" ht="12.75">
      <c r="A48" s="52" t="s">
        <v>54</v>
      </c>
      <c r="B48" s="23" t="s">
        <v>13</v>
      </c>
      <c r="C48" s="23" t="s">
        <v>13</v>
      </c>
    </row>
    <row r="49" spans="1:3" ht="12.75">
      <c r="A49" s="22"/>
      <c r="B49" s="23"/>
      <c r="C49" s="23"/>
    </row>
    <row r="50" spans="1:3" ht="12.75">
      <c r="A50" s="52" t="s">
        <v>38</v>
      </c>
      <c r="B50" s="23">
        <v>1</v>
      </c>
      <c r="C50" s="23" t="s">
        <v>13</v>
      </c>
    </row>
    <row r="51" spans="1:3" ht="12.75">
      <c r="A51" s="26" t="s">
        <v>57</v>
      </c>
      <c r="B51" s="23" t="s">
        <v>13</v>
      </c>
      <c r="C51" s="23" t="s">
        <v>13</v>
      </c>
    </row>
    <row r="52" spans="1:3" ht="12.75">
      <c r="A52" s="26" t="s">
        <v>58</v>
      </c>
      <c r="B52" s="23">
        <v>2</v>
      </c>
      <c r="C52" s="23" t="s">
        <v>13</v>
      </c>
    </row>
    <row r="53" spans="1:3" ht="12.75">
      <c r="A53" s="22"/>
      <c r="B53" s="23"/>
      <c r="C53" s="23"/>
    </row>
    <row r="54" spans="1:3" ht="12.75">
      <c r="A54" s="26" t="s">
        <v>43</v>
      </c>
      <c r="B54" s="18">
        <f>SUM(B55:B56)</f>
        <v>8200</v>
      </c>
      <c r="C54" s="23" t="s">
        <v>13</v>
      </c>
    </row>
    <row r="55" spans="1:3" ht="12.75">
      <c r="A55" s="34" t="s">
        <v>56</v>
      </c>
      <c r="B55" s="23">
        <v>8200</v>
      </c>
      <c r="C55" s="23" t="s">
        <v>13</v>
      </c>
    </row>
    <row r="56" spans="1:3" ht="12.75">
      <c r="A56" s="38" t="s">
        <v>44</v>
      </c>
      <c r="B56" s="50" t="s">
        <v>13</v>
      </c>
      <c r="C56" s="50" t="s">
        <v>13</v>
      </c>
    </row>
    <row r="57" spans="1:3" ht="12.75">
      <c r="A57" s="22"/>
      <c r="B57" s="23"/>
      <c r="C57" s="23"/>
    </row>
    <row r="58" spans="1:3" ht="12.75">
      <c r="A58" s="9" t="s">
        <v>21</v>
      </c>
      <c r="B58" s="21"/>
      <c r="C58" s="5"/>
    </row>
    <row r="59" spans="1:3" ht="12.75">
      <c r="A59" s="9"/>
      <c r="B59" s="21"/>
      <c r="C59" s="5"/>
    </row>
    <row r="60" spans="1:3" ht="12.75">
      <c r="A60" s="9"/>
      <c r="B60" s="21"/>
      <c r="C60" s="5"/>
    </row>
    <row r="61" spans="1:3" ht="12.75">
      <c r="A61" s="9"/>
      <c r="B61" s="21"/>
      <c r="C61" s="5"/>
    </row>
    <row r="62" spans="1:3" ht="15.75">
      <c r="A62" s="11" t="s">
        <v>84</v>
      </c>
      <c r="B62" s="12"/>
      <c r="C62" s="2"/>
    </row>
    <row r="63" spans="1:3" s="5" customFormat="1" ht="18">
      <c r="A63" s="13"/>
      <c r="B63" s="14" t="s">
        <v>4</v>
      </c>
      <c r="C63" s="14" t="s">
        <v>45</v>
      </c>
    </row>
    <row r="64" spans="1:2" s="5" customFormat="1" ht="12.75" customHeight="1">
      <c r="A64" s="15"/>
      <c r="B64" s="16"/>
    </row>
    <row r="65" spans="1:3" s="5" customFormat="1" ht="12.75" customHeight="1">
      <c r="A65" s="17" t="s">
        <v>60</v>
      </c>
      <c r="B65" s="16">
        <v>1</v>
      </c>
      <c r="C65" s="1">
        <v>396</v>
      </c>
    </row>
    <row r="66" spans="1:2" s="5" customFormat="1" ht="12.75" customHeight="1">
      <c r="A66" s="15"/>
      <c r="B66" s="16"/>
    </row>
    <row r="67" spans="1:3" s="5" customFormat="1" ht="12.75" customHeight="1">
      <c r="A67" s="52" t="s">
        <v>46</v>
      </c>
      <c r="B67" s="18">
        <f>SUM(B68:B69)</f>
        <v>7</v>
      </c>
      <c r="C67" s="18">
        <f>SUM(C68:C69)</f>
        <v>396</v>
      </c>
    </row>
    <row r="68" spans="1:3" s="5" customFormat="1" ht="12.75" customHeight="1">
      <c r="A68" s="26" t="s">
        <v>85</v>
      </c>
      <c r="B68" s="23">
        <v>3</v>
      </c>
      <c r="C68" s="23">
        <v>176</v>
      </c>
    </row>
    <row r="69" spans="1:4" ht="12.75">
      <c r="A69" s="51" t="s">
        <v>20</v>
      </c>
      <c r="B69" s="23">
        <v>4</v>
      </c>
      <c r="C69" s="23">
        <v>220</v>
      </c>
      <c r="D69" s="1"/>
    </row>
    <row r="70" spans="1:3" ht="12.75">
      <c r="A70" s="26"/>
      <c r="B70" s="23"/>
      <c r="C70" s="23"/>
    </row>
    <row r="71" spans="1:3" ht="12.75">
      <c r="A71" s="52" t="s">
        <v>54</v>
      </c>
      <c r="B71" s="23">
        <f>SUM(B72:B75)</f>
        <v>7</v>
      </c>
      <c r="C71" s="23">
        <f>SUM(C72:C75)</f>
        <v>0</v>
      </c>
    </row>
    <row r="72" spans="1:3" ht="12.75">
      <c r="A72" s="26" t="s">
        <v>86</v>
      </c>
      <c r="B72" s="23">
        <v>1</v>
      </c>
      <c r="C72" s="23" t="s">
        <v>13</v>
      </c>
    </row>
    <row r="73" spans="1:3" ht="12.75">
      <c r="A73" s="26" t="s">
        <v>85</v>
      </c>
      <c r="B73" s="23">
        <v>3</v>
      </c>
      <c r="C73" s="23" t="s">
        <v>13</v>
      </c>
    </row>
    <row r="74" spans="1:3" ht="12.75">
      <c r="A74" s="26" t="s">
        <v>87</v>
      </c>
      <c r="B74" s="23">
        <v>2</v>
      </c>
      <c r="C74" s="23" t="s">
        <v>13</v>
      </c>
    </row>
    <row r="75" spans="1:3" ht="12.75">
      <c r="A75" s="24" t="s">
        <v>88</v>
      </c>
      <c r="B75" s="50">
        <v>1</v>
      </c>
      <c r="C75" s="50" t="s">
        <v>13</v>
      </c>
    </row>
    <row r="76" spans="1:3" ht="12.75">
      <c r="A76" s="22"/>
      <c r="B76" s="23"/>
      <c r="C76" s="23"/>
    </row>
    <row r="77" spans="1:3" ht="12.75">
      <c r="A77" s="9" t="s">
        <v>21</v>
      </c>
      <c r="B77" s="21"/>
      <c r="C77" s="5"/>
    </row>
    <row r="78" spans="1:3" ht="12.75">
      <c r="A78" s="9"/>
      <c r="B78" s="21"/>
      <c r="C78" s="5"/>
    </row>
    <row r="79" spans="1:3" ht="12.75">
      <c r="A79" s="9"/>
      <c r="B79" s="21"/>
      <c r="C79" s="5"/>
    </row>
    <row r="80" spans="1:3" ht="12.75">
      <c r="A80" s="9"/>
      <c r="B80" s="21"/>
      <c r="C80" s="5"/>
    </row>
    <row r="81" spans="1:3" ht="15.75">
      <c r="A81" s="11" t="s">
        <v>17</v>
      </c>
      <c r="B81" s="12"/>
      <c r="C81" s="2"/>
    </row>
    <row r="82" spans="1:3" s="5" customFormat="1" ht="18">
      <c r="A82" s="13"/>
      <c r="B82" s="14">
        <v>1864</v>
      </c>
      <c r="C82" s="8"/>
    </row>
    <row r="83" spans="1:2" s="5" customFormat="1" ht="12.75" customHeight="1">
      <c r="A83" s="15"/>
      <c r="B83" s="16"/>
    </row>
    <row r="84" spans="1:2" s="5" customFormat="1" ht="12.75" customHeight="1">
      <c r="A84" s="17" t="s">
        <v>4</v>
      </c>
      <c r="B84" s="18">
        <f>+B89+B94</f>
        <v>32</v>
      </c>
    </row>
    <row r="85" spans="1:2" s="5" customFormat="1" ht="12.75" customHeight="1">
      <c r="A85" s="19" t="s">
        <v>10</v>
      </c>
      <c r="B85" s="18">
        <f>+B90+B95</f>
        <v>9</v>
      </c>
    </row>
    <row r="86" spans="1:4" ht="12.75">
      <c r="A86" s="19" t="s">
        <v>18</v>
      </c>
      <c r="B86" s="18">
        <f>+B91+B96</f>
        <v>4</v>
      </c>
      <c r="C86" s="5"/>
      <c r="D86" s="1"/>
    </row>
    <row r="87" spans="1:3" ht="12.75">
      <c r="A87" s="22" t="s">
        <v>19</v>
      </c>
      <c r="B87" s="18">
        <f>+B92+B97</f>
        <v>11</v>
      </c>
      <c r="C87" s="5"/>
    </row>
    <row r="88" spans="1:3" ht="12.75">
      <c r="A88" s="22" t="s">
        <v>20</v>
      </c>
      <c r="B88" s="18">
        <f>+B93+B98</f>
        <v>8</v>
      </c>
      <c r="C88" s="5"/>
    </row>
    <row r="89" spans="1:3" ht="12.75">
      <c r="A89" s="36" t="s">
        <v>2</v>
      </c>
      <c r="B89" s="18">
        <f>SUM(B90:B93)</f>
        <v>23</v>
      </c>
      <c r="C89" s="5"/>
    </row>
    <row r="90" spans="1:3" ht="12.75">
      <c r="A90" s="37" t="s">
        <v>10</v>
      </c>
      <c r="B90" s="18">
        <v>8</v>
      </c>
      <c r="C90" s="5"/>
    </row>
    <row r="91" spans="1:3" ht="12.75">
      <c r="A91" s="37" t="s">
        <v>18</v>
      </c>
      <c r="B91" s="21">
        <v>1</v>
      </c>
      <c r="C91" s="5"/>
    </row>
    <row r="92" spans="1:3" ht="12.75">
      <c r="A92" s="34" t="s">
        <v>19</v>
      </c>
      <c r="B92" s="20">
        <v>9</v>
      </c>
      <c r="C92" s="5"/>
    </row>
    <row r="93" spans="1:3" ht="12.75">
      <c r="A93" s="34" t="s">
        <v>20</v>
      </c>
      <c r="B93" s="20">
        <v>5</v>
      </c>
      <c r="C93" s="5"/>
    </row>
    <row r="94" spans="1:3" ht="12.75">
      <c r="A94" s="36" t="s">
        <v>3</v>
      </c>
      <c r="B94" s="18">
        <f>SUM(B95:B98)</f>
        <v>9</v>
      </c>
      <c r="C94" s="5"/>
    </row>
    <row r="95" spans="1:3" ht="12.75">
      <c r="A95" s="37" t="s">
        <v>10</v>
      </c>
      <c r="B95" s="23">
        <v>1</v>
      </c>
      <c r="C95" s="5"/>
    </row>
    <row r="96" spans="1:3" ht="12.75">
      <c r="A96" s="37" t="s">
        <v>18</v>
      </c>
      <c r="B96" s="23">
        <v>3</v>
      </c>
      <c r="C96" s="5"/>
    </row>
    <row r="97" spans="1:3" ht="12.75">
      <c r="A97" s="34" t="s">
        <v>19</v>
      </c>
      <c r="B97" s="23">
        <v>2</v>
      </c>
      <c r="C97" s="5"/>
    </row>
    <row r="98" spans="1:3" ht="12.75">
      <c r="A98" s="38" t="s">
        <v>20</v>
      </c>
      <c r="B98" s="25">
        <v>3</v>
      </c>
      <c r="C98" s="5"/>
    </row>
    <row r="99" spans="1:3" ht="12.75">
      <c r="A99" s="6"/>
      <c r="B99" s="21"/>
      <c r="C99" s="5"/>
    </row>
    <row r="100" spans="1:3" ht="12.75">
      <c r="A100" s="9" t="s">
        <v>21</v>
      </c>
      <c r="B100" s="21"/>
      <c r="C100" s="5"/>
    </row>
    <row r="101" spans="1:3" ht="12.75">
      <c r="A101" s="9"/>
      <c r="B101" s="21"/>
      <c r="C101" s="5"/>
    </row>
    <row r="102" spans="1:3" ht="12.75">
      <c r="A102" s="9"/>
      <c r="B102" s="21"/>
      <c r="C102" s="5"/>
    </row>
    <row r="103" spans="1:3" ht="12.75">
      <c r="A103" s="9"/>
      <c r="B103" s="21"/>
      <c r="C103" s="5"/>
    </row>
    <row r="104" spans="1:3" ht="15.75">
      <c r="A104" s="11" t="s">
        <v>8</v>
      </c>
      <c r="B104" s="12"/>
      <c r="C104" s="2"/>
    </row>
    <row r="105" spans="1:3" s="5" customFormat="1" ht="18">
      <c r="A105" s="13"/>
      <c r="B105" s="14">
        <v>1864</v>
      </c>
      <c r="C105" s="8"/>
    </row>
    <row r="106" spans="1:2" s="5" customFormat="1" ht="12.75" customHeight="1">
      <c r="A106" s="15"/>
      <c r="B106" s="16"/>
    </row>
    <row r="107" spans="1:2" s="5" customFormat="1" ht="12.75" customHeight="1">
      <c r="A107" s="17" t="s">
        <v>4</v>
      </c>
      <c r="B107" s="18">
        <f>+B108+B109</f>
        <v>15</v>
      </c>
    </row>
    <row r="108" spans="1:2" s="5" customFormat="1" ht="12.75" customHeight="1">
      <c r="A108" s="19" t="s">
        <v>2</v>
      </c>
      <c r="B108" s="18">
        <v>8</v>
      </c>
    </row>
    <row r="109" spans="1:4" ht="12.75">
      <c r="A109" s="19" t="s">
        <v>3</v>
      </c>
      <c r="B109" s="21">
        <v>7</v>
      </c>
      <c r="C109" s="5"/>
      <c r="D109" s="1"/>
    </row>
    <row r="110" spans="1:3" ht="12.75">
      <c r="A110" s="17" t="s">
        <v>7</v>
      </c>
      <c r="B110" s="18">
        <f>+B111+B112</f>
        <v>14742</v>
      </c>
      <c r="C110" s="5"/>
    </row>
    <row r="111" spans="1:3" ht="12.75">
      <c r="A111" s="22" t="s">
        <v>2</v>
      </c>
      <c r="B111" s="20">
        <v>11851</v>
      </c>
      <c r="C111" s="5"/>
    </row>
    <row r="112" spans="1:3" ht="12.75">
      <c r="A112" s="22" t="s">
        <v>3</v>
      </c>
      <c r="B112" s="20">
        <v>2891</v>
      </c>
      <c r="C112" s="5"/>
    </row>
    <row r="113" spans="1:3" ht="12.75">
      <c r="A113" s="17" t="s">
        <v>9</v>
      </c>
      <c r="B113" s="18">
        <f>+B117</f>
        <v>1206</v>
      </c>
      <c r="C113" s="5"/>
    </row>
    <row r="114" spans="1:3" ht="12.75">
      <c r="A114" s="22" t="s">
        <v>10</v>
      </c>
      <c r="B114" s="18">
        <f>+B118+B122</f>
        <v>849</v>
      </c>
      <c r="C114" s="5"/>
    </row>
    <row r="115" spans="1:3" ht="12.75">
      <c r="A115" s="22" t="s">
        <v>11</v>
      </c>
      <c r="B115" s="18">
        <f>+B119</f>
        <v>180</v>
      </c>
      <c r="C115" s="5"/>
    </row>
    <row r="116" spans="1:3" ht="12.75">
      <c r="A116" s="22" t="s">
        <v>12</v>
      </c>
      <c r="B116" s="18">
        <f>+B120</f>
        <v>387</v>
      </c>
      <c r="C116" s="5"/>
    </row>
    <row r="117" spans="1:3" ht="12.75">
      <c r="A117" s="26" t="s">
        <v>2</v>
      </c>
      <c r="B117" s="20">
        <f>SUM(B118:B120)</f>
        <v>1206</v>
      </c>
      <c r="C117" s="5"/>
    </row>
    <row r="118" spans="1:3" ht="12.75">
      <c r="A118" s="34" t="s">
        <v>10</v>
      </c>
      <c r="B118" s="20">
        <v>639</v>
      </c>
      <c r="C118" s="5"/>
    </row>
    <row r="119" spans="1:3" ht="12.75">
      <c r="A119" s="34" t="s">
        <v>11</v>
      </c>
      <c r="B119" s="20">
        <v>180</v>
      </c>
      <c r="C119" s="5"/>
    </row>
    <row r="120" spans="1:3" ht="12.75">
      <c r="A120" s="34" t="s">
        <v>12</v>
      </c>
      <c r="B120" s="20">
        <v>387</v>
      </c>
      <c r="C120" s="5"/>
    </row>
    <row r="121" spans="1:3" ht="12.75">
      <c r="A121" s="26" t="s">
        <v>3</v>
      </c>
      <c r="B121" s="20">
        <f>SUM(B122:B124)</f>
        <v>210</v>
      </c>
      <c r="C121" s="5"/>
    </row>
    <row r="122" spans="1:3" ht="12.75">
      <c r="A122" s="34" t="s">
        <v>10</v>
      </c>
      <c r="B122" s="23">
        <v>210</v>
      </c>
      <c r="C122" s="5"/>
    </row>
    <row r="123" spans="1:3" ht="12.75">
      <c r="A123" s="34" t="s">
        <v>11</v>
      </c>
      <c r="B123" s="23" t="s">
        <v>13</v>
      </c>
      <c r="C123" s="5"/>
    </row>
    <row r="124" spans="1:3" ht="12.75">
      <c r="A124" s="38" t="s">
        <v>12</v>
      </c>
      <c r="B124" s="50" t="s">
        <v>13</v>
      </c>
      <c r="C124" s="5"/>
    </row>
    <row r="125" spans="1:3" ht="12.75">
      <c r="A125" s="6"/>
      <c r="B125" s="21"/>
      <c r="C125" s="5"/>
    </row>
    <row r="126" spans="1:3" ht="12.75">
      <c r="A126" s="9" t="s">
        <v>21</v>
      </c>
      <c r="B126" s="21"/>
      <c r="C126" s="5"/>
    </row>
    <row r="127" spans="1:3" ht="12.75">
      <c r="A127" s="9"/>
      <c r="B127" s="21"/>
      <c r="C127" s="5"/>
    </row>
    <row r="128" spans="1:3" ht="12.75">
      <c r="A128" s="9"/>
      <c r="B128" s="21"/>
      <c r="C128" s="5"/>
    </row>
    <row r="129" spans="1:3" ht="12.75">
      <c r="A129" s="9"/>
      <c r="B129" s="21"/>
      <c r="C129" s="5"/>
    </row>
    <row r="130" spans="1:3" ht="15.75">
      <c r="A130" s="11" t="s">
        <v>6</v>
      </c>
      <c r="B130" s="12"/>
      <c r="C130" s="2"/>
    </row>
    <row r="131" spans="1:3" s="5" customFormat="1" ht="18">
      <c r="A131" s="13"/>
      <c r="B131" s="14">
        <v>1864</v>
      </c>
      <c r="C131" s="8"/>
    </row>
    <row r="132" spans="1:2" s="5" customFormat="1" ht="12.75" customHeight="1">
      <c r="A132" s="15"/>
      <c r="B132" s="16"/>
    </row>
    <row r="133" spans="1:3" ht="12.75">
      <c r="A133" s="17" t="s">
        <v>4</v>
      </c>
      <c r="B133" s="18">
        <f>SUM(B134:B135)</f>
        <v>4</v>
      </c>
      <c r="C133" s="5"/>
    </row>
    <row r="134" spans="1:3" ht="14.25">
      <c r="A134" s="19" t="s">
        <v>104</v>
      </c>
      <c r="B134" s="20">
        <v>2</v>
      </c>
      <c r="C134" s="5"/>
    </row>
    <row r="135" spans="1:2" ht="14.25">
      <c r="A135" s="19" t="s">
        <v>105</v>
      </c>
      <c r="B135" s="21">
        <v>2</v>
      </c>
    </row>
    <row r="136" spans="1:2" ht="12.75">
      <c r="A136" s="17" t="s">
        <v>7</v>
      </c>
      <c r="B136" s="18">
        <f>SUM(B137:B138)</f>
        <v>26639</v>
      </c>
    </row>
    <row r="137" spans="1:2" ht="12.75">
      <c r="A137" s="19" t="s">
        <v>2</v>
      </c>
      <c r="B137" s="20">
        <v>14247</v>
      </c>
    </row>
    <row r="138" spans="1:2" ht="12.75">
      <c r="A138" s="22" t="s">
        <v>3</v>
      </c>
      <c r="B138" s="20">
        <v>12392</v>
      </c>
    </row>
    <row r="139" spans="1:3" ht="12.75">
      <c r="A139" s="17" t="s">
        <v>9</v>
      </c>
      <c r="B139" s="18">
        <f>SUM(B140:B141)</f>
        <v>52</v>
      </c>
      <c r="C139" s="5"/>
    </row>
    <row r="140" spans="1:3" ht="12.75">
      <c r="A140" s="22" t="s">
        <v>2</v>
      </c>
      <c r="B140" s="20">
        <v>50</v>
      </c>
      <c r="C140" s="5"/>
    </row>
    <row r="141" spans="1:3" ht="12.75">
      <c r="A141" s="32" t="s">
        <v>3</v>
      </c>
      <c r="B141" s="50">
        <v>2</v>
      </c>
      <c r="C141" s="5"/>
    </row>
    <row r="142" spans="1:2" ht="12.75">
      <c r="A142" s="6"/>
      <c r="B142" s="21"/>
    </row>
    <row r="143" spans="1:2" ht="12.75">
      <c r="A143" s="10" t="s">
        <v>110</v>
      </c>
      <c r="B143" s="21"/>
    </row>
    <row r="144" spans="1:2" ht="12.75">
      <c r="A144" s="10" t="s">
        <v>108</v>
      </c>
      <c r="B144" s="21"/>
    </row>
    <row r="145" spans="1:2" ht="12.75">
      <c r="A145" s="10"/>
      <c r="B145" s="21"/>
    </row>
    <row r="146" spans="1:2" ht="12.75">
      <c r="A146" s="9" t="s">
        <v>21</v>
      </c>
      <c r="B146" s="21"/>
    </row>
    <row r="147" spans="1:2" ht="12.75">
      <c r="A147" s="6"/>
      <c r="B147" s="21"/>
    </row>
    <row r="148" spans="1:2" ht="12.75">
      <c r="A148" s="6"/>
      <c r="B148" s="21"/>
    </row>
    <row r="149" spans="1:2" ht="12.75">
      <c r="A149" s="6"/>
      <c r="B149" s="21"/>
    </row>
    <row r="150" spans="1:2" ht="15.75">
      <c r="A150" s="11" t="s">
        <v>14</v>
      </c>
      <c r="B150" s="12"/>
    </row>
    <row r="151" spans="1:2" ht="18">
      <c r="A151" s="13"/>
      <c r="B151" s="14">
        <v>1864</v>
      </c>
    </row>
    <row r="152" spans="1:2" ht="12.75" customHeight="1">
      <c r="A152" s="15"/>
      <c r="B152" s="16"/>
    </row>
    <row r="153" spans="1:2" ht="12.75">
      <c r="A153" s="17" t="s">
        <v>26</v>
      </c>
      <c r="B153" s="18">
        <f>+B154+B155</f>
        <v>4</v>
      </c>
    </row>
    <row r="154" spans="1:2" ht="14.25">
      <c r="A154" s="19" t="s">
        <v>23</v>
      </c>
      <c r="B154" s="18">
        <v>3</v>
      </c>
    </row>
    <row r="155" spans="1:2" ht="14.25">
      <c r="A155" s="19" t="s">
        <v>24</v>
      </c>
      <c r="B155" s="21">
        <v>1</v>
      </c>
    </row>
    <row r="156" spans="1:2" ht="12.75">
      <c r="A156" s="17" t="s">
        <v>9</v>
      </c>
      <c r="B156" s="18">
        <f>+B157+B158</f>
        <v>349</v>
      </c>
    </row>
    <row r="157" spans="1:2" ht="12.75">
      <c r="A157" s="19" t="s">
        <v>15</v>
      </c>
      <c r="B157" s="20">
        <v>337</v>
      </c>
    </row>
    <row r="158" spans="1:2" ht="12.75">
      <c r="A158" s="19" t="s">
        <v>28</v>
      </c>
      <c r="B158" s="20">
        <v>12</v>
      </c>
    </row>
    <row r="159" spans="1:2" ht="12.75">
      <c r="A159" s="26"/>
      <c r="B159" s="20"/>
    </row>
    <row r="160" spans="1:2" ht="12.75">
      <c r="A160" s="41" t="s">
        <v>16</v>
      </c>
      <c r="B160" s="25">
        <v>21</v>
      </c>
    </row>
    <row r="161" spans="1:2" ht="12.75">
      <c r="A161" s="6"/>
      <c r="B161" s="21"/>
    </row>
    <row r="162" spans="1:2" ht="18.75">
      <c r="A162" s="55" t="s">
        <v>27</v>
      </c>
      <c r="B162" s="21"/>
    </row>
    <row r="163" spans="1:2" ht="12.75">
      <c r="A163" s="39" t="s">
        <v>25</v>
      </c>
      <c r="B163" s="21"/>
    </row>
    <row r="164" spans="1:2" ht="12.75">
      <c r="A164" s="6"/>
      <c r="B164" s="21"/>
    </row>
    <row r="165" spans="1:2" ht="12.75">
      <c r="A165" s="9" t="s">
        <v>21</v>
      </c>
      <c r="B165" s="21"/>
    </row>
    <row r="166" spans="1:2" ht="12.75">
      <c r="A166" s="28"/>
      <c r="B166" s="28"/>
    </row>
    <row r="167" spans="1:2" ht="12.75">
      <c r="A167" s="28"/>
      <c r="B167" s="28"/>
    </row>
    <row r="168" spans="1:2" ht="12.75">
      <c r="A168" s="28"/>
      <c r="B168" s="28"/>
    </row>
  </sheetData>
  <sheetProtection/>
  <printOptions/>
  <pageMargins left="0.75" right="0.75" top="1" bottom="1" header="0" footer="0"/>
  <pageSetup orientation="portrait" paperSize="9"/>
  <drawing r:id="rId1"/>
</worksheet>
</file>

<file path=xl/worksheets/sheet6.xml><?xml version="1.0" encoding="utf-8"?>
<worksheet xmlns="http://schemas.openxmlformats.org/spreadsheetml/2006/main" xmlns:r="http://schemas.openxmlformats.org/officeDocument/2006/relationships">
  <dimension ref="A6:D166"/>
  <sheetViews>
    <sheetView zoomScalePageLayoutView="0" workbookViewId="0" topLeftCell="A1">
      <selection activeCell="A1" sqref="A1"/>
    </sheetView>
  </sheetViews>
  <sheetFormatPr defaultColWidth="13.28125" defaultRowHeight="12.75"/>
  <cols>
    <col min="1" max="1" width="75.7109375" style="28" customWidth="1"/>
    <col min="2" max="2" width="13.28125" style="28" customWidth="1"/>
    <col min="3" max="3" width="13.28125" style="21" customWidth="1"/>
    <col min="4" max="16384" width="13.28125" style="28" customWidth="1"/>
  </cols>
  <sheetData>
    <row r="1" ht="12.75"/>
    <row r="2" ht="12.75"/>
    <row r="3" ht="12.75"/>
    <row r="6" spans="1:4" ht="18">
      <c r="A6" s="27" t="s">
        <v>111</v>
      </c>
      <c r="B6" s="27"/>
      <c r="C6" s="7"/>
      <c r="D6" s="3"/>
    </row>
    <row r="7" spans="1:4" ht="18">
      <c r="A7" s="27"/>
      <c r="B7" s="27"/>
      <c r="C7" s="3"/>
      <c r="D7" s="3"/>
    </row>
    <row r="8" spans="1:4" ht="18.75" thickBot="1">
      <c r="A8" s="29" t="s">
        <v>103</v>
      </c>
      <c r="B8" s="29"/>
      <c r="C8" s="54"/>
      <c r="D8" s="54"/>
    </row>
    <row r="9" spans="1:3" ht="12.75" customHeight="1">
      <c r="A9" s="27"/>
      <c r="B9" s="27"/>
      <c r="C9" s="4"/>
    </row>
    <row r="10" spans="1:3" ht="12.75" customHeight="1">
      <c r="A10" s="27"/>
      <c r="B10" s="27"/>
      <c r="C10" s="4"/>
    </row>
    <row r="11" spans="1:3" ht="12.75" customHeight="1">
      <c r="A11" s="27"/>
      <c r="B11" s="27"/>
      <c r="C11" s="4"/>
    </row>
    <row r="12" spans="1:3" ht="15.75">
      <c r="A12" s="11" t="s">
        <v>75</v>
      </c>
      <c r="B12" s="12"/>
      <c r="C12" s="2"/>
    </row>
    <row r="13" spans="1:3" s="5" customFormat="1" ht="18">
      <c r="A13" s="13"/>
      <c r="B13" s="14" t="s">
        <v>4</v>
      </c>
      <c r="C13" s="14" t="s">
        <v>45</v>
      </c>
    </row>
    <row r="14" spans="1:2" s="5" customFormat="1" ht="12.75" customHeight="1">
      <c r="A14" s="15"/>
      <c r="B14" s="16"/>
    </row>
    <row r="15" spans="1:3" s="5" customFormat="1" ht="12.75" customHeight="1">
      <c r="A15" s="17" t="s">
        <v>74</v>
      </c>
      <c r="B15" s="18">
        <f>SUM(B16:B18)</f>
        <v>3</v>
      </c>
      <c r="C15" s="18">
        <f>SUM(C16:C19)</f>
        <v>499</v>
      </c>
    </row>
    <row r="16" spans="1:3" s="5" customFormat="1" ht="12.75" customHeight="1">
      <c r="A16" s="19" t="s">
        <v>47</v>
      </c>
      <c r="B16" s="18">
        <v>1</v>
      </c>
      <c r="C16" s="5">
        <v>175</v>
      </c>
    </row>
    <row r="17" spans="1:4" ht="12.75">
      <c r="A17" s="19" t="s">
        <v>48</v>
      </c>
      <c r="B17" s="21">
        <v>1</v>
      </c>
      <c r="C17" s="5">
        <v>138</v>
      </c>
      <c r="D17" s="1"/>
    </row>
    <row r="18" spans="1:3" ht="12.75">
      <c r="A18" s="22" t="s">
        <v>49</v>
      </c>
      <c r="B18" s="20">
        <v>1</v>
      </c>
      <c r="C18" s="5">
        <v>136</v>
      </c>
    </row>
    <row r="19" spans="1:3" ht="12.75">
      <c r="A19" s="22" t="s">
        <v>20</v>
      </c>
      <c r="B19" s="23">
        <v>1</v>
      </c>
      <c r="C19" s="23">
        <v>50</v>
      </c>
    </row>
    <row r="20" spans="1:3" ht="12.75">
      <c r="A20" s="22"/>
      <c r="B20" s="23"/>
      <c r="C20" s="23"/>
    </row>
    <row r="21" spans="1:3" ht="12.75">
      <c r="A21" s="17" t="s">
        <v>54</v>
      </c>
      <c r="B21" s="23"/>
      <c r="C21" s="23"/>
    </row>
    <row r="22" spans="1:3" ht="12.75">
      <c r="A22" s="22" t="s">
        <v>55</v>
      </c>
      <c r="B22" s="23">
        <v>1</v>
      </c>
      <c r="C22" s="23" t="s">
        <v>13</v>
      </c>
    </row>
    <row r="23" spans="1:3" ht="12.75">
      <c r="A23" s="22"/>
      <c r="B23" s="23"/>
      <c r="C23" s="23"/>
    </row>
    <row r="24" spans="1:3" ht="12.75">
      <c r="A24" s="17" t="s">
        <v>38</v>
      </c>
      <c r="B24" s="23">
        <v>1</v>
      </c>
      <c r="C24" s="23" t="s">
        <v>13</v>
      </c>
    </row>
    <row r="25" spans="1:3" ht="12.75">
      <c r="A25" s="22" t="s">
        <v>57</v>
      </c>
      <c r="B25" s="23" t="s">
        <v>13</v>
      </c>
      <c r="C25" s="23" t="s">
        <v>13</v>
      </c>
    </row>
    <row r="26" spans="1:3" ht="12.75">
      <c r="A26" s="22" t="s">
        <v>58</v>
      </c>
      <c r="B26" s="23">
        <v>1</v>
      </c>
      <c r="C26" s="23" t="s">
        <v>13</v>
      </c>
    </row>
    <row r="27" spans="1:3" ht="12.75">
      <c r="A27" s="22"/>
      <c r="B27" s="23"/>
      <c r="C27" s="23"/>
    </row>
    <row r="28" spans="1:3" ht="12.75">
      <c r="A28" s="22" t="s">
        <v>43</v>
      </c>
      <c r="B28" s="23" t="s">
        <v>13</v>
      </c>
      <c r="C28" s="23" t="s">
        <v>13</v>
      </c>
    </row>
    <row r="29" spans="1:3" ht="12.75">
      <c r="A29" s="26" t="s">
        <v>56</v>
      </c>
      <c r="B29" s="23" t="s">
        <v>13</v>
      </c>
      <c r="C29" s="23" t="s">
        <v>13</v>
      </c>
    </row>
    <row r="30" spans="1:3" ht="12.75">
      <c r="A30" s="24" t="s">
        <v>44</v>
      </c>
      <c r="B30" s="50" t="s">
        <v>13</v>
      </c>
      <c r="C30" s="50" t="s">
        <v>13</v>
      </c>
    </row>
    <row r="31" spans="1:3" ht="12.75">
      <c r="A31" s="22"/>
      <c r="B31" s="23"/>
      <c r="C31" s="23"/>
    </row>
    <row r="32" spans="1:3" ht="12.75">
      <c r="A32" s="53" t="s">
        <v>76</v>
      </c>
      <c r="B32" s="23"/>
      <c r="C32" s="23"/>
    </row>
    <row r="33" spans="1:3" ht="12.75">
      <c r="A33" s="22"/>
      <c r="B33" s="23"/>
      <c r="C33" s="23"/>
    </row>
    <row r="34" spans="1:3" ht="12.75">
      <c r="A34" s="9" t="s">
        <v>21</v>
      </c>
      <c r="B34" s="21"/>
      <c r="C34" s="5"/>
    </row>
    <row r="35" spans="1:3" ht="12.75">
      <c r="A35" s="9"/>
      <c r="B35" s="21"/>
      <c r="C35" s="5"/>
    </row>
    <row r="36" spans="1:3" ht="12.75">
      <c r="A36" s="9"/>
      <c r="B36" s="21"/>
      <c r="C36" s="5"/>
    </row>
    <row r="37" spans="1:3" ht="12.75">
      <c r="A37" s="9"/>
      <c r="B37" s="21"/>
      <c r="C37" s="5"/>
    </row>
    <row r="38" spans="1:3" ht="15.75">
      <c r="A38" s="11" t="s">
        <v>81</v>
      </c>
      <c r="B38" s="12"/>
      <c r="C38" s="2"/>
    </row>
    <row r="39" spans="1:3" s="5" customFormat="1" ht="18">
      <c r="A39" s="13"/>
      <c r="B39" s="14" t="s">
        <v>4</v>
      </c>
      <c r="C39" s="14" t="s">
        <v>45</v>
      </c>
    </row>
    <row r="40" spans="1:2" s="5" customFormat="1" ht="12.75" customHeight="1">
      <c r="A40" s="15"/>
      <c r="B40" s="16"/>
    </row>
    <row r="41" spans="1:3" s="5" customFormat="1" ht="12.75" customHeight="1">
      <c r="A41" s="17" t="s">
        <v>60</v>
      </c>
      <c r="B41" s="16">
        <v>4</v>
      </c>
      <c r="C41" s="1">
        <v>1442</v>
      </c>
    </row>
    <row r="42" spans="1:2" s="5" customFormat="1" ht="12.75" customHeight="1">
      <c r="A42" s="15"/>
      <c r="B42" s="16"/>
    </row>
    <row r="43" spans="1:3" s="5" customFormat="1" ht="12.75" customHeight="1">
      <c r="A43" s="52" t="s">
        <v>46</v>
      </c>
      <c r="B43" s="18">
        <f>SUM(B44:B48)</f>
        <v>25</v>
      </c>
      <c r="C43" s="23" t="s">
        <v>13</v>
      </c>
    </row>
    <row r="44" spans="1:3" s="5" customFormat="1" ht="12.75" customHeight="1">
      <c r="A44" s="26" t="s">
        <v>51</v>
      </c>
      <c r="B44" s="23">
        <v>1</v>
      </c>
      <c r="C44" s="23" t="s">
        <v>13</v>
      </c>
    </row>
    <row r="45" spans="1:4" ht="12.75">
      <c r="A45" s="51" t="s">
        <v>82</v>
      </c>
      <c r="B45" s="23">
        <v>1</v>
      </c>
      <c r="C45" s="23" t="s">
        <v>13</v>
      </c>
      <c r="D45" s="1"/>
    </row>
    <row r="46" spans="1:3" ht="12.75">
      <c r="A46" s="26" t="s">
        <v>66</v>
      </c>
      <c r="B46" s="20">
        <v>4</v>
      </c>
      <c r="C46" s="23" t="s">
        <v>13</v>
      </c>
    </row>
    <row r="47" spans="1:3" ht="12.75">
      <c r="A47" s="26" t="s">
        <v>83</v>
      </c>
      <c r="B47" s="23">
        <v>1</v>
      </c>
      <c r="C47" s="23" t="s">
        <v>13</v>
      </c>
    </row>
    <row r="48" spans="1:3" ht="12.75">
      <c r="A48" s="26" t="s">
        <v>64</v>
      </c>
      <c r="B48" s="23">
        <v>18</v>
      </c>
      <c r="C48" s="23" t="s">
        <v>13</v>
      </c>
    </row>
    <row r="49" spans="1:3" ht="12.75">
      <c r="A49" s="26"/>
      <c r="B49" s="23"/>
      <c r="C49" s="23"/>
    </row>
    <row r="50" spans="1:3" ht="12.75">
      <c r="A50" s="52" t="s">
        <v>54</v>
      </c>
      <c r="B50" s="23">
        <f>SUM(B51:B51)</f>
        <v>6</v>
      </c>
      <c r="C50" s="23" t="s">
        <v>13</v>
      </c>
    </row>
    <row r="51" spans="1:3" ht="12.75">
      <c r="A51" s="26" t="s">
        <v>64</v>
      </c>
      <c r="B51" s="23">
        <v>6</v>
      </c>
      <c r="C51" s="23" t="s">
        <v>13</v>
      </c>
    </row>
    <row r="52" spans="1:3" ht="12.75">
      <c r="A52" s="22"/>
      <c r="B52" s="23"/>
      <c r="C52" s="23"/>
    </row>
    <row r="53" spans="1:3" ht="12.75">
      <c r="A53" s="52" t="s">
        <v>38</v>
      </c>
      <c r="B53" s="23">
        <v>1</v>
      </c>
      <c r="C53" s="23" t="s">
        <v>13</v>
      </c>
    </row>
    <row r="54" spans="1:3" ht="12.75">
      <c r="A54" s="26" t="s">
        <v>57</v>
      </c>
      <c r="B54" s="23" t="s">
        <v>13</v>
      </c>
      <c r="C54" s="23" t="s">
        <v>13</v>
      </c>
    </row>
    <row r="55" spans="1:3" ht="12.75">
      <c r="A55" s="26" t="s">
        <v>58</v>
      </c>
      <c r="B55" s="23">
        <v>3</v>
      </c>
      <c r="C55" s="23" t="s">
        <v>13</v>
      </c>
    </row>
    <row r="56" spans="1:3" ht="12.75">
      <c r="A56" s="22"/>
      <c r="B56" s="23"/>
      <c r="C56" s="23"/>
    </row>
    <row r="57" spans="1:3" ht="12.75">
      <c r="A57" s="26" t="s">
        <v>43</v>
      </c>
      <c r="B57" s="18">
        <f>SUM(B58:B59)</f>
        <v>12188</v>
      </c>
      <c r="C57" s="23" t="s">
        <v>13</v>
      </c>
    </row>
    <row r="58" spans="1:3" ht="12.75">
      <c r="A58" s="34" t="s">
        <v>56</v>
      </c>
      <c r="B58" s="23">
        <v>12011</v>
      </c>
      <c r="C58" s="23" t="s">
        <v>13</v>
      </c>
    </row>
    <row r="59" spans="1:3" ht="12.75">
      <c r="A59" s="38" t="s">
        <v>44</v>
      </c>
      <c r="B59" s="50">
        <v>177</v>
      </c>
      <c r="C59" s="50" t="s">
        <v>13</v>
      </c>
    </row>
    <row r="60" spans="1:3" ht="12.75">
      <c r="A60" s="22"/>
      <c r="B60" s="23"/>
      <c r="C60" s="23"/>
    </row>
    <row r="61" spans="1:3" ht="12.75">
      <c r="A61" s="9" t="s">
        <v>21</v>
      </c>
      <c r="B61" s="21"/>
      <c r="C61" s="5"/>
    </row>
    <row r="62" spans="1:3" ht="12.75">
      <c r="A62" s="9"/>
      <c r="B62" s="21"/>
      <c r="C62" s="5"/>
    </row>
    <row r="63" spans="1:3" ht="12.75">
      <c r="A63" s="9"/>
      <c r="B63" s="21"/>
      <c r="C63" s="5"/>
    </row>
    <row r="64" spans="1:3" ht="12.75">
      <c r="A64" s="9"/>
      <c r="B64" s="21"/>
      <c r="C64" s="5"/>
    </row>
    <row r="65" spans="1:3" ht="15.75">
      <c r="A65" s="11" t="s">
        <v>89</v>
      </c>
      <c r="B65" s="12"/>
      <c r="C65" s="2"/>
    </row>
    <row r="66" spans="1:3" s="5" customFormat="1" ht="18">
      <c r="A66" s="13"/>
      <c r="B66" s="14" t="s">
        <v>4</v>
      </c>
      <c r="C66" s="14" t="s">
        <v>45</v>
      </c>
    </row>
    <row r="67" spans="1:2" s="5" customFormat="1" ht="12.75" customHeight="1">
      <c r="A67" s="15"/>
      <c r="B67" s="16"/>
    </row>
    <row r="68" spans="1:3" s="5" customFormat="1" ht="12.75" customHeight="1">
      <c r="A68" s="17" t="s">
        <v>60</v>
      </c>
      <c r="B68" s="16">
        <v>1</v>
      </c>
      <c r="C68" s="1">
        <v>396</v>
      </c>
    </row>
    <row r="69" spans="1:2" s="5" customFormat="1" ht="12.75" customHeight="1">
      <c r="A69" s="15"/>
      <c r="B69" s="16"/>
    </row>
    <row r="70" spans="1:3" s="5" customFormat="1" ht="12.75" customHeight="1">
      <c r="A70" s="52" t="s">
        <v>46</v>
      </c>
      <c r="B70" s="23" t="s">
        <v>13</v>
      </c>
      <c r="C70" s="23" t="s">
        <v>13</v>
      </c>
    </row>
    <row r="71" spans="1:3" ht="12.75">
      <c r="A71" s="26"/>
      <c r="B71" s="23"/>
      <c r="C71" s="23"/>
    </row>
    <row r="72" spans="1:3" ht="12.75">
      <c r="A72" s="52" t="s">
        <v>54</v>
      </c>
      <c r="B72" s="23">
        <f>SUM(B73:B76)</f>
        <v>7</v>
      </c>
      <c r="C72" s="23">
        <f>SUM(C73:C76)</f>
        <v>0</v>
      </c>
    </row>
    <row r="73" spans="1:3" ht="12.75">
      <c r="A73" s="26" t="s">
        <v>86</v>
      </c>
      <c r="B73" s="23">
        <v>1</v>
      </c>
      <c r="C73" s="23" t="s">
        <v>13</v>
      </c>
    </row>
    <row r="74" spans="1:3" ht="12.75">
      <c r="A74" s="26" t="s">
        <v>85</v>
      </c>
      <c r="B74" s="23">
        <v>3</v>
      </c>
      <c r="C74" s="23" t="s">
        <v>13</v>
      </c>
    </row>
    <row r="75" spans="1:3" ht="12.75">
      <c r="A75" s="26" t="s">
        <v>87</v>
      </c>
      <c r="B75" s="23">
        <v>2</v>
      </c>
      <c r="C75" s="23" t="s">
        <v>13</v>
      </c>
    </row>
    <row r="76" spans="1:3" ht="12.75">
      <c r="A76" s="24" t="s">
        <v>88</v>
      </c>
      <c r="B76" s="50">
        <v>1</v>
      </c>
      <c r="C76" s="50" t="s">
        <v>13</v>
      </c>
    </row>
    <row r="77" spans="1:3" ht="12.75">
      <c r="A77" s="22"/>
      <c r="B77" s="23"/>
      <c r="C77" s="23"/>
    </row>
    <row r="78" spans="1:3" ht="12.75">
      <c r="A78" s="9" t="s">
        <v>21</v>
      </c>
      <c r="B78" s="21"/>
      <c r="C78" s="5"/>
    </row>
    <row r="79" spans="1:3" ht="12.75">
      <c r="A79" s="9"/>
      <c r="B79" s="21"/>
      <c r="C79" s="5"/>
    </row>
    <row r="80" spans="1:3" ht="12.75">
      <c r="A80" s="9"/>
      <c r="B80" s="21"/>
      <c r="C80" s="5"/>
    </row>
    <row r="81" spans="1:3" ht="12.75">
      <c r="A81" s="9"/>
      <c r="B81" s="21"/>
      <c r="C81" s="5"/>
    </row>
    <row r="82" spans="1:3" ht="15.75">
      <c r="A82" s="11" t="s">
        <v>17</v>
      </c>
      <c r="B82" s="12"/>
      <c r="C82" s="12"/>
    </row>
    <row r="83" spans="1:3" s="31" customFormat="1" ht="18">
      <c r="A83" s="13"/>
      <c r="B83" s="14">
        <v>1865</v>
      </c>
      <c r="C83" s="30"/>
    </row>
    <row r="84" spans="1:2" s="31" customFormat="1" ht="12.75" customHeight="1">
      <c r="A84" s="15"/>
      <c r="B84" s="16"/>
    </row>
    <row r="85" spans="1:2" s="31" customFormat="1" ht="12.75" customHeight="1">
      <c r="A85" s="17" t="s">
        <v>4</v>
      </c>
      <c r="B85" s="18">
        <f>+B90+B95</f>
        <v>30</v>
      </c>
    </row>
    <row r="86" spans="1:2" s="31" customFormat="1" ht="12.75" customHeight="1">
      <c r="A86" s="19" t="s">
        <v>10</v>
      </c>
      <c r="B86" s="18">
        <f>+B91+B96</f>
        <v>6</v>
      </c>
    </row>
    <row r="87" spans="1:4" ht="12.75">
      <c r="A87" s="19" t="s">
        <v>18</v>
      </c>
      <c r="B87" s="18">
        <f>+B92+B97</f>
        <v>7</v>
      </c>
      <c r="C87" s="31"/>
      <c r="D87" s="21"/>
    </row>
    <row r="88" spans="1:3" ht="12.75">
      <c r="A88" s="22" t="s">
        <v>19</v>
      </c>
      <c r="B88" s="18">
        <f>+B93+B98</f>
        <v>8</v>
      </c>
      <c r="C88" s="31"/>
    </row>
    <row r="89" spans="1:3" ht="12.75">
      <c r="A89" s="22" t="s">
        <v>20</v>
      </c>
      <c r="B89" s="18">
        <f>+B94+B99</f>
        <v>9</v>
      </c>
      <c r="C89" s="31"/>
    </row>
    <row r="90" spans="1:3" ht="12.75">
      <c r="A90" s="36" t="s">
        <v>2</v>
      </c>
      <c r="B90" s="18">
        <f>SUM(B91:B94)</f>
        <v>23</v>
      </c>
      <c r="C90" s="31"/>
    </row>
    <row r="91" spans="1:3" ht="12.75">
      <c r="A91" s="37" t="s">
        <v>10</v>
      </c>
      <c r="B91" s="18">
        <v>5</v>
      </c>
      <c r="C91" s="31"/>
    </row>
    <row r="92" spans="1:3" ht="12.75">
      <c r="A92" s="37" t="s">
        <v>18</v>
      </c>
      <c r="B92" s="21">
        <v>4</v>
      </c>
      <c r="C92" s="31"/>
    </row>
    <row r="93" spans="1:3" ht="12.75">
      <c r="A93" s="34" t="s">
        <v>19</v>
      </c>
      <c r="B93" s="20">
        <v>6</v>
      </c>
      <c r="C93" s="31"/>
    </row>
    <row r="94" spans="1:3" ht="12.75">
      <c r="A94" s="34" t="s">
        <v>20</v>
      </c>
      <c r="B94" s="20">
        <v>8</v>
      </c>
      <c r="C94" s="31"/>
    </row>
    <row r="95" spans="1:3" ht="12.75">
      <c r="A95" s="36" t="s">
        <v>3</v>
      </c>
      <c r="B95" s="18">
        <f>SUM(B96:B99)</f>
        <v>7</v>
      </c>
      <c r="C95" s="31"/>
    </row>
    <row r="96" spans="1:3" ht="12.75">
      <c r="A96" s="37" t="s">
        <v>10</v>
      </c>
      <c r="B96" s="23">
        <v>1</v>
      </c>
      <c r="C96" s="31"/>
    </row>
    <row r="97" spans="1:3" ht="12.75">
      <c r="A97" s="37" t="s">
        <v>18</v>
      </c>
      <c r="B97" s="23">
        <v>3</v>
      </c>
      <c r="C97" s="31"/>
    </row>
    <row r="98" spans="1:3" ht="12.75">
      <c r="A98" s="34" t="s">
        <v>19</v>
      </c>
      <c r="B98" s="23">
        <v>2</v>
      </c>
      <c r="C98" s="31"/>
    </row>
    <row r="99" spans="1:3" ht="12.75">
      <c r="A99" s="38" t="s">
        <v>20</v>
      </c>
      <c r="B99" s="25">
        <v>1</v>
      </c>
      <c r="C99" s="31"/>
    </row>
    <row r="100" spans="1:3" ht="12.75">
      <c r="A100" s="6"/>
      <c r="B100" s="21"/>
      <c r="C100" s="31"/>
    </row>
    <row r="101" spans="1:3" ht="12.75">
      <c r="A101" s="9" t="s">
        <v>22</v>
      </c>
      <c r="B101" s="21"/>
      <c r="C101" s="31"/>
    </row>
    <row r="102" spans="1:3" ht="12.75">
      <c r="A102" s="9"/>
      <c r="B102" s="21"/>
      <c r="C102" s="31"/>
    </row>
    <row r="103" spans="1:3" ht="12.75">
      <c r="A103" s="9"/>
      <c r="B103" s="21"/>
      <c r="C103" s="31"/>
    </row>
    <row r="104" spans="1:3" ht="12.75">
      <c r="A104" s="9"/>
      <c r="B104" s="21"/>
      <c r="C104" s="31"/>
    </row>
    <row r="105" spans="1:3" ht="15.75">
      <c r="A105" s="11" t="s">
        <v>8</v>
      </c>
      <c r="B105" s="12"/>
      <c r="C105" s="12"/>
    </row>
    <row r="106" spans="1:3" s="31" customFormat="1" ht="18">
      <c r="A106" s="13"/>
      <c r="B106" s="14">
        <v>1865</v>
      </c>
      <c r="C106" s="30"/>
    </row>
    <row r="107" spans="1:2" s="31" customFormat="1" ht="12.75" customHeight="1">
      <c r="A107" s="15"/>
      <c r="B107" s="16"/>
    </row>
    <row r="108" spans="1:2" s="31" customFormat="1" ht="12.75" customHeight="1">
      <c r="A108" s="17" t="s">
        <v>4</v>
      </c>
      <c r="B108" s="18">
        <f>+B109+B110</f>
        <v>15</v>
      </c>
    </row>
    <row r="109" spans="1:2" s="31" customFormat="1" ht="12.75" customHeight="1">
      <c r="A109" s="19" t="s">
        <v>2</v>
      </c>
      <c r="B109" s="18">
        <v>7</v>
      </c>
    </row>
    <row r="110" spans="1:4" ht="12.75">
      <c r="A110" s="19" t="s">
        <v>3</v>
      </c>
      <c r="B110" s="21">
        <v>8</v>
      </c>
      <c r="C110" s="31"/>
      <c r="D110" s="21"/>
    </row>
    <row r="111" spans="1:3" ht="12.75">
      <c r="A111" s="17" t="s">
        <v>7</v>
      </c>
      <c r="B111" s="18">
        <f>+B112+B113</f>
        <v>14657</v>
      </c>
      <c r="C111" s="31"/>
    </row>
    <row r="112" spans="1:3" ht="12.75">
      <c r="A112" s="22" t="s">
        <v>2</v>
      </c>
      <c r="B112" s="20">
        <v>11872</v>
      </c>
      <c r="C112" s="31"/>
    </row>
    <row r="113" spans="1:3" ht="12.75">
      <c r="A113" s="22" t="s">
        <v>3</v>
      </c>
      <c r="B113" s="20">
        <v>2785</v>
      </c>
      <c r="C113" s="31"/>
    </row>
    <row r="114" spans="1:3" ht="12.75">
      <c r="A114" s="17" t="s">
        <v>9</v>
      </c>
      <c r="B114" s="18">
        <f>+B118</f>
        <v>1180</v>
      </c>
      <c r="C114" s="31"/>
    </row>
    <row r="115" spans="1:3" ht="12.75">
      <c r="A115" s="22" t="s">
        <v>10</v>
      </c>
      <c r="B115" s="18">
        <f>+B119+B123</f>
        <v>869</v>
      </c>
      <c r="C115" s="31"/>
    </row>
    <row r="116" spans="1:3" ht="12.75">
      <c r="A116" s="22" t="s">
        <v>11</v>
      </c>
      <c r="B116" s="18">
        <f>+B120</f>
        <v>187</v>
      </c>
      <c r="C116" s="31"/>
    </row>
    <row r="117" spans="1:3" ht="12.75">
      <c r="A117" s="22" t="s">
        <v>12</v>
      </c>
      <c r="B117" s="18">
        <f>+B121</f>
        <v>276</v>
      </c>
      <c r="C117" s="31"/>
    </row>
    <row r="118" spans="1:3" ht="12.75">
      <c r="A118" s="26" t="s">
        <v>2</v>
      </c>
      <c r="B118" s="20">
        <f>SUM(B119:B121)</f>
        <v>1180</v>
      </c>
      <c r="C118" s="31"/>
    </row>
    <row r="119" spans="1:3" ht="12.75">
      <c r="A119" s="34" t="s">
        <v>10</v>
      </c>
      <c r="B119" s="20">
        <v>717</v>
      </c>
      <c r="C119" s="31"/>
    </row>
    <row r="120" spans="1:3" ht="12.75">
      <c r="A120" s="34" t="s">
        <v>11</v>
      </c>
      <c r="B120" s="20">
        <v>187</v>
      </c>
      <c r="C120" s="31"/>
    </row>
    <row r="121" spans="1:3" ht="12.75">
      <c r="A121" s="34" t="s">
        <v>12</v>
      </c>
      <c r="B121" s="20">
        <v>276</v>
      </c>
      <c r="C121" s="31"/>
    </row>
    <row r="122" spans="1:3" ht="12.75">
      <c r="A122" s="26" t="s">
        <v>3</v>
      </c>
      <c r="B122" s="20">
        <f>SUM(B123:B125)</f>
        <v>152</v>
      </c>
      <c r="C122" s="31"/>
    </row>
    <row r="123" spans="1:3" ht="12.75">
      <c r="A123" s="34" t="s">
        <v>10</v>
      </c>
      <c r="B123" s="23">
        <v>152</v>
      </c>
      <c r="C123" s="31"/>
    </row>
    <row r="124" spans="1:3" ht="12.75">
      <c r="A124" s="34" t="s">
        <v>11</v>
      </c>
      <c r="B124" s="23" t="s">
        <v>13</v>
      </c>
      <c r="C124" s="31"/>
    </row>
    <row r="125" spans="1:3" ht="12.75">
      <c r="A125" s="38" t="s">
        <v>12</v>
      </c>
      <c r="B125" s="50" t="s">
        <v>13</v>
      </c>
      <c r="C125" s="31"/>
    </row>
    <row r="126" spans="1:3" ht="12.75">
      <c r="A126" s="6"/>
      <c r="B126" s="21"/>
      <c r="C126" s="31"/>
    </row>
    <row r="127" spans="1:3" ht="12.75">
      <c r="A127" s="9" t="s">
        <v>22</v>
      </c>
      <c r="B127" s="21"/>
      <c r="C127" s="31"/>
    </row>
    <row r="128" spans="1:3" ht="12.75">
      <c r="A128" s="9"/>
      <c r="B128" s="21"/>
      <c r="C128" s="31"/>
    </row>
    <row r="129" spans="1:3" ht="12.75">
      <c r="A129" s="9"/>
      <c r="B129" s="21"/>
      <c r="C129" s="31"/>
    </row>
    <row r="130" spans="1:3" ht="12.75">
      <c r="A130" s="9"/>
      <c r="B130" s="21"/>
      <c r="C130" s="31"/>
    </row>
    <row r="131" spans="1:3" ht="15.75">
      <c r="A131" s="11" t="s">
        <v>6</v>
      </c>
      <c r="B131" s="12"/>
      <c r="C131" s="12"/>
    </row>
    <row r="132" spans="1:3" s="31" customFormat="1" ht="18">
      <c r="A132" s="13"/>
      <c r="B132" s="14">
        <v>1865</v>
      </c>
      <c r="C132" s="30"/>
    </row>
    <row r="133" spans="1:2" s="31" customFormat="1" ht="12.75" customHeight="1">
      <c r="A133" s="15"/>
      <c r="B133" s="16"/>
    </row>
    <row r="134" spans="1:3" ht="12.75">
      <c r="A134" s="17" t="s">
        <v>4</v>
      </c>
      <c r="B134" s="18">
        <f>SUM(B135:B136)</f>
        <v>4</v>
      </c>
      <c r="C134" s="31"/>
    </row>
    <row r="135" spans="1:3" ht="14.25">
      <c r="A135" s="19" t="s">
        <v>104</v>
      </c>
      <c r="B135" s="20">
        <v>2</v>
      </c>
      <c r="C135" s="31"/>
    </row>
    <row r="136" spans="1:2" ht="14.25">
      <c r="A136" s="19" t="s">
        <v>105</v>
      </c>
      <c r="B136" s="21">
        <v>2</v>
      </c>
    </row>
    <row r="137" spans="1:2" ht="12.75">
      <c r="A137" s="17" t="s">
        <v>7</v>
      </c>
      <c r="B137" s="18">
        <f>SUM(B138:B139)</f>
        <v>26639</v>
      </c>
    </row>
    <row r="138" spans="1:2" ht="12.75">
      <c r="A138" s="19" t="s">
        <v>2</v>
      </c>
      <c r="B138" s="20">
        <v>14247</v>
      </c>
    </row>
    <row r="139" spans="1:2" ht="12.75">
      <c r="A139" s="22" t="s">
        <v>3</v>
      </c>
      <c r="B139" s="20">
        <v>12392</v>
      </c>
    </row>
    <row r="140" spans="1:3" ht="12.75">
      <c r="A140" s="17" t="s">
        <v>9</v>
      </c>
      <c r="B140" s="18">
        <f>SUM(B141:B142)</f>
        <v>57</v>
      </c>
      <c r="C140" s="31"/>
    </row>
    <row r="141" spans="1:3" ht="12.75">
      <c r="A141" s="22" t="s">
        <v>2</v>
      </c>
      <c r="B141" s="20">
        <v>55</v>
      </c>
      <c r="C141" s="31"/>
    </row>
    <row r="142" spans="1:3" ht="12.75">
      <c r="A142" s="32" t="s">
        <v>3</v>
      </c>
      <c r="B142" s="50">
        <v>2</v>
      </c>
      <c r="C142" s="31"/>
    </row>
    <row r="143" spans="1:2" ht="12.75">
      <c r="A143" s="6"/>
      <c r="B143" s="21"/>
    </row>
    <row r="144" spans="1:2" ht="12.75">
      <c r="A144" s="10" t="s">
        <v>110</v>
      </c>
      <c r="B144" s="21"/>
    </row>
    <row r="145" spans="1:2" ht="12.75">
      <c r="A145" s="10" t="s">
        <v>108</v>
      </c>
      <c r="B145" s="21"/>
    </row>
    <row r="146" spans="1:2" ht="12.75">
      <c r="A146" s="10"/>
      <c r="B146" s="21"/>
    </row>
    <row r="147" spans="1:2" ht="12.75">
      <c r="A147" s="9" t="s">
        <v>22</v>
      </c>
      <c r="B147" s="21"/>
    </row>
    <row r="148" spans="1:2" ht="12.75">
      <c r="A148" s="6"/>
      <c r="B148" s="21"/>
    </row>
    <row r="149" spans="1:2" ht="12.75">
      <c r="A149" s="6"/>
      <c r="B149" s="21"/>
    </row>
    <row r="150" spans="1:2" ht="12.75">
      <c r="A150" s="6"/>
      <c r="B150" s="21"/>
    </row>
    <row r="151" spans="1:2" ht="15.75">
      <c r="A151" s="11" t="s">
        <v>14</v>
      </c>
      <c r="B151" s="12"/>
    </row>
    <row r="152" spans="1:2" ht="18">
      <c r="A152" s="13"/>
      <c r="B152" s="14">
        <v>1865</v>
      </c>
    </row>
    <row r="153" spans="1:2" ht="12.75" customHeight="1">
      <c r="A153" s="15"/>
      <c r="B153" s="16"/>
    </row>
    <row r="154" spans="1:2" ht="12.75">
      <c r="A154" s="17" t="s">
        <v>26</v>
      </c>
      <c r="B154" s="18">
        <f>+B155+B156</f>
        <v>4</v>
      </c>
    </row>
    <row r="155" spans="1:2" ht="14.25">
      <c r="A155" s="19" t="s">
        <v>23</v>
      </c>
      <c r="B155" s="18">
        <v>3</v>
      </c>
    </row>
    <row r="156" spans="1:2" ht="14.25">
      <c r="A156" s="19" t="s">
        <v>24</v>
      </c>
      <c r="B156" s="21">
        <v>1</v>
      </c>
    </row>
    <row r="157" spans="1:2" ht="12.75">
      <c r="A157" s="17" t="s">
        <v>9</v>
      </c>
      <c r="B157" s="18">
        <f>+B158+B159</f>
        <v>236</v>
      </c>
    </row>
    <row r="158" spans="1:2" ht="12.75">
      <c r="A158" s="19" t="s">
        <v>15</v>
      </c>
      <c r="B158" s="20">
        <v>193</v>
      </c>
    </row>
    <row r="159" spans="1:2" ht="12.75">
      <c r="A159" s="19" t="s">
        <v>28</v>
      </c>
      <c r="B159" s="20">
        <v>43</v>
      </c>
    </row>
    <row r="160" spans="1:2" ht="12.75">
      <c r="A160" s="26"/>
      <c r="B160" s="20"/>
    </row>
    <row r="161" spans="1:2" ht="12.75">
      <c r="A161" s="41" t="s">
        <v>16</v>
      </c>
      <c r="B161" s="25">
        <v>19</v>
      </c>
    </row>
    <row r="162" spans="1:2" ht="12.75">
      <c r="A162" s="6"/>
      <c r="B162" s="21"/>
    </row>
    <row r="163" spans="1:3" ht="18.75">
      <c r="A163" s="55" t="s">
        <v>27</v>
      </c>
      <c r="B163" s="21"/>
      <c r="C163" s="1"/>
    </row>
    <row r="164" spans="1:3" ht="12.75">
      <c r="A164" s="39" t="s">
        <v>25</v>
      </c>
      <c r="B164" s="21"/>
      <c r="C164" s="1"/>
    </row>
    <row r="165" spans="1:3" ht="12.75">
      <c r="A165" s="6"/>
      <c r="B165" s="21"/>
      <c r="C165" s="1"/>
    </row>
    <row r="166" spans="1:2" ht="12.75">
      <c r="A166" s="9" t="s">
        <v>22</v>
      </c>
      <c r="B166" s="21"/>
    </row>
  </sheetData>
  <sheetProtection/>
  <printOptions/>
  <pageMargins left="0.75" right="0.75" top="1" bottom="1" header="0" footer="0"/>
  <pageSetup orientation="portrait" paperSize="9"/>
  <drawing r:id="rId1"/>
</worksheet>
</file>

<file path=xl/worksheets/sheet7.xml><?xml version="1.0" encoding="utf-8"?>
<worksheet xmlns="http://schemas.openxmlformats.org/spreadsheetml/2006/main" xmlns:r="http://schemas.openxmlformats.org/officeDocument/2006/relationships">
  <dimension ref="A6:D153"/>
  <sheetViews>
    <sheetView zoomScalePageLayoutView="0" workbookViewId="0" topLeftCell="A1">
      <selection activeCell="A1" sqref="A1"/>
    </sheetView>
  </sheetViews>
  <sheetFormatPr defaultColWidth="13.28125" defaultRowHeight="12.75"/>
  <cols>
    <col min="1" max="1" width="75.7109375" style="28" customWidth="1"/>
    <col min="2" max="2" width="13.28125" style="28" customWidth="1"/>
    <col min="3" max="3" width="13.28125" style="21" customWidth="1"/>
    <col min="4" max="16384" width="13.28125" style="28" customWidth="1"/>
  </cols>
  <sheetData>
    <row r="1" ht="12.75"/>
    <row r="2" ht="12.75"/>
    <row r="3" ht="12.75"/>
    <row r="6" spans="1:4" ht="18">
      <c r="A6" s="27" t="s">
        <v>111</v>
      </c>
      <c r="B6" s="27"/>
      <c r="C6" s="7"/>
      <c r="D6" s="3"/>
    </row>
    <row r="7" spans="1:4" ht="18">
      <c r="A7" s="27"/>
      <c r="B7" s="27"/>
      <c r="C7" s="3"/>
      <c r="D7" s="3"/>
    </row>
    <row r="8" spans="1:4" ht="18.75" thickBot="1">
      <c r="A8" s="29" t="s">
        <v>103</v>
      </c>
      <c r="B8" s="29"/>
      <c r="C8" s="54"/>
      <c r="D8" s="54"/>
    </row>
    <row r="9" spans="1:3" ht="12.75" customHeight="1">
      <c r="A9" s="27"/>
      <c r="B9" s="27"/>
      <c r="C9" s="4"/>
    </row>
    <row r="10" spans="1:3" ht="12.75" customHeight="1">
      <c r="A10" s="27"/>
      <c r="B10" s="27"/>
      <c r="C10" s="4"/>
    </row>
    <row r="11" spans="1:3" ht="12.75" customHeight="1">
      <c r="A11" s="27"/>
      <c r="B11" s="27"/>
      <c r="C11" s="4"/>
    </row>
    <row r="12" spans="1:3" ht="15.75">
      <c r="A12" s="11" t="s">
        <v>90</v>
      </c>
      <c r="B12" s="12"/>
      <c r="C12" s="2"/>
    </row>
    <row r="13" spans="1:3" s="5" customFormat="1" ht="18">
      <c r="A13" s="13"/>
      <c r="B13" s="14" t="s">
        <v>4</v>
      </c>
      <c r="C13" s="14" t="s">
        <v>45</v>
      </c>
    </row>
    <row r="14" spans="1:2" s="5" customFormat="1" ht="12.75" customHeight="1">
      <c r="A14" s="15"/>
      <c r="B14" s="16"/>
    </row>
    <row r="15" spans="1:3" s="5" customFormat="1" ht="12.75" customHeight="1">
      <c r="A15" s="17" t="s">
        <v>74</v>
      </c>
      <c r="B15" s="18">
        <f>SUM(B16:B19)</f>
        <v>4</v>
      </c>
      <c r="C15" s="18">
        <f>SUM(C16:C19)</f>
        <v>279</v>
      </c>
    </row>
    <row r="16" spans="1:3" s="5" customFormat="1" ht="12.75" customHeight="1">
      <c r="A16" s="19" t="s">
        <v>47</v>
      </c>
      <c r="B16" s="18">
        <v>1</v>
      </c>
      <c r="C16" s="5">
        <v>97</v>
      </c>
    </row>
    <row r="17" spans="1:4" ht="12.75">
      <c r="A17" s="19" t="s">
        <v>48</v>
      </c>
      <c r="B17" s="21">
        <v>1</v>
      </c>
      <c r="C17" s="5">
        <v>70</v>
      </c>
      <c r="D17" s="1"/>
    </row>
    <row r="18" spans="1:3" ht="12.75">
      <c r="A18" s="22" t="s">
        <v>49</v>
      </c>
      <c r="B18" s="20">
        <v>1</v>
      </c>
      <c r="C18" s="5">
        <v>72</v>
      </c>
    </row>
    <row r="19" spans="1:3" ht="12.75">
      <c r="A19" s="22" t="s">
        <v>20</v>
      </c>
      <c r="B19" s="20">
        <v>1</v>
      </c>
      <c r="C19" s="5">
        <v>40</v>
      </c>
    </row>
    <row r="20" spans="1:3" ht="12.75">
      <c r="A20" s="22"/>
      <c r="B20" s="23"/>
      <c r="C20" s="23"/>
    </row>
    <row r="21" spans="1:3" ht="12.75">
      <c r="A21" s="17" t="s">
        <v>54</v>
      </c>
      <c r="B21" s="23"/>
      <c r="C21" s="23"/>
    </row>
    <row r="22" spans="1:3" ht="12.75">
      <c r="A22" s="22" t="s">
        <v>92</v>
      </c>
      <c r="B22" s="23">
        <v>1</v>
      </c>
      <c r="C22" s="23" t="s">
        <v>13</v>
      </c>
    </row>
    <row r="23" spans="1:3" ht="12.75">
      <c r="A23" s="22"/>
      <c r="B23" s="23"/>
      <c r="C23" s="23"/>
    </row>
    <row r="24" spans="1:3" ht="12.75">
      <c r="A24" s="17" t="s">
        <v>38</v>
      </c>
      <c r="B24" s="23">
        <v>1</v>
      </c>
      <c r="C24" s="23" t="s">
        <v>13</v>
      </c>
    </row>
    <row r="25" spans="1:3" ht="12.75">
      <c r="A25" s="22" t="s">
        <v>57</v>
      </c>
      <c r="B25" s="23" t="s">
        <v>13</v>
      </c>
      <c r="C25" s="23" t="s">
        <v>13</v>
      </c>
    </row>
    <row r="26" spans="1:3" ht="12.75">
      <c r="A26" s="22" t="s">
        <v>58</v>
      </c>
      <c r="B26" s="23">
        <v>1</v>
      </c>
      <c r="C26" s="23" t="s">
        <v>13</v>
      </c>
    </row>
    <row r="27" spans="1:3" ht="12.75">
      <c r="A27" s="22"/>
      <c r="B27" s="23"/>
      <c r="C27" s="23"/>
    </row>
    <row r="28" spans="1:3" ht="12.75">
      <c r="A28" s="22" t="s">
        <v>43</v>
      </c>
      <c r="B28" s="18">
        <f>SUM(B29:B36)</f>
        <v>1632</v>
      </c>
      <c r="C28" s="23" t="s">
        <v>13</v>
      </c>
    </row>
    <row r="29" spans="1:3" ht="12.75">
      <c r="A29" s="26" t="s">
        <v>56</v>
      </c>
      <c r="B29" s="23">
        <v>1631</v>
      </c>
      <c r="C29" s="23" t="s">
        <v>13</v>
      </c>
    </row>
    <row r="30" spans="1:3" ht="12.75">
      <c r="A30" s="24" t="s">
        <v>44</v>
      </c>
      <c r="B30" s="50">
        <v>1</v>
      </c>
      <c r="C30" s="50" t="s">
        <v>13</v>
      </c>
    </row>
    <row r="31" spans="1:3" ht="12.75">
      <c r="A31" s="22"/>
      <c r="B31" s="23"/>
      <c r="C31" s="23"/>
    </row>
    <row r="32" spans="1:3" ht="12.75">
      <c r="A32" s="53" t="s">
        <v>91</v>
      </c>
      <c r="B32" s="23"/>
      <c r="C32" s="23"/>
    </row>
    <row r="33" spans="1:3" ht="12.75">
      <c r="A33" s="22"/>
      <c r="B33" s="23"/>
      <c r="C33" s="23"/>
    </row>
    <row r="34" spans="1:3" ht="12.75">
      <c r="A34" s="9" t="s">
        <v>22</v>
      </c>
      <c r="B34" s="21"/>
      <c r="C34" s="5"/>
    </row>
    <row r="35" spans="1:3" ht="12.75">
      <c r="A35" s="9"/>
      <c r="B35" s="21"/>
      <c r="C35" s="5"/>
    </row>
    <row r="36" spans="1:3" ht="12.75">
      <c r="A36" s="9"/>
      <c r="B36" s="21"/>
      <c r="C36" s="5"/>
    </row>
    <row r="37" spans="1:3" ht="12.75">
      <c r="A37" s="9"/>
      <c r="B37" s="21"/>
      <c r="C37" s="5"/>
    </row>
    <row r="38" spans="1:3" ht="15.75">
      <c r="A38" s="11" t="s">
        <v>94</v>
      </c>
      <c r="B38" s="12"/>
      <c r="C38" s="2"/>
    </row>
    <row r="39" spans="1:3" s="5" customFormat="1" ht="18">
      <c r="A39" s="13"/>
      <c r="B39" s="14" t="s">
        <v>4</v>
      </c>
      <c r="C39" s="14" t="s">
        <v>45</v>
      </c>
    </row>
    <row r="40" spans="1:2" s="5" customFormat="1" ht="12.75" customHeight="1">
      <c r="A40" s="15"/>
      <c r="B40" s="16"/>
    </row>
    <row r="41" spans="1:3" s="5" customFormat="1" ht="12.75" customHeight="1">
      <c r="A41" s="17" t="s">
        <v>60</v>
      </c>
      <c r="B41" s="16">
        <v>7</v>
      </c>
      <c r="C41" s="1">
        <v>3522</v>
      </c>
    </row>
    <row r="42" spans="1:2" s="5" customFormat="1" ht="12.75" customHeight="1">
      <c r="A42" s="15"/>
      <c r="B42" s="16"/>
    </row>
    <row r="43" spans="1:3" s="5" customFormat="1" ht="12.75" customHeight="1">
      <c r="A43" s="52" t="s">
        <v>46</v>
      </c>
      <c r="B43" s="18">
        <f>SUM(B44:B48)</f>
        <v>18</v>
      </c>
      <c r="C43" s="18">
        <f>SUM(C44:C48)</f>
        <v>115</v>
      </c>
    </row>
    <row r="44" spans="1:3" s="5" customFormat="1" ht="12.75" customHeight="1">
      <c r="A44" s="26" t="s">
        <v>51</v>
      </c>
      <c r="B44" s="23">
        <v>2</v>
      </c>
      <c r="C44" s="23">
        <v>6</v>
      </c>
    </row>
    <row r="45" spans="1:4" ht="12.75">
      <c r="A45" s="51" t="s">
        <v>82</v>
      </c>
      <c r="B45" s="23">
        <v>2</v>
      </c>
      <c r="C45" s="23">
        <v>64</v>
      </c>
      <c r="D45" s="1"/>
    </row>
    <row r="46" spans="1:3" ht="12.75">
      <c r="A46" s="26" t="s">
        <v>66</v>
      </c>
      <c r="B46" s="20">
        <v>4</v>
      </c>
      <c r="C46" s="23" t="s">
        <v>13</v>
      </c>
    </row>
    <row r="47" spans="1:3" ht="12.75">
      <c r="A47" s="26" t="s">
        <v>83</v>
      </c>
      <c r="B47" s="23">
        <v>2</v>
      </c>
      <c r="C47" s="23" t="s">
        <v>13</v>
      </c>
    </row>
    <row r="48" spans="1:3" ht="12.75">
      <c r="A48" s="26" t="s">
        <v>64</v>
      </c>
      <c r="B48" s="23">
        <v>8</v>
      </c>
      <c r="C48" s="23">
        <v>45</v>
      </c>
    </row>
    <row r="49" spans="1:3" ht="12.75">
      <c r="A49" s="26"/>
      <c r="B49" s="23"/>
      <c r="C49" s="23"/>
    </row>
    <row r="50" spans="1:3" ht="12.75">
      <c r="A50" s="52" t="s">
        <v>54</v>
      </c>
      <c r="B50" s="23">
        <f>SUM(B51:B55)</f>
        <v>12</v>
      </c>
      <c r="C50" s="23" t="s">
        <v>13</v>
      </c>
    </row>
    <row r="51" spans="1:3" ht="12.75">
      <c r="A51" s="26" t="s">
        <v>95</v>
      </c>
      <c r="B51" s="23">
        <v>2</v>
      </c>
      <c r="C51" s="23" t="s">
        <v>13</v>
      </c>
    </row>
    <row r="52" spans="1:3" ht="12.75">
      <c r="A52" s="26" t="s">
        <v>51</v>
      </c>
      <c r="B52" s="23">
        <v>1</v>
      </c>
      <c r="C52" s="23" t="s">
        <v>13</v>
      </c>
    </row>
    <row r="53" spans="1:3" ht="12.75">
      <c r="A53" s="26" t="s">
        <v>96</v>
      </c>
      <c r="B53" s="23">
        <v>1</v>
      </c>
      <c r="C53" s="23" t="s">
        <v>13</v>
      </c>
    </row>
    <row r="54" spans="1:3" ht="12.75">
      <c r="A54" s="26" t="s">
        <v>64</v>
      </c>
      <c r="B54" s="23">
        <v>6</v>
      </c>
      <c r="C54" s="23" t="s">
        <v>13</v>
      </c>
    </row>
    <row r="55" spans="1:3" ht="12.75">
      <c r="A55" s="26" t="s">
        <v>88</v>
      </c>
      <c r="B55" s="23">
        <v>2</v>
      </c>
      <c r="C55" s="23" t="s">
        <v>13</v>
      </c>
    </row>
    <row r="56" spans="1:3" ht="12.75">
      <c r="A56" s="22"/>
      <c r="B56" s="23"/>
      <c r="C56" s="23"/>
    </row>
    <row r="57" spans="1:3" ht="12.75">
      <c r="A57" s="52" t="s">
        <v>38</v>
      </c>
      <c r="B57" s="23">
        <v>1</v>
      </c>
      <c r="C57" s="23" t="s">
        <v>13</v>
      </c>
    </row>
    <row r="58" spans="1:3" ht="12.75">
      <c r="A58" s="26" t="s">
        <v>57</v>
      </c>
      <c r="B58" s="23" t="s">
        <v>13</v>
      </c>
      <c r="C58" s="23" t="s">
        <v>13</v>
      </c>
    </row>
    <row r="59" spans="1:3" ht="12.75">
      <c r="A59" s="26" t="s">
        <v>58</v>
      </c>
      <c r="B59" s="23">
        <v>7</v>
      </c>
      <c r="C59" s="23" t="s">
        <v>13</v>
      </c>
    </row>
    <row r="60" spans="1:3" ht="12.75">
      <c r="A60" s="22"/>
      <c r="B60" s="23"/>
      <c r="C60" s="23"/>
    </row>
    <row r="61" spans="1:3" ht="12.75">
      <c r="A61" s="26" t="s">
        <v>43</v>
      </c>
      <c r="B61" s="18">
        <f>SUM(B62:B63)</f>
        <v>19523</v>
      </c>
      <c r="C61" s="23" t="s">
        <v>13</v>
      </c>
    </row>
    <row r="62" spans="1:3" ht="12.75">
      <c r="A62" s="34" t="s">
        <v>56</v>
      </c>
      <c r="B62" s="23">
        <v>19321</v>
      </c>
      <c r="C62" s="23" t="s">
        <v>13</v>
      </c>
    </row>
    <row r="63" spans="1:3" ht="12.75">
      <c r="A63" s="38" t="s">
        <v>44</v>
      </c>
      <c r="B63" s="50">
        <v>202</v>
      </c>
      <c r="C63" s="50" t="s">
        <v>13</v>
      </c>
    </row>
    <row r="64" spans="1:3" ht="12.75">
      <c r="A64" s="22"/>
      <c r="B64" s="23"/>
      <c r="C64" s="23"/>
    </row>
    <row r="65" spans="1:3" ht="12.75">
      <c r="A65" s="9" t="s">
        <v>22</v>
      </c>
      <c r="B65" s="21"/>
      <c r="C65" s="5"/>
    </row>
    <row r="66" spans="1:3" ht="12.75">
      <c r="A66" s="9"/>
      <c r="B66" s="21"/>
      <c r="C66" s="5"/>
    </row>
    <row r="67" spans="1:3" ht="12.75">
      <c r="A67" s="9"/>
      <c r="B67" s="21"/>
      <c r="C67" s="5"/>
    </row>
    <row r="68" spans="1:3" ht="12.75">
      <c r="A68" s="9"/>
      <c r="B68" s="21"/>
      <c r="C68" s="5"/>
    </row>
    <row r="69" spans="1:3" ht="15.75">
      <c r="A69" s="11" t="s">
        <v>17</v>
      </c>
      <c r="B69" s="12"/>
      <c r="C69" s="12"/>
    </row>
    <row r="70" spans="1:3" s="31" customFormat="1" ht="18">
      <c r="A70" s="13"/>
      <c r="B70" s="14">
        <v>1866</v>
      </c>
      <c r="C70" s="30"/>
    </row>
    <row r="71" spans="1:2" s="31" customFormat="1" ht="12.75" customHeight="1">
      <c r="A71" s="15"/>
      <c r="B71" s="16"/>
    </row>
    <row r="72" spans="1:2" s="31" customFormat="1" ht="12.75" customHeight="1">
      <c r="A72" s="17" t="s">
        <v>4</v>
      </c>
      <c r="B72" s="18">
        <f>+B77+B82</f>
        <v>39</v>
      </c>
    </row>
    <row r="73" spans="1:2" s="31" customFormat="1" ht="12.75" customHeight="1">
      <c r="A73" s="19" t="s">
        <v>10</v>
      </c>
      <c r="B73" s="18">
        <f>+B78+B83</f>
        <v>10</v>
      </c>
    </row>
    <row r="74" spans="1:4" ht="12.75">
      <c r="A74" s="19" t="s">
        <v>18</v>
      </c>
      <c r="B74" s="18">
        <f>+B79+B84</f>
        <v>8</v>
      </c>
      <c r="C74" s="31"/>
      <c r="D74" s="21"/>
    </row>
    <row r="75" spans="1:3" ht="12.75">
      <c r="A75" s="22" t="s">
        <v>19</v>
      </c>
      <c r="B75" s="18">
        <f>+B80+B85</f>
        <v>11</v>
      </c>
      <c r="C75" s="31"/>
    </row>
    <row r="76" spans="1:3" ht="12.75">
      <c r="A76" s="22" t="s">
        <v>20</v>
      </c>
      <c r="B76" s="18">
        <f>+B81+B86</f>
        <v>10</v>
      </c>
      <c r="C76" s="31"/>
    </row>
    <row r="77" spans="1:3" ht="12.75">
      <c r="A77" s="36" t="s">
        <v>2</v>
      </c>
      <c r="B77" s="18">
        <f>SUM(B78:B81)</f>
        <v>31</v>
      </c>
      <c r="C77" s="31"/>
    </row>
    <row r="78" spans="1:3" ht="12.75">
      <c r="A78" s="37" t="s">
        <v>10</v>
      </c>
      <c r="B78" s="18">
        <v>8</v>
      </c>
      <c r="C78" s="31"/>
    </row>
    <row r="79" spans="1:3" ht="12.75">
      <c r="A79" s="37" t="s">
        <v>18</v>
      </c>
      <c r="B79" s="21">
        <v>6</v>
      </c>
      <c r="C79" s="31"/>
    </row>
    <row r="80" spans="1:3" ht="12.75">
      <c r="A80" s="34" t="s">
        <v>19</v>
      </c>
      <c r="B80" s="20">
        <v>9</v>
      </c>
      <c r="C80" s="31"/>
    </row>
    <row r="81" spans="1:3" ht="12.75">
      <c r="A81" s="34" t="s">
        <v>20</v>
      </c>
      <c r="B81" s="20">
        <v>8</v>
      </c>
      <c r="C81" s="31"/>
    </row>
    <row r="82" spans="1:3" ht="12.75">
      <c r="A82" s="36" t="s">
        <v>3</v>
      </c>
      <c r="B82" s="18">
        <f>SUM(B83:B86)</f>
        <v>8</v>
      </c>
      <c r="C82" s="31"/>
    </row>
    <row r="83" spans="1:3" ht="12.75">
      <c r="A83" s="37" t="s">
        <v>10</v>
      </c>
      <c r="B83" s="23">
        <v>2</v>
      </c>
      <c r="C83" s="31"/>
    </row>
    <row r="84" spans="1:3" ht="12.75">
      <c r="A84" s="37" t="s">
        <v>18</v>
      </c>
      <c r="B84" s="23">
        <v>2</v>
      </c>
      <c r="C84" s="31"/>
    </row>
    <row r="85" spans="1:3" ht="12.75">
      <c r="A85" s="34" t="s">
        <v>19</v>
      </c>
      <c r="B85" s="23">
        <v>2</v>
      </c>
      <c r="C85" s="31"/>
    </row>
    <row r="86" spans="1:3" ht="12.75">
      <c r="A86" s="38" t="s">
        <v>20</v>
      </c>
      <c r="B86" s="25">
        <v>2</v>
      </c>
      <c r="C86" s="31"/>
    </row>
    <row r="87" spans="1:3" ht="12.75">
      <c r="A87" s="6"/>
      <c r="B87" s="21"/>
      <c r="C87" s="31"/>
    </row>
    <row r="88" spans="1:3" ht="12.75">
      <c r="A88" s="9" t="s">
        <v>22</v>
      </c>
      <c r="B88" s="21"/>
      <c r="C88" s="31"/>
    </row>
    <row r="89" spans="1:3" ht="12.75">
      <c r="A89" s="9"/>
      <c r="B89" s="21"/>
      <c r="C89" s="31"/>
    </row>
    <row r="90" spans="1:3" ht="12.75">
      <c r="A90" s="9"/>
      <c r="B90" s="21"/>
      <c r="C90" s="31"/>
    </row>
    <row r="91" spans="1:3" ht="12.75">
      <c r="A91" s="9"/>
      <c r="B91" s="21"/>
      <c r="C91" s="31"/>
    </row>
    <row r="92" spans="1:3" s="31" customFormat="1" ht="15.75">
      <c r="A92" s="11" t="s">
        <v>8</v>
      </c>
      <c r="B92" s="12"/>
      <c r="C92" s="30"/>
    </row>
    <row r="93" spans="1:2" s="31" customFormat="1" ht="18" customHeight="1">
      <c r="A93" s="13"/>
      <c r="B93" s="14">
        <v>1866</v>
      </c>
    </row>
    <row r="94" spans="1:2" s="31" customFormat="1" ht="12.75" customHeight="1">
      <c r="A94" s="15"/>
      <c r="B94" s="16"/>
    </row>
    <row r="95" spans="1:2" s="31" customFormat="1" ht="12.75" customHeight="1">
      <c r="A95" s="17" t="s">
        <v>4</v>
      </c>
      <c r="B95" s="18">
        <f>+B96+B97</f>
        <v>17</v>
      </c>
    </row>
    <row r="96" spans="1:4" ht="12.75">
      <c r="A96" s="19" t="s">
        <v>2</v>
      </c>
      <c r="B96" s="18">
        <v>7</v>
      </c>
      <c r="C96" s="31"/>
      <c r="D96" s="21"/>
    </row>
    <row r="97" spans="1:3" ht="12.75">
      <c r="A97" s="19" t="s">
        <v>3</v>
      </c>
      <c r="B97" s="21">
        <v>10</v>
      </c>
      <c r="C97" s="31"/>
    </row>
    <row r="98" spans="1:3" ht="12.75">
      <c r="A98" s="17" t="s">
        <v>7</v>
      </c>
      <c r="B98" s="18">
        <f>+B99+B100</f>
        <v>15280</v>
      </c>
      <c r="C98" s="31"/>
    </row>
    <row r="99" spans="1:3" ht="12.75">
      <c r="A99" s="22" t="s">
        <v>2</v>
      </c>
      <c r="B99" s="20">
        <v>11883</v>
      </c>
      <c r="C99" s="31"/>
    </row>
    <row r="100" spans="1:3" ht="12.75">
      <c r="A100" s="22" t="s">
        <v>3</v>
      </c>
      <c r="B100" s="20">
        <v>3397</v>
      </c>
      <c r="C100" s="31"/>
    </row>
    <row r="101" spans="1:3" ht="12.75">
      <c r="A101" s="17" t="s">
        <v>9</v>
      </c>
      <c r="B101" s="18">
        <f>+B105</f>
        <v>1269</v>
      </c>
      <c r="C101" s="31"/>
    </row>
    <row r="102" spans="1:3" ht="12.75">
      <c r="A102" s="22" t="s">
        <v>10</v>
      </c>
      <c r="B102" s="18">
        <f>+B106+B110</f>
        <v>1077</v>
      </c>
      <c r="C102" s="31"/>
    </row>
    <row r="103" spans="1:3" ht="12.75">
      <c r="A103" s="22" t="s">
        <v>11</v>
      </c>
      <c r="B103" s="18">
        <f>+B107+B111</f>
        <v>174</v>
      </c>
      <c r="C103" s="31"/>
    </row>
    <row r="104" spans="1:3" ht="12.75">
      <c r="A104" s="22" t="s">
        <v>12</v>
      </c>
      <c r="B104" s="18">
        <f>+B108+B112</f>
        <v>203</v>
      </c>
      <c r="C104" s="31"/>
    </row>
    <row r="105" spans="1:3" ht="12.75">
      <c r="A105" s="26" t="s">
        <v>2</v>
      </c>
      <c r="B105" s="20">
        <f>SUM(B106:B108)</f>
        <v>1269</v>
      </c>
      <c r="C105" s="31"/>
    </row>
    <row r="106" spans="1:3" ht="12.75">
      <c r="A106" s="34" t="s">
        <v>10</v>
      </c>
      <c r="B106" s="20">
        <v>956</v>
      </c>
      <c r="C106" s="31"/>
    </row>
    <row r="107" spans="1:3" ht="12.75">
      <c r="A107" s="34" t="s">
        <v>11</v>
      </c>
      <c r="B107" s="20">
        <v>173</v>
      </c>
      <c r="C107" s="31"/>
    </row>
    <row r="108" spans="1:3" ht="12.75">
      <c r="A108" s="34" t="s">
        <v>12</v>
      </c>
      <c r="B108" s="20">
        <v>140</v>
      </c>
      <c r="C108" s="31"/>
    </row>
    <row r="109" spans="1:3" ht="12.75">
      <c r="A109" s="26" t="s">
        <v>3</v>
      </c>
      <c r="B109" s="20">
        <f>SUM(B110:B112)</f>
        <v>185</v>
      </c>
      <c r="C109" s="31"/>
    </row>
    <row r="110" spans="1:3" ht="12.75">
      <c r="A110" s="34" t="s">
        <v>10</v>
      </c>
      <c r="B110" s="23">
        <v>121</v>
      </c>
      <c r="C110" s="31"/>
    </row>
    <row r="111" spans="1:3" ht="12.75">
      <c r="A111" s="34" t="s">
        <v>11</v>
      </c>
      <c r="B111" s="23">
        <v>1</v>
      </c>
      <c r="C111" s="31"/>
    </row>
    <row r="112" spans="1:3" ht="12.75">
      <c r="A112" s="56" t="s">
        <v>12</v>
      </c>
      <c r="B112" s="50">
        <v>63</v>
      </c>
      <c r="C112" s="31"/>
    </row>
    <row r="113" spans="1:3" ht="12.75">
      <c r="A113" s="6"/>
      <c r="B113" s="21"/>
      <c r="C113" s="31"/>
    </row>
    <row r="114" spans="1:3" ht="12.75">
      <c r="A114" s="9" t="s">
        <v>22</v>
      </c>
      <c r="B114" s="21"/>
      <c r="C114" s="31"/>
    </row>
    <row r="115" spans="1:3" ht="12.75">
      <c r="A115" s="9"/>
      <c r="B115" s="21"/>
      <c r="C115" s="31"/>
    </row>
    <row r="116" spans="1:3" ht="12.75">
      <c r="A116" s="9"/>
      <c r="B116" s="21"/>
      <c r="C116" s="31"/>
    </row>
    <row r="117" spans="1:3" ht="15.75">
      <c r="A117" s="11"/>
      <c r="B117" s="12"/>
      <c r="C117" s="12"/>
    </row>
    <row r="118" spans="1:3" s="31" customFormat="1" ht="15.75">
      <c r="A118" s="11" t="s">
        <v>6</v>
      </c>
      <c r="B118" s="12"/>
      <c r="C118" s="30"/>
    </row>
    <row r="119" spans="1:2" s="31" customFormat="1" ht="12.75" customHeight="1">
      <c r="A119" s="13"/>
      <c r="B119" s="14">
        <v>1866</v>
      </c>
    </row>
    <row r="120" spans="1:3" ht="12.75" customHeight="1">
      <c r="A120" s="15"/>
      <c r="B120" s="16"/>
      <c r="C120" s="31"/>
    </row>
    <row r="121" spans="1:3" ht="12.75">
      <c r="A121" s="17" t="s">
        <v>4</v>
      </c>
      <c r="B121" s="18">
        <f>SUM(B122:B123)</f>
        <v>4</v>
      </c>
      <c r="C121" s="31"/>
    </row>
    <row r="122" spans="1:2" ht="14.25">
      <c r="A122" s="19" t="s">
        <v>104</v>
      </c>
      <c r="B122" s="20">
        <v>2</v>
      </c>
    </row>
    <row r="123" spans="1:2" ht="14.25">
      <c r="A123" s="19" t="s">
        <v>105</v>
      </c>
      <c r="B123" s="21">
        <v>2</v>
      </c>
    </row>
    <row r="124" spans="1:2" ht="12.75">
      <c r="A124" s="17" t="s">
        <v>7</v>
      </c>
      <c r="B124" s="18">
        <f>SUM(B125:B126)</f>
        <v>26639</v>
      </c>
    </row>
    <row r="125" spans="1:2" ht="12.75">
      <c r="A125" s="19" t="s">
        <v>2</v>
      </c>
      <c r="B125" s="20">
        <v>14247</v>
      </c>
    </row>
    <row r="126" spans="1:3" ht="12.75">
      <c r="A126" s="22" t="s">
        <v>3</v>
      </c>
      <c r="B126" s="20">
        <v>12392</v>
      </c>
      <c r="C126" s="31"/>
    </row>
    <row r="127" spans="1:3" ht="12.75">
      <c r="A127" s="17" t="s">
        <v>9</v>
      </c>
      <c r="B127" s="18">
        <f>SUM(B128:B129)</f>
        <v>66</v>
      </c>
      <c r="C127" s="31"/>
    </row>
    <row r="128" spans="1:3" ht="12.75">
      <c r="A128" s="57" t="s">
        <v>2</v>
      </c>
      <c r="B128" s="58">
        <v>60</v>
      </c>
      <c r="C128" s="31"/>
    </row>
    <row r="129" spans="1:2" ht="12.75">
      <c r="A129" s="56" t="s">
        <v>3</v>
      </c>
      <c r="B129" s="50">
        <v>6</v>
      </c>
    </row>
    <row r="130" spans="1:2" ht="12.75">
      <c r="A130" s="6"/>
      <c r="B130" s="21"/>
    </row>
    <row r="131" spans="1:2" ht="12.75">
      <c r="A131" s="10" t="s">
        <v>110</v>
      </c>
      <c r="B131" s="21"/>
    </row>
    <row r="132" spans="1:2" ht="12.75">
      <c r="A132" s="10" t="s">
        <v>108</v>
      </c>
      <c r="B132" s="21"/>
    </row>
    <row r="133" spans="1:2" ht="12.75">
      <c r="A133" s="10"/>
      <c r="B133" s="21"/>
    </row>
    <row r="134" spans="1:2" ht="12.75">
      <c r="A134" s="9" t="s">
        <v>22</v>
      </c>
      <c r="B134" s="21"/>
    </row>
    <row r="135" spans="1:2" ht="12.75">
      <c r="A135" s="6"/>
      <c r="B135" s="21"/>
    </row>
    <row r="136" spans="1:2" ht="12.75">
      <c r="A136" s="6"/>
      <c r="B136" s="21"/>
    </row>
    <row r="137" spans="1:2" ht="15.75">
      <c r="A137" s="11"/>
      <c r="B137" s="12"/>
    </row>
    <row r="138" spans="1:2" ht="15.75">
      <c r="A138" s="11" t="s">
        <v>14</v>
      </c>
      <c r="B138" s="12"/>
    </row>
    <row r="139" spans="1:2" ht="18">
      <c r="A139" s="13"/>
      <c r="B139" s="14">
        <v>1866</v>
      </c>
    </row>
    <row r="140" spans="1:2" ht="12.75" customHeight="1">
      <c r="A140" s="15"/>
      <c r="B140" s="16"/>
    </row>
    <row r="141" spans="1:2" ht="12.75">
      <c r="A141" s="17" t="s">
        <v>26</v>
      </c>
      <c r="B141" s="18">
        <f>+B142+B143</f>
        <v>4</v>
      </c>
    </row>
    <row r="142" spans="1:2" ht="14.25">
      <c r="A142" s="19" t="s">
        <v>23</v>
      </c>
      <c r="B142" s="18">
        <v>2</v>
      </c>
    </row>
    <row r="143" spans="1:2" ht="14.25">
      <c r="A143" s="19" t="s">
        <v>24</v>
      </c>
      <c r="B143" s="21">
        <v>2</v>
      </c>
    </row>
    <row r="144" spans="1:2" ht="12.75">
      <c r="A144" s="17" t="s">
        <v>9</v>
      </c>
      <c r="B144" s="18">
        <f>+B145+B146</f>
        <v>220</v>
      </c>
    </row>
    <row r="145" spans="1:2" ht="12.75">
      <c r="A145" s="19" t="s">
        <v>15</v>
      </c>
      <c r="B145" s="20">
        <v>182</v>
      </c>
    </row>
    <row r="146" spans="1:2" ht="12.75">
      <c r="A146" s="19" t="s">
        <v>28</v>
      </c>
      <c r="B146" s="20">
        <v>38</v>
      </c>
    </row>
    <row r="147" spans="1:2" ht="12.75">
      <c r="A147" s="26"/>
      <c r="B147" s="20"/>
    </row>
    <row r="148" spans="1:2" ht="12.75">
      <c r="A148" s="41" t="s">
        <v>16</v>
      </c>
      <c r="B148" s="59">
        <v>16</v>
      </c>
    </row>
    <row r="149" spans="1:2" ht="12.75">
      <c r="A149" s="6"/>
      <c r="B149" s="21"/>
    </row>
    <row r="150" spans="1:3" ht="18.75">
      <c r="A150" s="55" t="s">
        <v>27</v>
      </c>
      <c r="B150" s="21"/>
      <c r="C150" s="1"/>
    </row>
    <row r="151" spans="1:3" ht="12.75">
      <c r="A151" s="39" t="s">
        <v>25</v>
      </c>
      <c r="B151" s="21"/>
      <c r="C151" s="1"/>
    </row>
    <row r="152" spans="1:3" ht="12.75">
      <c r="A152" s="6"/>
      <c r="B152" s="21"/>
      <c r="C152" s="1"/>
    </row>
    <row r="153" spans="1:2" ht="12.75">
      <c r="A153" s="9" t="s">
        <v>22</v>
      </c>
      <c r="B153" s="21"/>
    </row>
  </sheetData>
  <sheetProtection/>
  <printOptions/>
  <pageMargins left="0.75" right="0.75" top="1" bottom="1" header="0" footer="0"/>
  <pageSetup orientation="portrait" paperSize="9"/>
  <drawing r:id="rId1"/>
</worksheet>
</file>

<file path=xl/worksheets/sheet8.xml><?xml version="1.0" encoding="utf-8"?>
<worksheet xmlns="http://schemas.openxmlformats.org/spreadsheetml/2006/main" xmlns:r="http://schemas.openxmlformats.org/officeDocument/2006/relationships">
  <dimension ref="A6:IV218"/>
  <sheetViews>
    <sheetView zoomScalePageLayoutView="0" workbookViewId="0" topLeftCell="A1">
      <selection activeCell="A1" sqref="A1"/>
    </sheetView>
  </sheetViews>
  <sheetFormatPr defaultColWidth="13.28125" defaultRowHeight="12.75"/>
  <cols>
    <col min="1" max="1" width="75.7109375" style="28" customWidth="1"/>
    <col min="2" max="2" width="13.28125" style="28" customWidth="1"/>
    <col min="3" max="3" width="13.28125" style="21" customWidth="1"/>
    <col min="4" max="16384" width="13.28125" style="28" customWidth="1"/>
  </cols>
  <sheetData>
    <row r="1" ht="12.75"/>
    <row r="2" ht="12.75"/>
    <row r="3" ht="12.75"/>
    <row r="6" spans="1:4" ht="18">
      <c r="A6" s="27" t="s">
        <v>111</v>
      </c>
      <c r="B6" s="27"/>
      <c r="C6" s="7"/>
      <c r="D6" s="3"/>
    </row>
    <row r="7" spans="1:4" ht="18">
      <c r="A7" s="27"/>
      <c r="B7" s="27"/>
      <c r="C7" s="3"/>
      <c r="D7" s="3"/>
    </row>
    <row r="8" spans="1:4" ht="18.75" thickBot="1">
      <c r="A8" s="29" t="s">
        <v>103</v>
      </c>
      <c r="B8" s="29"/>
      <c r="C8" s="54"/>
      <c r="D8" s="54"/>
    </row>
    <row r="9" spans="1:3" ht="12.75" customHeight="1">
      <c r="A9" s="27"/>
      <c r="B9" s="27"/>
      <c r="C9" s="4"/>
    </row>
    <row r="10" spans="1:3" ht="12.75" customHeight="1">
      <c r="A10" s="27"/>
      <c r="B10" s="27"/>
      <c r="C10" s="4"/>
    </row>
    <row r="11" spans="1:3" ht="12.75" customHeight="1">
      <c r="A11" s="27"/>
      <c r="B11" s="27"/>
      <c r="C11" s="4"/>
    </row>
    <row r="12" spans="1:3" ht="15.75">
      <c r="A12" s="11" t="s">
        <v>93</v>
      </c>
      <c r="B12" s="12"/>
      <c r="C12" s="2"/>
    </row>
    <row r="13" spans="1:3" s="5" customFormat="1" ht="18">
      <c r="A13" s="13"/>
      <c r="B13" s="14" t="s">
        <v>4</v>
      </c>
      <c r="C13" s="14" t="s">
        <v>45</v>
      </c>
    </row>
    <row r="14" spans="1:2" s="5" customFormat="1" ht="12.75" customHeight="1">
      <c r="A14" s="15"/>
      <c r="B14" s="16"/>
    </row>
    <row r="15" spans="1:3" s="5" customFormat="1" ht="12.75" customHeight="1">
      <c r="A15" s="17" t="s">
        <v>74</v>
      </c>
      <c r="B15" s="18">
        <f>SUM(B16:B19)</f>
        <v>4</v>
      </c>
      <c r="C15" s="18">
        <f>SUM(C16:C19)</f>
        <v>279</v>
      </c>
    </row>
    <row r="16" spans="1:3" s="5" customFormat="1" ht="12.75" customHeight="1">
      <c r="A16" s="19" t="s">
        <v>47</v>
      </c>
      <c r="B16" s="18">
        <v>1</v>
      </c>
      <c r="C16" s="5">
        <v>97</v>
      </c>
    </row>
    <row r="17" spans="1:4" ht="12.75">
      <c r="A17" s="19" t="s">
        <v>48</v>
      </c>
      <c r="B17" s="21">
        <v>1</v>
      </c>
      <c r="C17" s="5">
        <v>70</v>
      </c>
      <c r="D17" s="1"/>
    </row>
    <row r="18" spans="1:3" ht="12.75">
      <c r="A18" s="22" t="s">
        <v>49</v>
      </c>
      <c r="B18" s="20">
        <v>1</v>
      </c>
      <c r="C18" s="5">
        <v>72</v>
      </c>
    </row>
    <row r="19" spans="1:3" ht="12.75">
      <c r="A19" s="22" t="s">
        <v>20</v>
      </c>
      <c r="B19" s="20">
        <v>1</v>
      </c>
      <c r="C19" s="5">
        <v>40</v>
      </c>
    </row>
    <row r="20" spans="1:3" ht="12.75">
      <c r="A20" s="22"/>
      <c r="B20" s="23"/>
      <c r="C20" s="23"/>
    </row>
    <row r="21" spans="1:3" ht="12.75">
      <c r="A21" s="17" t="s">
        <v>54</v>
      </c>
      <c r="B21" s="23"/>
      <c r="C21" s="23"/>
    </row>
    <row r="22" spans="1:3" ht="12.75">
      <c r="A22" s="22" t="s">
        <v>20</v>
      </c>
      <c r="B22" s="23">
        <v>1</v>
      </c>
      <c r="C22" s="23" t="s">
        <v>13</v>
      </c>
    </row>
    <row r="23" spans="1:3" ht="12.75">
      <c r="A23" s="22"/>
      <c r="B23" s="23"/>
      <c r="C23" s="23"/>
    </row>
    <row r="24" spans="1:3" ht="12.75">
      <c r="A24" s="17" t="s">
        <v>38</v>
      </c>
      <c r="B24" s="23">
        <v>1</v>
      </c>
      <c r="C24" s="23" t="s">
        <v>13</v>
      </c>
    </row>
    <row r="25" spans="1:3" ht="12.75">
      <c r="A25" s="22" t="s">
        <v>57</v>
      </c>
      <c r="B25" s="23" t="s">
        <v>13</v>
      </c>
      <c r="C25" s="23" t="s">
        <v>13</v>
      </c>
    </row>
    <row r="26" spans="1:3" ht="12.75">
      <c r="A26" s="22" t="s">
        <v>58</v>
      </c>
      <c r="B26" s="23">
        <v>1</v>
      </c>
      <c r="C26" s="23" t="s">
        <v>13</v>
      </c>
    </row>
    <row r="27" spans="1:3" ht="12.75">
      <c r="A27" s="22"/>
      <c r="B27" s="23"/>
      <c r="C27" s="23"/>
    </row>
    <row r="28" spans="1:3" ht="12.75">
      <c r="A28" s="22" t="s">
        <v>43</v>
      </c>
      <c r="B28" s="18">
        <f>SUM(B29:B36)</f>
        <v>1632</v>
      </c>
      <c r="C28" s="23" t="s">
        <v>13</v>
      </c>
    </row>
    <row r="29" spans="1:3" ht="12.75">
      <c r="A29" s="26" t="s">
        <v>56</v>
      </c>
      <c r="B29" s="23">
        <v>1631</v>
      </c>
      <c r="C29" s="23" t="s">
        <v>13</v>
      </c>
    </row>
    <row r="30" spans="1:3" ht="12.75">
      <c r="A30" s="24" t="s">
        <v>44</v>
      </c>
      <c r="B30" s="50">
        <v>1</v>
      </c>
      <c r="C30" s="50" t="s">
        <v>13</v>
      </c>
    </row>
    <row r="31" spans="1:3" ht="12.75">
      <c r="A31" s="22"/>
      <c r="B31" s="23"/>
      <c r="C31" s="23"/>
    </row>
    <row r="32" spans="1:3" ht="12.75">
      <c r="A32" s="53" t="s">
        <v>91</v>
      </c>
      <c r="B32" s="23"/>
      <c r="C32" s="23"/>
    </row>
    <row r="33" spans="1:3" ht="12.75">
      <c r="A33" s="22"/>
      <c r="B33" s="23"/>
      <c r="C33" s="23"/>
    </row>
    <row r="34" spans="1:3" ht="12.75">
      <c r="A34" s="9" t="s">
        <v>22</v>
      </c>
      <c r="B34" s="21"/>
      <c r="C34" s="5"/>
    </row>
    <row r="35" spans="1:3" ht="12.75">
      <c r="A35" s="9"/>
      <c r="B35" s="21"/>
      <c r="C35" s="5"/>
    </row>
    <row r="36" spans="1:3" ht="12.75">
      <c r="A36" s="9"/>
      <c r="B36" s="21"/>
      <c r="C36" s="5"/>
    </row>
    <row r="37" spans="1:3" ht="12.75">
      <c r="A37" s="9"/>
      <c r="B37" s="21"/>
      <c r="C37" s="5"/>
    </row>
    <row r="38" spans="1:3" ht="15.75">
      <c r="A38" s="11" t="s">
        <v>97</v>
      </c>
      <c r="B38" s="12"/>
      <c r="C38" s="2"/>
    </row>
    <row r="39" spans="1:3" s="5" customFormat="1" ht="18">
      <c r="A39" s="13"/>
      <c r="B39" s="14" t="s">
        <v>4</v>
      </c>
      <c r="C39" s="14" t="s">
        <v>45</v>
      </c>
    </row>
    <row r="40" spans="1:2" s="5" customFormat="1" ht="12.75" customHeight="1">
      <c r="A40" s="15"/>
      <c r="B40" s="16"/>
    </row>
    <row r="41" spans="1:3" s="5" customFormat="1" ht="12.75" customHeight="1">
      <c r="A41" s="17" t="s">
        <v>60</v>
      </c>
      <c r="B41" s="16">
        <v>9</v>
      </c>
      <c r="C41" s="1">
        <v>3522</v>
      </c>
    </row>
    <row r="42" spans="1:2" s="5" customFormat="1" ht="12.75" customHeight="1">
      <c r="A42" s="15"/>
      <c r="B42" s="16"/>
    </row>
    <row r="43" spans="1:3" s="5" customFormat="1" ht="12.75" customHeight="1">
      <c r="A43" s="52" t="s">
        <v>46</v>
      </c>
      <c r="B43" s="18">
        <f>SUM(B44:B50)</f>
        <v>21</v>
      </c>
      <c r="C43" s="18">
        <f>SUM(C44:C50)</f>
        <v>115</v>
      </c>
    </row>
    <row r="44" spans="1:3" s="5" customFormat="1" ht="12.75" customHeight="1">
      <c r="A44" s="26" t="s">
        <v>51</v>
      </c>
      <c r="B44" s="23">
        <v>2</v>
      </c>
      <c r="C44" s="23">
        <v>6</v>
      </c>
    </row>
    <row r="45" spans="1:4" ht="12.75">
      <c r="A45" s="51" t="s">
        <v>82</v>
      </c>
      <c r="B45" s="23">
        <v>2</v>
      </c>
      <c r="C45" s="23">
        <v>64</v>
      </c>
      <c r="D45" s="1"/>
    </row>
    <row r="46" spans="1:3" ht="12.75">
      <c r="A46" s="26" t="s">
        <v>66</v>
      </c>
      <c r="B46" s="20">
        <v>4</v>
      </c>
      <c r="C46" s="23" t="s">
        <v>13</v>
      </c>
    </row>
    <row r="47" spans="1:3" ht="12.75">
      <c r="A47" s="26" t="s">
        <v>83</v>
      </c>
      <c r="B47" s="23">
        <v>1</v>
      </c>
      <c r="C47" s="23">
        <v>45</v>
      </c>
    </row>
    <row r="48" spans="1:3" ht="12.75">
      <c r="A48" s="26" t="s">
        <v>64</v>
      </c>
      <c r="B48" s="23">
        <v>9</v>
      </c>
      <c r="C48" s="23" t="s">
        <v>13</v>
      </c>
    </row>
    <row r="49" spans="1:3" ht="12.75">
      <c r="A49" s="26" t="s">
        <v>98</v>
      </c>
      <c r="B49" s="23">
        <v>1</v>
      </c>
      <c r="C49" s="23" t="s">
        <v>13</v>
      </c>
    </row>
    <row r="50" spans="1:3" ht="12.75">
      <c r="A50" s="26" t="s">
        <v>20</v>
      </c>
      <c r="B50" s="23">
        <v>2</v>
      </c>
      <c r="C50" s="23" t="s">
        <v>13</v>
      </c>
    </row>
    <row r="51" spans="1:3" ht="12.75">
      <c r="A51" s="26"/>
      <c r="B51" s="23"/>
      <c r="C51" s="23"/>
    </row>
    <row r="52" spans="1:3" ht="12.75">
      <c r="A52" s="52" t="s">
        <v>54</v>
      </c>
      <c r="B52" s="23">
        <f>SUM(B53:B57)</f>
        <v>12</v>
      </c>
      <c r="C52" s="23" t="s">
        <v>13</v>
      </c>
    </row>
    <row r="53" spans="1:3" ht="12.75">
      <c r="A53" s="26" t="s">
        <v>95</v>
      </c>
      <c r="B53" s="23">
        <v>2</v>
      </c>
      <c r="C53" s="23" t="s">
        <v>13</v>
      </c>
    </row>
    <row r="54" spans="1:3" ht="12.75">
      <c r="A54" s="26" t="s">
        <v>51</v>
      </c>
      <c r="B54" s="23">
        <v>1</v>
      </c>
      <c r="C54" s="23" t="s">
        <v>13</v>
      </c>
    </row>
    <row r="55" spans="1:3" ht="12.75">
      <c r="A55" s="26" t="s">
        <v>83</v>
      </c>
      <c r="B55" s="23">
        <v>1</v>
      </c>
      <c r="C55" s="23" t="s">
        <v>13</v>
      </c>
    </row>
    <row r="56" spans="1:3" ht="12.75">
      <c r="A56" s="26" t="s">
        <v>64</v>
      </c>
      <c r="B56" s="23">
        <v>6</v>
      </c>
      <c r="C56" s="23" t="s">
        <v>13</v>
      </c>
    </row>
    <row r="57" spans="1:3" ht="12.75">
      <c r="A57" s="26" t="s">
        <v>88</v>
      </c>
      <c r="B57" s="23">
        <v>2</v>
      </c>
      <c r="C57" s="23" t="s">
        <v>13</v>
      </c>
    </row>
    <row r="58" spans="1:3" ht="12.75">
      <c r="A58" s="22"/>
      <c r="B58" s="23"/>
      <c r="C58" s="23"/>
    </row>
    <row r="59" spans="1:3" ht="12.75">
      <c r="A59" s="52" t="s">
        <v>38</v>
      </c>
      <c r="B59" s="23">
        <v>1</v>
      </c>
      <c r="C59" s="23" t="s">
        <v>13</v>
      </c>
    </row>
    <row r="60" spans="1:3" ht="12.75">
      <c r="A60" s="26" t="s">
        <v>57</v>
      </c>
      <c r="B60" s="23" t="s">
        <v>13</v>
      </c>
      <c r="C60" s="23" t="s">
        <v>13</v>
      </c>
    </row>
    <row r="61" spans="1:3" ht="12.75">
      <c r="A61" s="26" t="s">
        <v>58</v>
      </c>
      <c r="B61" s="23">
        <v>7</v>
      </c>
      <c r="C61" s="23" t="s">
        <v>13</v>
      </c>
    </row>
    <row r="62" spans="1:3" ht="12.75">
      <c r="A62" s="22"/>
      <c r="B62" s="23"/>
      <c r="C62" s="23"/>
    </row>
    <row r="63" spans="1:3" ht="12.75">
      <c r="A63" s="26" t="s">
        <v>43</v>
      </c>
      <c r="B63" s="18">
        <f>SUM(B64:B65)</f>
        <v>19523</v>
      </c>
      <c r="C63" s="23" t="s">
        <v>13</v>
      </c>
    </row>
    <row r="64" spans="1:3" ht="12.75">
      <c r="A64" s="34" t="s">
        <v>56</v>
      </c>
      <c r="B64" s="23">
        <v>19321</v>
      </c>
      <c r="C64" s="23" t="s">
        <v>13</v>
      </c>
    </row>
    <row r="65" spans="1:3" ht="12.75">
      <c r="A65" s="38" t="s">
        <v>44</v>
      </c>
      <c r="B65" s="50">
        <v>202</v>
      </c>
      <c r="C65" s="50" t="s">
        <v>13</v>
      </c>
    </row>
    <row r="66" spans="1:3" ht="12.75">
      <c r="A66" s="22"/>
      <c r="B66" s="23"/>
      <c r="C66" s="23"/>
    </row>
    <row r="67" spans="1:3" ht="12.75">
      <c r="A67" s="9" t="s">
        <v>22</v>
      </c>
      <c r="B67" s="21"/>
      <c r="C67" s="5"/>
    </row>
    <row r="68" spans="1:3" ht="12.75">
      <c r="A68" s="9"/>
      <c r="B68" s="21"/>
      <c r="C68" s="5"/>
    </row>
    <row r="69" spans="1:3" ht="12.75">
      <c r="A69" s="9"/>
      <c r="B69" s="21"/>
      <c r="C69" s="5"/>
    </row>
    <row r="70" spans="1:3" ht="12.75">
      <c r="A70" s="9"/>
      <c r="B70" s="21"/>
      <c r="C70" s="5"/>
    </row>
    <row r="71" spans="1:3" ht="15.75" customHeight="1">
      <c r="A71" s="11" t="s">
        <v>17</v>
      </c>
      <c r="B71" s="12"/>
      <c r="C71" s="12"/>
    </row>
    <row r="72" spans="1:3" s="31" customFormat="1" ht="18">
      <c r="A72" s="13"/>
      <c r="B72" s="14">
        <v>1867</v>
      </c>
      <c r="C72" s="30"/>
    </row>
    <row r="73" spans="1:2" s="31" customFormat="1" ht="12.75" customHeight="1">
      <c r="A73" s="15"/>
      <c r="B73" s="16"/>
    </row>
    <row r="74" spans="1:2" s="31" customFormat="1" ht="12.75" customHeight="1">
      <c r="A74" s="17" t="s">
        <v>4</v>
      </c>
      <c r="B74" s="18">
        <f>+B79+B84</f>
        <v>9</v>
      </c>
    </row>
    <row r="75" spans="1:2" s="31" customFormat="1" ht="12.75" customHeight="1">
      <c r="A75" s="19" t="s">
        <v>10</v>
      </c>
      <c r="B75" s="33" t="s">
        <v>13</v>
      </c>
    </row>
    <row r="76" spans="1:4" ht="12.75">
      <c r="A76" s="19" t="s">
        <v>18</v>
      </c>
      <c r="B76" s="33" t="s">
        <v>13</v>
      </c>
      <c r="C76" s="31"/>
      <c r="D76" s="21"/>
    </row>
    <row r="77" spans="1:3" ht="12.75">
      <c r="A77" s="22" t="s">
        <v>19</v>
      </c>
      <c r="B77" s="18">
        <f>SUM(B82)+SUM(B87)</f>
        <v>1</v>
      </c>
      <c r="C77" s="31"/>
    </row>
    <row r="78" spans="1:3" ht="12.75">
      <c r="A78" s="22" t="s">
        <v>20</v>
      </c>
      <c r="B78" s="18">
        <f>+B83+B88</f>
        <v>8</v>
      </c>
      <c r="C78" s="31"/>
    </row>
    <row r="79" spans="1:3" ht="12.75">
      <c r="A79" s="36" t="s">
        <v>2</v>
      </c>
      <c r="B79" s="18">
        <f>SUM(B80:B83)</f>
        <v>5</v>
      </c>
      <c r="C79" s="31"/>
    </row>
    <row r="80" spans="1:3" ht="12.75">
      <c r="A80" s="37" t="s">
        <v>10</v>
      </c>
      <c r="B80" s="33" t="s">
        <v>13</v>
      </c>
      <c r="C80" s="31"/>
    </row>
    <row r="81" spans="1:3" ht="12.75">
      <c r="A81" s="37" t="s">
        <v>18</v>
      </c>
      <c r="B81" s="33" t="s">
        <v>13</v>
      </c>
      <c r="C81" s="31"/>
    </row>
    <row r="82" spans="1:3" ht="12.75">
      <c r="A82" s="34" t="s">
        <v>19</v>
      </c>
      <c r="B82" s="20">
        <v>1</v>
      </c>
      <c r="C82" s="31"/>
    </row>
    <row r="83" spans="1:3" ht="12.75">
      <c r="A83" s="34" t="s">
        <v>20</v>
      </c>
      <c r="B83" s="20">
        <v>4</v>
      </c>
      <c r="C83" s="31"/>
    </row>
    <row r="84" spans="1:3" ht="12.75">
      <c r="A84" s="36" t="s">
        <v>3</v>
      </c>
      <c r="B84" s="18">
        <f>SUM(B85:B88)</f>
        <v>4</v>
      </c>
      <c r="C84" s="31"/>
    </row>
    <row r="85" spans="1:3" ht="12.75">
      <c r="A85" s="37" t="s">
        <v>10</v>
      </c>
      <c r="B85" s="33" t="s">
        <v>13</v>
      </c>
      <c r="C85" s="31"/>
    </row>
    <row r="86" spans="1:3" ht="12.75">
      <c r="A86" s="37" t="s">
        <v>18</v>
      </c>
      <c r="B86" s="33" t="s">
        <v>13</v>
      </c>
      <c r="C86" s="31"/>
    </row>
    <row r="87" spans="1:3" ht="12.75">
      <c r="A87" s="34" t="s">
        <v>19</v>
      </c>
      <c r="B87" s="33" t="s">
        <v>13</v>
      </c>
      <c r="C87" s="31"/>
    </row>
    <row r="88" spans="1:3" ht="12.75">
      <c r="A88" s="38" t="s">
        <v>20</v>
      </c>
      <c r="B88" s="25">
        <v>4</v>
      </c>
      <c r="C88" s="31"/>
    </row>
    <row r="89" spans="1:3" ht="12.75">
      <c r="A89" s="6"/>
      <c r="B89" s="21"/>
      <c r="C89" s="31"/>
    </row>
    <row r="90" spans="1:3" ht="12.75">
      <c r="A90" s="9" t="s">
        <v>22</v>
      </c>
      <c r="B90" s="21"/>
      <c r="C90" s="31"/>
    </row>
    <row r="91" spans="1:3" ht="12.75">
      <c r="A91" s="9"/>
      <c r="B91" s="21"/>
      <c r="C91" s="31"/>
    </row>
    <row r="92" spans="1:3" ht="12.75">
      <c r="A92" s="9"/>
      <c r="B92" s="21"/>
      <c r="C92" s="31"/>
    </row>
    <row r="93" spans="1:3" ht="12.75">
      <c r="A93" s="9"/>
      <c r="B93" s="21"/>
      <c r="C93" s="31"/>
    </row>
    <row r="94" spans="1:3" s="31" customFormat="1" ht="15.75">
      <c r="A94" s="11" t="s">
        <v>8</v>
      </c>
      <c r="B94" s="12"/>
      <c r="C94" s="30"/>
    </row>
    <row r="95" spans="1:2" s="31" customFormat="1" ht="18" customHeight="1">
      <c r="A95" s="13"/>
      <c r="B95" s="14">
        <v>1867</v>
      </c>
    </row>
    <row r="96" spans="1:2" s="31" customFormat="1" ht="12.75" customHeight="1">
      <c r="A96" s="15"/>
      <c r="B96" s="16"/>
    </row>
    <row r="97" spans="1:2" s="31" customFormat="1" ht="12.75" customHeight="1">
      <c r="A97" s="17" t="s">
        <v>4</v>
      </c>
      <c r="B97" s="18">
        <f>+B98+B99</f>
        <v>20</v>
      </c>
    </row>
    <row r="98" spans="1:4" ht="12.75">
      <c r="A98" s="19" t="s">
        <v>2</v>
      </c>
      <c r="B98" s="18">
        <v>11</v>
      </c>
      <c r="C98" s="31"/>
      <c r="D98" s="21"/>
    </row>
    <row r="99" spans="1:3" ht="12.75">
      <c r="A99" s="19" t="s">
        <v>3</v>
      </c>
      <c r="B99" s="21">
        <v>9</v>
      </c>
      <c r="C99" s="31"/>
    </row>
    <row r="100" spans="1:3" ht="12.75">
      <c r="A100" s="17" t="s">
        <v>7</v>
      </c>
      <c r="B100" s="18">
        <f>+B101+B102</f>
        <v>19035</v>
      </c>
      <c r="C100" s="31"/>
    </row>
    <row r="101" spans="1:3" ht="12.75">
      <c r="A101" s="22" t="s">
        <v>2</v>
      </c>
      <c r="B101" s="20">
        <v>15501</v>
      </c>
      <c r="C101" s="31"/>
    </row>
    <row r="102" spans="1:3" ht="12.75">
      <c r="A102" s="22" t="s">
        <v>3</v>
      </c>
      <c r="B102" s="20">
        <v>3534</v>
      </c>
      <c r="C102" s="31"/>
    </row>
    <row r="103" spans="1:3" ht="12.75">
      <c r="A103" s="17" t="s">
        <v>9</v>
      </c>
      <c r="B103" s="18">
        <f>+B107</f>
        <v>1370</v>
      </c>
      <c r="C103" s="31"/>
    </row>
    <row r="104" spans="1:3" ht="12.75">
      <c r="A104" s="22" t="s">
        <v>10</v>
      </c>
      <c r="B104" s="18">
        <f>+B108</f>
        <v>499</v>
      </c>
      <c r="C104" s="31"/>
    </row>
    <row r="105" spans="1:3" ht="12.75">
      <c r="A105" s="22" t="s">
        <v>11</v>
      </c>
      <c r="B105" s="18">
        <f>+B109</f>
        <v>174</v>
      </c>
      <c r="C105" s="31"/>
    </row>
    <row r="106" spans="1:3" ht="12.75">
      <c r="A106" s="22" t="s">
        <v>12</v>
      </c>
      <c r="B106" s="18">
        <v>697</v>
      </c>
      <c r="C106" s="31"/>
    </row>
    <row r="107" spans="1:3" ht="12.75">
      <c r="A107" s="26" t="s">
        <v>2</v>
      </c>
      <c r="B107" s="20">
        <f>SUM(B108:B110)</f>
        <v>1370</v>
      </c>
      <c r="C107" s="31"/>
    </row>
    <row r="108" spans="1:3" ht="12.75">
      <c r="A108" s="34" t="s">
        <v>10</v>
      </c>
      <c r="B108" s="20">
        <v>499</v>
      </c>
      <c r="C108" s="31"/>
    </row>
    <row r="109" spans="1:3" ht="12.75">
      <c r="A109" s="34" t="s">
        <v>11</v>
      </c>
      <c r="B109" s="20">
        <v>174</v>
      </c>
      <c r="C109" s="31"/>
    </row>
    <row r="110" spans="1:3" ht="12.75">
      <c r="A110" s="34" t="s">
        <v>12</v>
      </c>
      <c r="B110" s="20">
        <v>697</v>
      </c>
      <c r="C110" s="31"/>
    </row>
    <row r="111" spans="1:3" ht="12.75">
      <c r="A111" s="26" t="s">
        <v>3</v>
      </c>
      <c r="B111" s="33" t="s">
        <v>13</v>
      </c>
      <c r="C111" s="31"/>
    </row>
    <row r="112" spans="1:3" ht="12.75">
      <c r="A112" s="34" t="s">
        <v>10</v>
      </c>
      <c r="B112" s="33" t="s">
        <v>13</v>
      </c>
      <c r="C112" s="31"/>
    </row>
    <row r="113" spans="1:3" ht="12.75">
      <c r="A113" s="34" t="s">
        <v>11</v>
      </c>
      <c r="B113" s="33" t="s">
        <v>13</v>
      </c>
      <c r="C113" s="31"/>
    </row>
    <row r="114" spans="1:3" ht="12.75">
      <c r="A114" s="38" t="s">
        <v>12</v>
      </c>
      <c r="B114" s="60" t="s">
        <v>13</v>
      </c>
      <c r="C114" s="31"/>
    </row>
    <row r="115" spans="1:3" ht="12.75">
      <c r="A115" s="6"/>
      <c r="B115" s="21"/>
      <c r="C115" s="31"/>
    </row>
    <row r="116" spans="1:3" ht="12.75">
      <c r="A116" s="9" t="s">
        <v>22</v>
      </c>
      <c r="B116" s="21"/>
      <c r="C116" s="31"/>
    </row>
    <row r="117" spans="1:3" ht="12.75">
      <c r="A117" s="9"/>
      <c r="B117" s="21"/>
      <c r="C117" s="31"/>
    </row>
    <row r="118" spans="1:3" ht="12.75">
      <c r="A118" s="9"/>
      <c r="B118" s="21"/>
      <c r="C118" s="31"/>
    </row>
    <row r="119" spans="1:3" ht="15.75">
      <c r="A119" s="11"/>
      <c r="B119" s="12"/>
      <c r="C119" s="12"/>
    </row>
    <row r="120" spans="1:3" ht="15.75">
      <c r="A120" s="11" t="s">
        <v>112</v>
      </c>
      <c r="B120" s="12"/>
      <c r="C120" s="2"/>
    </row>
    <row r="121" spans="1:2" s="5" customFormat="1" ht="18">
      <c r="A121" s="13"/>
      <c r="B121" s="14" t="s">
        <v>149</v>
      </c>
    </row>
    <row r="122" spans="1:2" s="5" customFormat="1" ht="12.75" customHeight="1">
      <c r="A122" s="15"/>
      <c r="B122" s="16"/>
    </row>
    <row r="123" spans="1:2" s="5" customFormat="1" ht="12.75" customHeight="1">
      <c r="A123" s="17" t="s">
        <v>2</v>
      </c>
      <c r="B123" s="16">
        <f>SUM(B124:B143)</f>
        <v>139</v>
      </c>
    </row>
    <row r="124" spans="1:2" ht="12.75">
      <c r="A124" s="61" t="s">
        <v>113</v>
      </c>
      <c r="B124" s="23">
        <v>2</v>
      </c>
    </row>
    <row r="125" spans="1:2" ht="12.75">
      <c r="A125" s="61" t="s">
        <v>137</v>
      </c>
      <c r="B125" s="18">
        <v>8</v>
      </c>
    </row>
    <row r="126" spans="1:2" ht="12.75">
      <c r="A126" s="61" t="s">
        <v>135</v>
      </c>
      <c r="B126" s="20">
        <v>9</v>
      </c>
    </row>
    <row r="127" spans="1:2" ht="12.75">
      <c r="A127" s="61" t="s">
        <v>136</v>
      </c>
      <c r="B127" s="20">
        <v>18</v>
      </c>
    </row>
    <row r="128" spans="1:2" ht="12.75">
      <c r="A128" s="61" t="s">
        <v>117</v>
      </c>
      <c r="B128" s="16">
        <v>5</v>
      </c>
    </row>
    <row r="129" spans="1:2" ht="12.75">
      <c r="A129" s="61" t="s">
        <v>138</v>
      </c>
      <c r="B129" s="23">
        <v>6</v>
      </c>
    </row>
    <row r="130" spans="1:2" ht="12.75">
      <c r="A130" s="61" t="s">
        <v>139</v>
      </c>
      <c r="B130" s="23">
        <v>2</v>
      </c>
    </row>
    <row r="131" spans="1:2" ht="12.75">
      <c r="A131" s="61" t="s">
        <v>140</v>
      </c>
      <c r="B131" s="23">
        <v>3</v>
      </c>
    </row>
    <row r="132" spans="1:2" ht="12.75">
      <c r="A132" s="61" t="s">
        <v>123</v>
      </c>
      <c r="B132" s="23">
        <v>2</v>
      </c>
    </row>
    <row r="133" spans="1:2" ht="12.75">
      <c r="A133" s="61" t="s">
        <v>126</v>
      </c>
      <c r="B133" s="23">
        <v>5</v>
      </c>
    </row>
    <row r="134" spans="1:2" ht="12.75">
      <c r="A134" s="61" t="s">
        <v>141</v>
      </c>
      <c r="B134" s="23">
        <v>4</v>
      </c>
    </row>
    <row r="135" spans="1:2" ht="12.75">
      <c r="A135" s="61" t="s">
        <v>142</v>
      </c>
      <c r="B135" s="23">
        <v>3</v>
      </c>
    </row>
    <row r="136" spans="1:256" ht="12.75">
      <c r="A136" s="61" t="s">
        <v>124</v>
      </c>
      <c r="B136" s="18">
        <v>7</v>
      </c>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c r="AY136" s="10"/>
      <c r="AZ136" s="10"/>
      <c r="BA136" s="10"/>
      <c r="BB136" s="10"/>
      <c r="BC136" s="10"/>
      <c r="BD136" s="10"/>
      <c r="BE136" s="10"/>
      <c r="BF136" s="10"/>
      <c r="BG136" s="10"/>
      <c r="BH136" s="10"/>
      <c r="BI136" s="10"/>
      <c r="BJ136" s="10"/>
      <c r="BK136" s="10"/>
      <c r="BL136" s="10"/>
      <c r="BM136" s="10"/>
      <c r="BN136" s="10"/>
      <c r="BO136" s="10"/>
      <c r="BP136" s="10"/>
      <c r="BQ136" s="10"/>
      <c r="BR136" s="10"/>
      <c r="BS136" s="10"/>
      <c r="BT136" s="10"/>
      <c r="BU136" s="10"/>
      <c r="BV136" s="10"/>
      <c r="BW136" s="10"/>
      <c r="BX136" s="10"/>
      <c r="BY136" s="10"/>
      <c r="BZ136" s="10"/>
      <c r="CA136" s="10"/>
      <c r="CB136" s="10"/>
      <c r="CC136" s="10"/>
      <c r="CD136" s="10"/>
      <c r="CE136" s="10"/>
      <c r="CF136" s="10"/>
      <c r="CG136" s="10"/>
      <c r="CH136" s="10"/>
      <c r="CI136" s="10"/>
      <c r="CJ136" s="10"/>
      <c r="CK136" s="10"/>
      <c r="CL136" s="10"/>
      <c r="CM136" s="10"/>
      <c r="CN136" s="10"/>
      <c r="CO136" s="10"/>
      <c r="CP136" s="10"/>
      <c r="CQ136" s="10"/>
      <c r="CR136" s="10"/>
      <c r="CS136" s="10"/>
      <c r="CT136" s="10"/>
      <c r="CU136" s="10"/>
      <c r="CV136" s="10"/>
      <c r="CW136" s="10"/>
      <c r="CX136" s="10"/>
      <c r="CY136" s="10"/>
      <c r="CZ136" s="10"/>
      <c r="DA136" s="10"/>
      <c r="DB136" s="10"/>
      <c r="DC136" s="10"/>
      <c r="DD136" s="10"/>
      <c r="DE136" s="10"/>
      <c r="DF136" s="10"/>
      <c r="DG136" s="10"/>
      <c r="DH136" s="10"/>
      <c r="DI136" s="10"/>
      <c r="DJ136" s="10"/>
      <c r="DK136" s="10"/>
      <c r="DL136" s="10"/>
      <c r="DM136" s="10"/>
      <c r="DN136" s="10"/>
      <c r="DO136" s="10"/>
      <c r="DP136" s="10"/>
      <c r="DQ136" s="10"/>
      <c r="DR136" s="10"/>
      <c r="DS136" s="10"/>
      <c r="DT136" s="10"/>
      <c r="DU136" s="10"/>
      <c r="DV136" s="10"/>
      <c r="DW136" s="10"/>
      <c r="DX136" s="10"/>
      <c r="DY136" s="10"/>
      <c r="DZ136" s="10"/>
      <c r="EA136" s="10"/>
      <c r="EB136" s="10"/>
      <c r="EC136" s="10"/>
      <c r="ED136" s="10"/>
      <c r="EE136" s="10"/>
      <c r="EF136" s="10"/>
      <c r="EG136" s="10"/>
      <c r="EH136" s="10"/>
      <c r="EI136" s="10"/>
      <c r="EJ136" s="10"/>
      <c r="EK136" s="10"/>
      <c r="EL136" s="10"/>
      <c r="EM136" s="10"/>
      <c r="EN136" s="10"/>
      <c r="EO136" s="10"/>
      <c r="EP136" s="10"/>
      <c r="EQ136" s="10"/>
      <c r="ER136" s="10"/>
      <c r="ES136" s="10"/>
      <c r="ET136" s="10"/>
      <c r="EU136" s="10"/>
      <c r="EV136" s="10"/>
      <c r="EW136" s="10"/>
      <c r="EX136" s="10"/>
      <c r="EY136" s="10"/>
      <c r="EZ136" s="10"/>
      <c r="FA136" s="10"/>
      <c r="FB136" s="10"/>
      <c r="FC136" s="10"/>
      <c r="FD136" s="10"/>
      <c r="FE136" s="10"/>
      <c r="FF136" s="10"/>
      <c r="FG136" s="10"/>
      <c r="FH136" s="10"/>
      <c r="FI136" s="10"/>
      <c r="FJ136" s="10"/>
      <c r="FK136" s="10"/>
      <c r="FL136" s="10"/>
      <c r="FM136" s="10"/>
      <c r="FN136" s="10"/>
      <c r="FO136" s="10"/>
      <c r="FP136" s="10"/>
      <c r="FQ136" s="10"/>
      <c r="FR136" s="10"/>
      <c r="FS136" s="10"/>
      <c r="FT136" s="10"/>
      <c r="FU136" s="10"/>
      <c r="FV136" s="10"/>
      <c r="FW136" s="10"/>
      <c r="FX136" s="10"/>
      <c r="FY136" s="10"/>
      <c r="FZ136" s="10"/>
      <c r="GA136" s="10"/>
      <c r="GB136" s="10"/>
      <c r="GC136" s="10"/>
      <c r="GD136" s="10"/>
      <c r="GE136" s="10"/>
      <c r="GF136" s="10"/>
      <c r="GG136" s="10"/>
      <c r="GH136" s="10"/>
      <c r="GI136" s="10"/>
      <c r="GJ136" s="10"/>
      <c r="GK136" s="10"/>
      <c r="GL136" s="10"/>
      <c r="GM136" s="10"/>
      <c r="GN136" s="10"/>
      <c r="GO136" s="10"/>
      <c r="GP136" s="10"/>
      <c r="GQ136" s="10"/>
      <c r="GR136" s="10"/>
      <c r="GS136" s="10"/>
      <c r="GT136" s="10"/>
      <c r="GU136" s="10"/>
      <c r="GV136" s="10"/>
      <c r="GW136" s="10"/>
      <c r="GX136" s="10"/>
      <c r="GY136" s="10"/>
      <c r="GZ136" s="10"/>
      <c r="HA136" s="10"/>
      <c r="HB136" s="10"/>
      <c r="HC136" s="10"/>
      <c r="HD136" s="10"/>
      <c r="HE136" s="10"/>
      <c r="HF136" s="10"/>
      <c r="HG136" s="10"/>
      <c r="HH136" s="10"/>
      <c r="HI136" s="10"/>
      <c r="HJ136" s="10"/>
      <c r="HK136" s="10"/>
      <c r="HL136" s="10"/>
      <c r="HM136" s="10"/>
      <c r="HN136" s="10"/>
      <c r="HO136" s="10"/>
      <c r="HP136" s="10"/>
      <c r="HQ136" s="10"/>
      <c r="HR136" s="10"/>
      <c r="HS136" s="10"/>
      <c r="HT136" s="10"/>
      <c r="HU136" s="10"/>
      <c r="HV136" s="10"/>
      <c r="HW136" s="10"/>
      <c r="HX136" s="10"/>
      <c r="HY136" s="10"/>
      <c r="HZ136" s="10"/>
      <c r="IA136" s="10"/>
      <c r="IB136" s="10"/>
      <c r="IC136" s="10"/>
      <c r="ID136" s="10"/>
      <c r="IE136" s="10"/>
      <c r="IF136" s="10"/>
      <c r="IG136" s="10"/>
      <c r="IH136" s="10"/>
      <c r="II136" s="10"/>
      <c r="IJ136" s="10"/>
      <c r="IK136" s="10"/>
      <c r="IL136" s="10"/>
      <c r="IM136" s="10"/>
      <c r="IN136" s="10"/>
      <c r="IO136" s="10"/>
      <c r="IP136" s="10"/>
      <c r="IQ136" s="10"/>
      <c r="IR136" s="10"/>
      <c r="IS136" s="10"/>
      <c r="IT136" s="10"/>
      <c r="IU136" s="10"/>
      <c r="IV136" s="10"/>
    </row>
    <row r="137" spans="1:2" ht="12.75">
      <c r="A137" s="61" t="s">
        <v>122</v>
      </c>
      <c r="B137" s="20">
        <v>6</v>
      </c>
    </row>
    <row r="138" spans="1:2" ht="12.75">
      <c r="A138" s="61" t="s">
        <v>143</v>
      </c>
      <c r="B138" s="20">
        <v>2</v>
      </c>
    </row>
    <row r="139" spans="1:2" ht="12.75">
      <c r="A139" s="61" t="s">
        <v>144</v>
      </c>
      <c r="B139" s="23">
        <v>32</v>
      </c>
    </row>
    <row r="140" spans="1:2" ht="12.75">
      <c r="A140" s="61" t="s">
        <v>145</v>
      </c>
      <c r="B140" s="23">
        <v>4</v>
      </c>
    </row>
    <row r="141" spans="1:2" ht="12.75">
      <c r="A141" s="61" t="s">
        <v>146</v>
      </c>
      <c r="B141" s="23">
        <v>7</v>
      </c>
    </row>
    <row r="142" spans="1:2" ht="12.75">
      <c r="A142" s="61" t="s">
        <v>147</v>
      </c>
      <c r="B142" s="23">
        <v>4</v>
      </c>
    </row>
    <row r="143" spans="1:2" ht="12.75">
      <c r="A143" s="61" t="s">
        <v>148</v>
      </c>
      <c r="B143" s="23">
        <v>10</v>
      </c>
    </row>
    <row r="144" spans="1:3" ht="12.75">
      <c r="A144" s="22"/>
      <c r="B144" s="23"/>
      <c r="C144" s="23"/>
    </row>
    <row r="145" spans="1:2" s="5" customFormat="1" ht="12.75" customHeight="1">
      <c r="A145" s="17" t="s">
        <v>3</v>
      </c>
      <c r="B145" s="23" t="s">
        <v>13</v>
      </c>
    </row>
    <row r="146" spans="1:2" ht="12.75">
      <c r="A146" s="61" t="s">
        <v>113</v>
      </c>
      <c r="B146" s="23" t="s">
        <v>13</v>
      </c>
    </row>
    <row r="147" spans="1:2" ht="12.75">
      <c r="A147" s="61" t="s">
        <v>137</v>
      </c>
      <c r="B147" s="23" t="s">
        <v>13</v>
      </c>
    </row>
    <row r="148" spans="1:2" ht="12.75">
      <c r="A148" s="61" t="s">
        <v>135</v>
      </c>
      <c r="B148" s="23" t="s">
        <v>13</v>
      </c>
    </row>
    <row r="149" spans="1:2" ht="12.75">
      <c r="A149" s="61" t="s">
        <v>136</v>
      </c>
      <c r="B149" s="23" t="s">
        <v>13</v>
      </c>
    </row>
    <row r="150" spans="1:2" ht="12.75">
      <c r="A150" s="61" t="s">
        <v>117</v>
      </c>
      <c r="B150" s="23" t="s">
        <v>13</v>
      </c>
    </row>
    <row r="151" spans="1:2" ht="12.75">
      <c r="A151" s="61" t="s">
        <v>138</v>
      </c>
      <c r="B151" s="23" t="s">
        <v>13</v>
      </c>
    </row>
    <row r="152" spans="1:2" ht="12.75">
      <c r="A152" s="61" t="s">
        <v>139</v>
      </c>
      <c r="B152" s="23" t="s">
        <v>13</v>
      </c>
    </row>
    <row r="153" spans="1:2" ht="12.75">
      <c r="A153" s="61" t="s">
        <v>140</v>
      </c>
      <c r="B153" s="23" t="s">
        <v>13</v>
      </c>
    </row>
    <row r="154" spans="1:2" ht="12.75">
      <c r="A154" s="61" t="s">
        <v>123</v>
      </c>
      <c r="B154" s="23" t="s">
        <v>13</v>
      </c>
    </row>
    <row r="155" spans="1:2" ht="12.75">
      <c r="A155" s="61" t="s">
        <v>126</v>
      </c>
      <c r="B155" s="23" t="s">
        <v>13</v>
      </c>
    </row>
    <row r="156" spans="1:2" ht="12.75">
      <c r="A156" s="61" t="s">
        <v>141</v>
      </c>
      <c r="B156" s="23" t="s">
        <v>13</v>
      </c>
    </row>
    <row r="157" spans="1:2" ht="12.75">
      <c r="A157" s="61" t="s">
        <v>142</v>
      </c>
      <c r="B157" s="23" t="s">
        <v>13</v>
      </c>
    </row>
    <row r="158" spans="1:256" ht="12.75">
      <c r="A158" s="61" t="s">
        <v>124</v>
      </c>
      <c r="B158" s="23" t="s">
        <v>13</v>
      </c>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c r="AY158" s="10"/>
      <c r="AZ158" s="10"/>
      <c r="BA158" s="10"/>
      <c r="BB158" s="10"/>
      <c r="BC158" s="10"/>
      <c r="BD158" s="10"/>
      <c r="BE158" s="10"/>
      <c r="BF158" s="10"/>
      <c r="BG158" s="10"/>
      <c r="BH158" s="10"/>
      <c r="BI158" s="10"/>
      <c r="BJ158" s="10"/>
      <c r="BK158" s="10"/>
      <c r="BL158" s="10"/>
      <c r="BM158" s="10"/>
      <c r="BN158" s="10"/>
      <c r="BO158" s="10"/>
      <c r="BP158" s="10"/>
      <c r="BQ158" s="10"/>
      <c r="BR158" s="10"/>
      <c r="BS158" s="10"/>
      <c r="BT158" s="10"/>
      <c r="BU158" s="10"/>
      <c r="BV158" s="10"/>
      <c r="BW158" s="10"/>
      <c r="BX158" s="10"/>
      <c r="BY158" s="10"/>
      <c r="BZ158" s="10"/>
      <c r="CA158" s="10"/>
      <c r="CB158" s="10"/>
      <c r="CC158" s="10"/>
      <c r="CD158" s="10"/>
      <c r="CE158" s="10"/>
      <c r="CF158" s="10"/>
      <c r="CG158" s="10"/>
      <c r="CH158" s="10"/>
      <c r="CI158" s="10"/>
      <c r="CJ158" s="10"/>
      <c r="CK158" s="10"/>
      <c r="CL158" s="10"/>
      <c r="CM158" s="10"/>
      <c r="CN158" s="10"/>
      <c r="CO158" s="10"/>
      <c r="CP158" s="10"/>
      <c r="CQ158" s="10"/>
      <c r="CR158" s="10"/>
      <c r="CS158" s="10"/>
      <c r="CT158" s="10"/>
      <c r="CU158" s="10"/>
      <c r="CV158" s="10"/>
      <c r="CW158" s="10"/>
      <c r="CX158" s="10"/>
      <c r="CY158" s="10"/>
      <c r="CZ158" s="10"/>
      <c r="DA158" s="10"/>
      <c r="DB158" s="10"/>
      <c r="DC158" s="10"/>
      <c r="DD158" s="10"/>
      <c r="DE158" s="10"/>
      <c r="DF158" s="10"/>
      <c r="DG158" s="10"/>
      <c r="DH158" s="10"/>
      <c r="DI158" s="10"/>
      <c r="DJ158" s="10"/>
      <c r="DK158" s="10"/>
      <c r="DL158" s="10"/>
      <c r="DM158" s="10"/>
      <c r="DN158" s="10"/>
      <c r="DO158" s="10"/>
      <c r="DP158" s="10"/>
      <c r="DQ158" s="10"/>
      <c r="DR158" s="10"/>
      <c r="DS158" s="10"/>
      <c r="DT158" s="10"/>
      <c r="DU158" s="10"/>
      <c r="DV158" s="10"/>
      <c r="DW158" s="10"/>
      <c r="DX158" s="10"/>
      <c r="DY158" s="10"/>
      <c r="DZ158" s="10"/>
      <c r="EA158" s="10"/>
      <c r="EB158" s="10"/>
      <c r="EC158" s="10"/>
      <c r="ED158" s="10"/>
      <c r="EE158" s="10"/>
      <c r="EF158" s="10"/>
      <c r="EG158" s="10"/>
      <c r="EH158" s="10"/>
      <c r="EI158" s="10"/>
      <c r="EJ158" s="10"/>
      <c r="EK158" s="10"/>
      <c r="EL158" s="10"/>
      <c r="EM158" s="10"/>
      <c r="EN158" s="10"/>
      <c r="EO158" s="10"/>
      <c r="EP158" s="10"/>
      <c r="EQ158" s="10"/>
      <c r="ER158" s="10"/>
      <c r="ES158" s="10"/>
      <c r="ET158" s="10"/>
      <c r="EU158" s="10"/>
      <c r="EV158" s="10"/>
      <c r="EW158" s="10"/>
      <c r="EX158" s="10"/>
      <c r="EY158" s="10"/>
      <c r="EZ158" s="10"/>
      <c r="FA158" s="10"/>
      <c r="FB158" s="10"/>
      <c r="FC158" s="10"/>
      <c r="FD158" s="10"/>
      <c r="FE158" s="10"/>
      <c r="FF158" s="10"/>
      <c r="FG158" s="10"/>
      <c r="FH158" s="10"/>
      <c r="FI158" s="10"/>
      <c r="FJ158" s="10"/>
      <c r="FK158" s="10"/>
      <c r="FL158" s="10"/>
      <c r="FM158" s="10"/>
      <c r="FN158" s="10"/>
      <c r="FO158" s="10"/>
      <c r="FP158" s="10"/>
      <c r="FQ158" s="10"/>
      <c r="FR158" s="10"/>
      <c r="FS158" s="10"/>
      <c r="FT158" s="10"/>
      <c r="FU158" s="10"/>
      <c r="FV158" s="10"/>
      <c r="FW158" s="10"/>
      <c r="FX158" s="10"/>
      <c r="FY158" s="10"/>
      <c r="FZ158" s="10"/>
      <c r="GA158" s="10"/>
      <c r="GB158" s="10"/>
      <c r="GC158" s="10"/>
      <c r="GD158" s="10"/>
      <c r="GE158" s="10"/>
      <c r="GF158" s="10"/>
      <c r="GG158" s="10"/>
      <c r="GH158" s="10"/>
      <c r="GI158" s="10"/>
      <c r="GJ158" s="10"/>
      <c r="GK158" s="10"/>
      <c r="GL158" s="10"/>
      <c r="GM158" s="10"/>
      <c r="GN158" s="10"/>
      <c r="GO158" s="10"/>
      <c r="GP158" s="10"/>
      <c r="GQ158" s="10"/>
      <c r="GR158" s="10"/>
      <c r="GS158" s="10"/>
      <c r="GT158" s="10"/>
      <c r="GU158" s="10"/>
      <c r="GV158" s="10"/>
      <c r="GW158" s="10"/>
      <c r="GX158" s="10"/>
      <c r="GY158" s="10"/>
      <c r="GZ158" s="10"/>
      <c r="HA158" s="10"/>
      <c r="HB158" s="10"/>
      <c r="HC158" s="10"/>
      <c r="HD158" s="10"/>
      <c r="HE158" s="10"/>
      <c r="HF158" s="10"/>
      <c r="HG158" s="10"/>
      <c r="HH158" s="10"/>
      <c r="HI158" s="10"/>
      <c r="HJ158" s="10"/>
      <c r="HK158" s="10"/>
      <c r="HL158" s="10"/>
      <c r="HM158" s="10"/>
      <c r="HN158" s="10"/>
      <c r="HO158" s="10"/>
      <c r="HP158" s="10"/>
      <c r="HQ158" s="10"/>
      <c r="HR158" s="10"/>
      <c r="HS158" s="10"/>
      <c r="HT158" s="10"/>
      <c r="HU158" s="10"/>
      <c r="HV158" s="10"/>
      <c r="HW158" s="10"/>
      <c r="HX158" s="10"/>
      <c r="HY158" s="10"/>
      <c r="HZ158" s="10"/>
      <c r="IA158" s="10"/>
      <c r="IB158" s="10"/>
      <c r="IC158" s="10"/>
      <c r="ID158" s="10"/>
      <c r="IE158" s="10"/>
      <c r="IF158" s="10"/>
      <c r="IG158" s="10"/>
      <c r="IH158" s="10"/>
      <c r="II158" s="10"/>
      <c r="IJ158" s="10"/>
      <c r="IK158" s="10"/>
      <c r="IL158" s="10"/>
      <c r="IM158" s="10"/>
      <c r="IN158" s="10"/>
      <c r="IO158" s="10"/>
      <c r="IP158" s="10"/>
      <c r="IQ158" s="10"/>
      <c r="IR158" s="10"/>
      <c r="IS158" s="10"/>
      <c r="IT158" s="10"/>
      <c r="IU158" s="10"/>
      <c r="IV158" s="10"/>
    </row>
    <row r="159" spans="1:2" ht="12.75">
      <c r="A159" s="61" t="s">
        <v>122</v>
      </c>
      <c r="B159" s="23" t="s">
        <v>13</v>
      </c>
    </row>
    <row r="160" spans="1:2" ht="12.75">
      <c r="A160" s="61" t="s">
        <v>143</v>
      </c>
      <c r="B160" s="23" t="s">
        <v>13</v>
      </c>
    </row>
    <row r="161" spans="1:2" ht="12.75">
      <c r="A161" s="61" t="s">
        <v>144</v>
      </c>
      <c r="B161" s="23" t="s">
        <v>13</v>
      </c>
    </row>
    <row r="162" spans="1:2" ht="12.75">
      <c r="A162" s="61" t="s">
        <v>145</v>
      </c>
      <c r="B162" s="23" t="s">
        <v>13</v>
      </c>
    </row>
    <row r="163" spans="1:2" ht="12.75">
      <c r="A163" s="61" t="s">
        <v>146</v>
      </c>
      <c r="B163" s="23" t="s">
        <v>13</v>
      </c>
    </row>
    <row r="164" spans="1:2" ht="12.75">
      <c r="A164" s="61" t="s">
        <v>147</v>
      </c>
      <c r="B164" s="23" t="s">
        <v>13</v>
      </c>
    </row>
    <row r="165" spans="1:2" ht="12.75">
      <c r="A165" s="62" t="s">
        <v>148</v>
      </c>
      <c r="B165" s="50" t="s">
        <v>13</v>
      </c>
    </row>
    <row r="166" spans="1:2" ht="12.75">
      <c r="A166" s="61"/>
      <c r="B166" s="23"/>
    </row>
    <row r="167" spans="1:3" ht="12.75">
      <c r="A167" s="63" t="s">
        <v>150</v>
      </c>
      <c r="B167" s="21"/>
      <c r="C167" s="5"/>
    </row>
    <row r="168" spans="1:3" ht="12.75">
      <c r="A168" s="9"/>
      <c r="B168" s="21"/>
      <c r="C168" s="5"/>
    </row>
    <row r="169" spans="1:3" ht="12.75">
      <c r="A169" s="9" t="s">
        <v>22</v>
      </c>
      <c r="B169" s="21"/>
      <c r="C169" s="5"/>
    </row>
    <row r="170" spans="1:3" ht="12.75">
      <c r="A170" s="9"/>
      <c r="B170" s="21"/>
      <c r="C170" s="5"/>
    </row>
    <row r="171" spans="1:3" ht="12.75">
      <c r="A171" s="9"/>
      <c r="B171" s="21"/>
      <c r="C171" s="5"/>
    </row>
    <row r="172" spans="1:3" ht="12.75">
      <c r="A172" s="9"/>
      <c r="B172" s="21"/>
      <c r="C172" s="5"/>
    </row>
    <row r="173" spans="1:3" s="31" customFormat="1" ht="15.75">
      <c r="A173" s="11" t="s">
        <v>6</v>
      </c>
      <c r="B173" s="12"/>
      <c r="C173" s="30"/>
    </row>
    <row r="174" spans="1:2" s="31" customFormat="1" ht="12.75" customHeight="1">
      <c r="A174" s="13"/>
      <c r="B174" s="14">
        <v>1867</v>
      </c>
    </row>
    <row r="175" spans="1:3" ht="12.75" customHeight="1">
      <c r="A175" s="15"/>
      <c r="B175" s="16"/>
      <c r="C175" s="31"/>
    </row>
    <row r="176" spans="1:3" ht="12.75">
      <c r="A176" s="17" t="s">
        <v>4</v>
      </c>
      <c r="B176" s="18">
        <f>SUM(B177:B178)</f>
        <v>4</v>
      </c>
      <c r="C176" s="31"/>
    </row>
    <row r="177" spans="1:2" ht="14.25">
      <c r="A177" s="19" t="s">
        <v>104</v>
      </c>
      <c r="B177" s="20">
        <v>2</v>
      </c>
    </row>
    <row r="178" spans="1:2" ht="14.25">
      <c r="A178" s="19" t="s">
        <v>105</v>
      </c>
      <c r="B178" s="21">
        <v>2</v>
      </c>
    </row>
    <row r="179" spans="1:2" ht="12.75">
      <c r="A179" s="17" t="s">
        <v>7</v>
      </c>
      <c r="B179" s="18">
        <f>SUM(B180:B181)</f>
        <v>26158</v>
      </c>
    </row>
    <row r="180" spans="1:2" ht="12.75">
      <c r="A180" s="19" t="s">
        <v>2</v>
      </c>
      <c r="B180" s="20">
        <v>13766</v>
      </c>
    </row>
    <row r="181" spans="1:3" ht="12.75">
      <c r="A181" s="22" t="s">
        <v>3</v>
      </c>
      <c r="B181" s="20">
        <v>12392</v>
      </c>
      <c r="C181" s="31"/>
    </row>
    <row r="182" spans="1:3" ht="12.75">
      <c r="A182" s="17" t="s">
        <v>9</v>
      </c>
      <c r="B182" s="18">
        <f>SUM(B183:B184)</f>
        <v>59</v>
      </c>
      <c r="C182" s="31"/>
    </row>
    <row r="183" spans="1:3" ht="12.75">
      <c r="A183" s="22" t="s">
        <v>2</v>
      </c>
      <c r="B183" s="20">
        <v>59</v>
      </c>
      <c r="C183" s="31"/>
    </row>
    <row r="184" spans="1:2" ht="12.75">
      <c r="A184" s="32" t="s">
        <v>3</v>
      </c>
      <c r="B184" s="60" t="s">
        <v>13</v>
      </c>
    </row>
    <row r="185" spans="1:2" ht="12.75">
      <c r="A185" s="6"/>
      <c r="B185" s="21"/>
    </row>
    <row r="186" spans="1:2" ht="12.75">
      <c r="A186" s="10" t="s">
        <v>110</v>
      </c>
      <c r="B186" s="21"/>
    </row>
    <row r="187" spans="1:2" ht="12.75">
      <c r="A187" s="10" t="s">
        <v>108</v>
      </c>
      <c r="B187" s="21"/>
    </row>
    <row r="188" spans="1:2" ht="12.75">
      <c r="A188" s="10"/>
      <c r="B188" s="21"/>
    </row>
    <row r="189" spans="1:2" ht="12.75">
      <c r="A189" s="9" t="s">
        <v>22</v>
      </c>
      <c r="B189" s="21"/>
    </row>
    <row r="190" spans="1:2" ht="12.75">
      <c r="A190" s="6"/>
      <c r="B190" s="21"/>
    </row>
    <row r="191" spans="1:2" ht="12.75">
      <c r="A191" s="6"/>
      <c r="B191" s="21"/>
    </row>
    <row r="192" spans="1:2" ht="15.75">
      <c r="A192" s="11"/>
      <c r="B192" s="12"/>
    </row>
    <row r="193" spans="1:2" ht="15.75">
      <c r="A193" s="11" t="s">
        <v>14</v>
      </c>
      <c r="B193" s="12"/>
    </row>
    <row r="194" spans="1:2" ht="18">
      <c r="A194" s="13"/>
      <c r="B194" s="14">
        <v>1867</v>
      </c>
    </row>
    <row r="195" spans="1:2" ht="12.75" customHeight="1">
      <c r="A195" s="15"/>
      <c r="B195" s="16"/>
    </row>
    <row r="196" spans="1:2" ht="12.75">
      <c r="A196" s="17" t="s">
        <v>26</v>
      </c>
      <c r="B196" s="18">
        <f>+B197+B198</f>
        <v>3</v>
      </c>
    </row>
    <row r="197" spans="1:2" ht="14.25">
      <c r="A197" s="19" t="s">
        <v>23</v>
      </c>
      <c r="B197" s="18">
        <v>1</v>
      </c>
    </row>
    <row r="198" spans="1:2" ht="14.25">
      <c r="A198" s="19" t="s">
        <v>24</v>
      </c>
      <c r="B198" s="21">
        <v>2</v>
      </c>
    </row>
    <row r="199" spans="1:2" ht="12.75">
      <c r="A199" s="17" t="s">
        <v>9</v>
      </c>
      <c r="B199" s="18">
        <f>+B200+B201</f>
        <v>226</v>
      </c>
    </row>
    <row r="200" spans="1:2" ht="12.75">
      <c r="A200" s="19" t="s">
        <v>15</v>
      </c>
      <c r="B200" s="20">
        <v>180</v>
      </c>
    </row>
    <row r="201" spans="1:2" ht="12.75">
      <c r="A201" s="19" t="s">
        <v>28</v>
      </c>
      <c r="B201" s="20">
        <v>46</v>
      </c>
    </row>
    <row r="202" spans="1:2" ht="12.75">
      <c r="A202" s="26"/>
      <c r="B202" s="20"/>
    </row>
    <row r="203" spans="1:2" ht="12.75">
      <c r="A203" s="41" t="s">
        <v>16</v>
      </c>
      <c r="B203" s="25">
        <v>1</v>
      </c>
    </row>
    <row r="204" spans="1:2" ht="12.75">
      <c r="A204" s="6"/>
      <c r="B204" s="21"/>
    </row>
    <row r="205" spans="1:3" ht="18.75">
      <c r="A205" s="55" t="s">
        <v>27</v>
      </c>
      <c r="B205" s="21"/>
      <c r="C205" s="1"/>
    </row>
    <row r="206" spans="1:3" ht="12.75">
      <c r="A206" s="39" t="s">
        <v>25</v>
      </c>
      <c r="B206" s="21"/>
      <c r="C206" s="1"/>
    </row>
    <row r="207" spans="1:3" ht="12.75">
      <c r="A207" s="6"/>
      <c r="B207" s="21"/>
      <c r="C207" s="1"/>
    </row>
    <row r="208" spans="1:2" ht="12.75">
      <c r="A208" s="9" t="s">
        <v>22</v>
      </c>
      <c r="B208" s="21"/>
    </row>
    <row r="212" spans="1:2" ht="15.75">
      <c r="A212" s="11" t="s">
        <v>134</v>
      </c>
      <c r="B212" s="12"/>
    </row>
    <row r="213" spans="1:2" ht="18">
      <c r="A213" s="13"/>
      <c r="B213" s="14">
        <v>1861</v>
      </c>
    </row>
    <row r="214" spans="1:2" ht="12.75" customHeight="1">
      <c r="A214" s="15"/>
      <c r="B214" s="16"/>
    </row>
    <row r="215" spans="1:2" ht="12.75">
      <c r="A215" s="17" t="s">
        <v>2</v>
      </c>
      <c r="B215" s="18">
        <v>123</v>
      </c>
    </row>
    <row r="216" spans="1:2" ht="12.75">
      <c r="A216" s="41" t="s">
        <v>3</v>
      </c>
      <c r="B216" s="25">
        <v>49</v>
      </c>
    </row>
    <row r="217" spans="1:2" ht="12.75">
      <c r="A217" s="6"/>
      <c r="B217" s="21"/>
    </row>
    <row r="218" spans="1:2" ht="12.75">
      <c r="A218" s="9" t="s">
        <v>22</v>
      </c>
      <c r="B218" s="21"/>
    </row>
  </sheetData>
  <sheetProtection/>
  <printOptions/>
  <pageMargins left="0.75" right="0.75" top="1" bottom="1" header="0" footer="0"/>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6:D24"/>
  <sheetViews>
    <sheetView zoomScalePageLayoutView="0" workbookViewId="0" topLeftCell="A1">
      <selection activeCell="A1" sqref="A1"/>
    </sheetView>
  </sheetViews>
  <sheetFormatPr defaultColWidth="11.421875" defaultRowHeight="12.75"/>
  <cols>
    <col min="1" max="1" width="75.7109375" style="0" customWidth="1"/>
    <col min="2" max="2" width="13.28125" style="0" customWidth="1"/>
  </cols>
  <sheetData>
    <row r="6" spans="1:4" ht="18">
      <c r="A6" s="27" t="s">
        <v>111</v>
      </c>
      <c r="B6" s="27"/>
      <c r="C6" s="7"/>
      <c r="D6" s="3"/>
    </row>
    <row r="7" spans="1:4" ht="18">
      <c r="A7" s="27"/>
      <c r="B7" s="27"/>
      <c r="C7" s="3"/>
      <c r="D7" s="3"/>
    </row>
    <row r="8" spans="1:4" ht="18.75" thickBot="1">
      <c r="A8" s="29" t="s">
        <v>103</v>
      </c>
      <c r="B8" s="29"/>
      <c r="C8" s="54"/>
      <c r="D8" s="54"/>
    </row>
    <row r="9" spans="1:3" ht="12.75" customHeight="1">
      <c r="A9" s="27"/>
      <c r="B9" s="27"/>
      <c r="C9" s="4"/>
    </row>
    <row r="10" spans="1:3" ht="12.75" customHeight="1">
      <c r="A10" s="27"/>
      <c r="B10" s="27"/>
      <c r="C10" s="4"/>
    </row>
    <row r="11" spans="1:3" ht="12.75" customHeight="1">
      <c r="A11" s="27"/>
      <c r="B11" s="27"/>
      <c r="C11" s="4"/>
    </row>
    <row r="12" spans="1:3" s="28" customFormat="1" ht="18.75" customHeight="1">
      <c r="A12" s="11" t="s">
        <v>34</v>
      </c>
      <c r="B12" s="12"/>
      <c r="C12" s="12"/>
    </row>
    <row r="13" spans="1:4" s="31" customFormat="1" ht="18">
      <c r="A13" s="13"/>
      <c r="B13" s="14" t="s">
        <v>32</v>
      </c>
      <c r="C13" s="14" t="s">
        <v>33</v>
      </c>
      <c r="D13" s="46" t="s">
        <v>35</v>
      </c>
    </row>
    <row r="14" spans="1:4" s="31" customFormat="1" ht="12.75" customHeight="1">
      <c r="A14" s="44"/>
      <c r="B14" s="45"/>
      <c r="C14" s="45"/>
      <c r="D14" s="43"/>
    </row>
    <row r="15" spans="1:4" s="31" customFormat="1" ht="12.75" customHeight="1">
      <c r="A15" s="17" t="s">
        <v>38</v>
      </c>
      <c r="B15" s="18">
        <f>+C15+D15</f>
        <v>27</v>
      </c>
      <c r="C15" s="31">
        <v>26</v>
      </c>
      <c r="D15" s="31">
        <v>1</v>
      </c>
    </row>
    <row r="16" spans="1:2" s="31" customFormat="1" ht="12.75" customHeight="1">
      <c r="A16" s="19"/>
      <c r="B16" s="33"/>
    </row>
    <row r="17" spans="1:4" s="28" customFormat="1" ht="12.75">
      <c r="A17" s="17" t="s">
        <v>31</v>
      </c>
      <c r="B17" s="18">
        <f>+C17+D17</f>
        <v>4291</v>
      </c>
      <c r="C17" s="18">
        <v>4136</v>
      </c>
      <c r="D17" s="18">
        <v>155</v>
      </c>
    </row>
    <row r="18" spans="1:4" s="28" customFormat="1" ht="12.75">
      <c r="A18" s="17" t="s">
        <v>29</v>
      </c>
      <c r="B18" s="18">
        <f>+C18+D18</f>
        <v>5077</v>
      </c>
      <c r="C18" s="18">
        <v>4483</v>
      </c>
      <c r="D18" s="18">
        <v>594</v>
      </c>
    </row>
    <row r="19" spans="1:4" s="28" customFormat="1" ht="12.75">
      <c r="A19" s="41" t="s">
        <v>30</v>
      </c>
      <c r="B19" s="42">
        <f>+C19+D19</f>
        <v>353</v>
      </c>
      <c r="C19" s="42">
        <v>260</v>
      </c>
      <c r="D19" s="42">
        <v>93</v>
      </c>
    </row>
    <row r="20" spans="1:3" s="28" customFormat="1" ht="12.75">
      <c r="A20" s="6"/>
      <c r="B20" s="21"/>
      <c r="C20" s="31"/>
    </row>
    <row r="21" spans="1:3" s="28" customFormat="1" ht="12.75">
      <c r="A21" s="40" t="s">
        <v>36</v>
      </c>
      <c r="B21" s="21"/>
      <c r="C21" s="31"/>
    </row>
    <row r="22" spans="1:3" s="28" customFormat="1" ht="12.75">
      <c r="A22" s="40" t="s">
        <v>37</v>
      </c>
      <c r="B22" s="21"/>
      <c r="C22" s="31"/>
    </row>
    <row r="23" spans="1:3" s="28" customFormat="1" ht="12.75">
      <c r="A23" s="6"/>
      <c r="B23" s="21"/>
      <c r="C23" s="31"/>
    </row>
    <row r="24" spans="1:3" s="28" customFormat="1" ht="12.75">
      <c r="A24" s="9" t="s">
        <v>53</v>
      </c>
      <c r="B24" s="21"/>
      <c r="C24" s="31"/>
    </row>
  </sheetData>
  <sheetProtection/>
  <printOptions/>
  <pageMargins left="0.75" right="0.75" top="1" bottom="1"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usuario</cp:lastModifiedBy>
  <dcterms:created xsi:type="dcterms:W3CDTF">2010-06-01T07:41:37Z</dcterms:created>
  <dcterms:modified xsi:type="dcterms:W3CDTF">2012-03-21T13:18:08Z</dcterms:modified>
  <cp:category/>
  <cp:version/>
  <cp:contentType/>
  <cp:contentStatus/>
</cp:coreProperties>
</file>