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760" activeTab="0"/>
  </bookViews>
  <sheets>
    <sheet name="Total" sheetId="1" r:id="rId1"/>
    <sheet name="Seglares" sheetId="2" r:id="rId2"/>
    <sheet name="Eclesiasticos" sheetId="3" r:id="rId3"/>
  </sheets>
  <definedNames/>
  <calcPr fullCalcOnLoad="1"/>
</workbook>
</file>

<file path=xl/sharedStrings.xml><?xml version="1.0" encoding="utf-8"?>
<sst xmlns="http://schemas.openxmlformats.org/spreadsheetml/2006/main" count="2793" uniqueCount="679">
  <si>
    <t>Código</t>
  </si>
  <si>
    <t>Guadalajara</t>
  </si>
  <si>
    <t>Nombre actual</t>
  </si>
  <si>
    <t>Ganadería mayor</t>
  </si>
  <si>
    <t>Bovino</t>
  </si>
  <si>
    <t>Caballar</t>
  </si>
  <si>
    <t>Mular</t>
  </si>
  <si>
    <t xml:space="preserve">Asnal </t>
  </si>
  <si>
    <t>Total</t>
  </si>
  <si>
    <t>Ganadería menor</t>
  </si>
  <si>
    <t>Ovino</t>
  </si>
  <si>
    <t>Caprino</t>
  </si>
  <si>
    <t>Porcino</t>
  </si>
  <si>
    <t>Colmena</t>
  </si>
  <si>
    <t xml:space="preserve">Pies de </t>
  </si>
  <si>
    <t>Vecinos</t>
  </si>
  <si>
    <t>Página</t>
  </si>
  <si>
    <t>Tomo</t>
  </si>
  <si>
    <t>0014</t>
  </si>
  <si>
    <t>0029</t>
  </si>
  <si>
    <t>Ajalvir</t>
  </si>
  <si>
    <t>0035</t>
  </si>
  <si>
    <t>0040</t>
  </si>
  <si>
    <t>0053</t>
  </si>
  <si>
    <t>0066</t>
  </si>
  <si>
    <t>Alcobendas</t>
  </si>
  <si>
    <t>0072</t>
  </si>
  <si>
    <t>Alcorcón</t>
  </si>
  <si>
    <t>0088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</si>
  <si>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</si>
  <si>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</si>
  <si>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</si>
  <si>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</si>
  <si>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</si>
  <si>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</si>
  <si>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</si>
  <si>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</si>
  <si>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</si>
  <si>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0148</t>
  </si>
  <si>
    <t>0151</t>
  </si>
  <si>
    <t>0164</t>
  </si>
  <si>
    <t>0170</t>
  </si>
  <si>
    <t>Batres</t>
  </si>
  <si>
    <t>0186</t>
  </si>
  <si>
    <t>0199</t>
  </si>
  <si>
    <t>Belmonte de Tajo</t>
  </si>
  <si>
    <t>0210</t>
  </si>
  <si>
    <t>0203</t>
  </si>
  <si>
    <t>0225</t>
  </si>
  <si>
    <t>0231</t>
  </si>
  <si>
    <t>0246</t>
  </si>
  <si>
    <t>Braojos</t>
  </si>
  <si>
    <t>0259</t>
  </si>
  <si>
    <t>0262</t>
  </si>
  <si>
    <t>Brunete</t>
  </si>
  <si>
    <t>0278</t>
  </si>
  <si>
    <t>0284</t>
  </si>
  <si>
    <t>Bustarviejo</t>
  </si>
  <si>
    <t>0297</t>
  </si>
  <si>
    <t>0301</t>
  </si>
  <si>
    <t>0318</t>
  </si>
  <si>
    <t>0323</t>
  </si>
  <si>
    <t>0339</t>
  </si>
  <si>
    <t>Campo Real</t>
  </si>
  <si>
    <t>0344</t>
  </si>
  <si>
    <t>0357</t>
  </si>
  <si>
    <t>0360</t>
  </si>
  <si>
    <t>Casarrubuelos</t>
  </si>
  <si>
    <t>0376</t>
  </si>
  <si>
    <t>Cenicientos</t>
  </si>
  <si>
    <t>0382</t>
  </si>
  <si>
    <t>0395</t>
  </si>
  <si>
    <t>0513</t>
  </si>
  <si>
    <t>Chapinería</t>
  </si>
  <si>
    <t>0528</t>
  </si>
  <si>
    <t>Chinchón</t>
  </si>
  <si>
    <t>0409</t>
  </si>
  <si>
    <t>0416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</si>
  <si>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</si>
  <si>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</si>
  <si>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</si>
  <si>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</si>
  <si>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</si>
  <si>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</si>
  <si>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</si>
  <si>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</si>
  <si>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</si>
  <si>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</si>
  <si>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</si>
  <si>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</si>
  <si>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</si>
  <si>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</si>
  <si>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</si>
  <si>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</si>
  <si>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0534</t>
  </si>
  <si>
    <t>0549</t>
  </si>
  <si>
    <t>Escorial (El)</t>
  </si>
  <si>
    <t>0552</t>
  </si>
  <si>
    <t>0565</t>
  </si>
  <si>
    <t>0571</t>
  </si>
  <si>
    <t>Fresno de Torote</t>
  </si>
  <si>
    <t>0587</t>
  </si>
  <si>
    <t>0590</t>
  </si>
  <si>
    <t>0604</t>
  </si>
  <si>
    <t>Fuentidueña de Tajo</t>
  </si>
  <si>
    <t>0611</t>
  </si>
  <si>
    <t>Galapagar</t>
  </si>
  <si>
    <t>0626</t>
  </si>
  <si>
    <t>0632</t>
  </si>
  <si>
    <t>0647</t>
  </si>
  <si>
    <t>Gascones</t>
  </si>
  <si>
    <t>0650</t>
  </si>
  <si>
    <t>Getafe</t>
  </si>
  <si>
    <t>0663</t>
  </si>
  <si>
    <t>Griñón</t>
  </si>
  <si>
    <t>0679</t>
  </si>
  <si>
    <t>0685</t>
  </si>
  <si>
    <t>Guadarrama</t>
  </si>
  <si>
    <t>0698</t>
  </si>
  <si>
    <t>0702</t>
  </si>
  <si>
    <t>0719</t>
  </si>
  <si>
    <t>0724</t>
  </si>
  <si>
    <t>0730</t>
  </si>
  <si>
    <t>0745</t>
  </si>
  <si>
    <t>Leganés</t>
  </si>
  <si>
    <t>0758</t>
  </si>
  <si>
    <t>Loeches</t>
  </si>
  <si>
    <t>0761</t>
  </si>
  <si>
    <t>Lozoya</t>
  </si>
  <si>
    <t>9015</t>
  </si>
  <si>
    <t>0783</t>
  </si>
  <si>
    <t>Madarcos</t>
  </si>
  <si>
    <t>0796</t>
  </si>
  <si>
    <t>Madrid</t>
  </si>
  <si>
    <t>0800</t>
  </si>
  <si>
    <t>0822</t>
  </si>
  <si>
    <t>0838</t>
  </si>
  <si>
    <t>Meco</t>
  </si>
  <si>
    <t>0843</t>
  </si>
  <si>
    <t>0856</t>
  </si>
  <si>
    <t>0869</t>
  </si>
  <si>
    <t>Molar (El)</t>
  </si>
  <si>
    <t>0875</t>
  </si>
  <si>
    <t>Molinos (Los)</t>
  </si>
  <si>
    <t>0881</t>
  </si>
  <si>
    <t>0894</t>
  </si>
  <si>
    <t>0908</t>
  </si>
  <si>
    <t>0915</t>
  </si>
  <si>
    <t>0920</t>
  </si>
  <si>
    <t>Móstoles</t>
  </si>
  <si>
    <t>0936</t>
  </si>
  <si>
    <t>0941</t>
  </si>
  <si>
    <t>0954</t>
  </si>
  <si>
    <t>Navalagamella</t>
  </si>
  <si>
    <t>0967</t>
  </si>
  <si>
    <t>0973</t>
  </si>
  <si>
    <t>0992</t>
  </si>
  <si>
    <t>1006</t>
  </si>
  <si>
    <t>Nuevo Baztán</t>
  </si>
  <si>
    <t>1013</t>
  </si>
  <si>
    <t>1028</t>
  </si>
  <si>
    <t>1049</t>
  </si>
  <si>
    <t>1065</t>
  </si>
  <si>
    <t>Parla</t>
  </si>
  <si>
    <t>1071</t>
  </si>
  <si>
    <t>1087</t>
  </si>
  <si>
    <t>Pedrezuela</t>
  </si>
  <si>
    <t>1090</t>
  </si>
  <si>
    <t>1104</t>
  </si>
  <si>
    <t>Perales de Tajuña</t>
  </si>
  <si>
    <t>1111</t>
  </si>
  <si>
    <t>1126</t>
  </si>
  <si>
    <t>1132</t>
  </si>
  <si>
    <t>Pinto</t>
  </si>
  <si>
    <t>1147</t>
  </si>
  <si>
    <t>1150</t>
  </si>
  <si>
    <t>Pozuelo de Alarcón</t>
  </si>
  <si>
    <t>1163</t>
  </si>
  <si>
    <t>1179</t>
  </si>
  <si>
    <t>1185</t>
  </si>
  <si>
    <t>9020</t>
  </si>
  <si>
    <t>1198</t>
  </si>
  <si>
    <t>Quijorna</t>
  </si>
  <si>
    <t>1202</t>
  </si>
  <si>
    <t>1219</t>
  </si>
  <si>
    <t>Redueña</t>
  </si>
  <si>
    <t>1224</t>
  </si>
  <si>
    <t>1230</t>
  </si>
  <si>
    <t>1245</t>
  </si>
  <si>
    <t>Robledillo de la Jara</t>
  </si>
  <si>
    <t>1258</t>
  </si>
  <si>
    <t>1261</t>
  </si>
  <si>
    <t>Robregordo</t>
  </si>
  <si>
    <t>1277</t>
  </si>
  <si>
    <t>1283</t>
  </si>
  <si>
    <t>1296</t>
  </si>
  <si>
    <t>1300</t>
  </si>
  <si>
    <t>1317</t>
  </si>
  <si>
    <t>1322</t>
  </si>
  <si>
    <t>San Martín de la Vega</t>
  </si>
  <si>
    <t>1338</t>
  </si>
  <si>
    <t>1343</t>
  </si>
  <si>
    <t>San Sebastián de los Reyes</t>
  </si>
  <si>
    <t>1356</t>
  </si>
  <si>
    <t>1369</t>
  </si>
  <si>
    <t>Santorcaz</t>
  </si>
  <si>
    <t>1375</t>
  </si>
  <si>
    <t>1381</t>
  </si>
  <si>
    <t>1408</t>
  </si>
  <si>
    <t>1415</t>
  </si>
  <si>
    <t>1436</t>
  </si>
  <si>
    <t>1441</t>
  </si>
  <si>
    <t>1454</t>
  </si>
  <si>
    <t>1467</t>
  </si>
  <si>
    <t>Tielmes</t>
  </si>
  <si>
    <t>1473</t>
  </si>
  <si>
    <t>1489</t>
  </si>
  <si>
    <t>Torrejón de Ardoz</t>
  </si>
  <si>
    <t>1492</t>
  </si>
  <si>
    <t>Torrejón de la Calzada</t>
  </si>
  <si>
    <t>1505</t>
  </si>
  <si>
    <t>1512</t>
  </si>
  <si>
    <t>1527</t>
  </si>
  <si>
    <t>1533</t>
  </si>
  <si>
    <t>1548</t>
  </si>
  <si>
    <t>9036</t>
  </si>
  <si>
    <t>1551</t>
  </si>
  <si>
    <t>Valdaracete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</si>
  <si>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</si>
  <si>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</si>
  <si>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</si>
  <si>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</si>
  <si>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</si>
  <si>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</si>
  <si>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</si>
  <si>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</si>
  <si>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</si>
  <si>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</si>
  <si>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Valdilecha</t>
  </si>
  <si>
    <t>1662</t>
  </si>
  <si>
    <t>1678</t>
  </si>
  <si>
    <t>1684</t>
  </si>
  <si>
    <t>Vellón (El)</t>
  </si>
  <si>
    <t>1697</t>
  </si>
  <si>
    <t>1718</t>
  </si>
  <si>
    <t>1701</t>
  </si>
  <si>
    <t>Villaconejos</t>
  </si>
  <si>
    <t>1723</t>
  </si>
  <si>
    <t>1739</t>
  </si>
  <si>
    <t>Villamanrique de Tajo</t>
  </si>
  <si>
    <t>1744</t>
  </si>
  <si>
    <t>Villamanta</t>
  </si>
  <si>
    <t>1757</t>
  </si>
  <si>
    <t>1760</t>
  </si>
  <si>
    <t>Villanueva de la Cañada</t>
  </si>
  <si>
    <t>1782</t>
  </si>
  <si>
    <t>1776</t>
  </si>
  <si>
    <t>1795</t>
  </si>
  <si>
    <t>1809</t>
  </si>
  <si>
    <t>1816</t>
  </si>
  <si>
    <t>1821</t>
  </si>
  <si>
    <t>1837</t>
  </si>
  <si>
    <t>Cod.</t>
  </si>
  <si>
    <t>Baldemaqueda</t>
  </si>
  <si>
    <t>Ávila</t>
  </si>
  <si>
    <t>Pelayos</t>
  </si>
  <si>
    <t>Fuente el Saz</t>
  </si>
  <si>
    <t>T1-P 300, 301</t>
  </si>
  <si>
    <t>TI-P 28, 29</t>
  </si>
  <si>
    <t>TI-P 20, 21</t>
  </si>
  <si>
    <t>Zarzuela</t>
  </si>
  <si>
    <t>TI-P304, 305</t>
  </si>
  <si>
    <t>Buxes</t>
  </si>
  <si>
    <t>Berzosa</t>
  </si>
  <si>
    <t>Camarma del Caño</t>
  </si>
  <si>
    <t>Cervera</t>
  </si>
  <si>
    <t>Coveña</t>
  </si>
  <si>
    <t>Chozas</t>
  </si>
  <si>
    <t>Daganzo de Arriva</t>
  </si>
  <si>
    <t>Garganta</t>
  </si>
  <si>
    <t>Gargantilla</t>
  </si>
  <si>
    <t>Guadalix</t>
  </si>
  <si>
    <t>Horcajo</t>
  </si>
  <si>
    <t>Horcajuelo</t>
  </si>
  <si>
    <t>Manjirón</t>
  </si>
  <si>
    <t>Manzanares</t>
  </si>
  <si>
    <t>Miraflores</t>
  </si>
  <si>
    <t>Oyo de Manzanares</t>
  </si>
  <si>
    <t>Pardillo, El</t>
  </si>
  <si>
    <t>Pinilla de Buytrago</t>
  </si>
  <si>
    <t>Prado, El</t>
  </si>
  <si>
    <t>Puebla de la Muger Muerta</t>
  </si>
  <si>
    <t>Rivatajada</t>
  </si>
  <si>
    <t>San Mamés</t>
  </si>
  <si>
    <t>Torre Lodones</t>
  </si>
  <si>
    <t>Val de Avero</t>
  </si>
  <si>
    <t>Val de Torres</t>
  </si>
  <si>
    <t>Alameda</t>
  </si>
  <si>
    <t>TI-P388, 389</t>
  </si>
  <si>
    <t>Álamo</t>
  </si>
  <si>
    <t>Ambroz</t>
  </si>
  <si>
    <t>Aravaca</t>
  </si>
  <si>
    <t>Arroio Molinos</t>
  </si>
  <si>
    <t>Baraxas</t>
  </si>
  <si>
    <t>Belilla de San Antonio</t>
  </si>
  <si>
    <t>Boadilla</t>
  </si>
  <si>
    <t>Brea</t>
  </si>
  <si>
    <t>Canillas</t>
  </si>
  <si>
    <t>Canillejas</t>
  </si>
  <si>
    <t>Carabanchel de Arriba</t>
  </si>
  <si>
    <t>Carabanchel de Abaxo</t>
  </si>
  <si>
    <t>Chamartín</t>
  </si>
  <si>
    <t>Cubas</t>
  </si>
  <si>
    <t>Foncarral</t>
  </si>
  <si>
    <t>TI-P390, 391</t>
  </si>
  <si>
    <t>Fuentelfresno</t>
  </si>
  <si>
    <t>Fuentelabrada</t>
  </si>
  <si>
    <t>T1-P 390, 391</t>
  </si>
  <si>
    <t>Hortaleza</t>
  </si>
  <si>
    <t>Húmera</t>
  </si>
  <si>
    <t>Majadaonda</t>
  </si>
  <si>
    <t>Mejorada</t>
  </si>
  <si>
    <t>Moraleja la de Enmedio</t>
  </si>
  <si>
    <t>Moraleja la Mayor</t>
  </si>
  <si>
    <t>Perales del Río</t>
  </si>
  <si>
    <t>Polboranca</t>
  </si>
  <si>
    <t>Rexas</t>
  </si>
  <si>
    <t>Rivas</t>
  </si>
  <si>
    <t>Sacedón</t>
  </si>
  <si>
    <t>San Agustín</t>
  </si>
  <si>
    <t>Serranillos</t>
  </si>
  <si>
    <t>TI-P392, 393</t>
  </si>
  <si>
    <t>Valmojado</t>
  </si>
  <si>
    <t>Vallecas</t>
  </si>
  <si>
    <t>Vicálvaro</t>
  </si>
  <si>
    <t>Villaverde</t>
  </si>
  <si>
    <t>Villaviciosa</t>
  </si>
  <si>
    <t>Segovia</t>
  </si>
  <si>
    <t>TI-P476, 477</t>
  </si>
  <si>
    <t>Baiona</t>
  </si>
  <si>
    <t>TI-P478, 479</t>
  </si>
  <si>
    <t>Baldelaguna</t>
  </si>
  <si>
    <t>Canenzia</t>
  </si>
  <si>
    <t>Colmenar del Arroio</t>
  </si>
  <si>
    <t>TI-P480, 481</t>
  </si>
  <si>
    <t>TI-P482, 483</t>
  </si>
  <si>
    <t>TI-P484,485</t>
  </si>
  <si>
    <t>Nava la Fuente</t>
  </si>
  <si>
    <t>TI-P486, 487</t>
  </si>
  <si>
    <t>Naval Carnero</t>
  </si>
  <si>
    <t>Rascafría</t>
  </si>
  <si>
    <t>TI-P488, 489</t>
  </si>
  <si>
    <t>Perales de Milla</t>
  </si>
  <si>
    <t>Pinilla</t>
  </si>
  <si>
    <t>TI-P490, 491</t>
  </si>
  <si>
    <t>TI-P492, 493</t>
  </si>
  <si>
    <t>TI-P494, 495</t>
  </si>
  <si>
    <t>TI-P496, 497</t>
  </si>
  <si>
    <t>Ziempozuelos</t>
  </si>
  <si>
    <t>Atazar</t>
  </si>
  <si>
    <t>Cabrera de Buytrago</t>
  </si>
  <si>
    <t>Camarma de Encima</t>
  </si>
  <si>
    <t>Cerceda</t>
  </si>
  <si>
    <t>Lozoyuela</t>
  </si>
  <si>
    <t>Nava (La)</t>
  </si>
  <si>
    <t>Montejo</t>
  </si>
  <si>
    <t>Piñuécar</t>
  </si>
  <si>
    <t>Gandullas</t>
  </si>
  <si>
    <t>Cinco Villas</t>
  </si>
  <si>
    <t>Serna</t>
  </si>
  <si>
    <t>Baldemorillo</t>
  </si>
  <si>
    <t>Villa Mantilla</t>
  </si>
  <si>
    <t>Villa Vieja</t>
  </si>
  <si>
    <t>Total Comunidad de Madrid</t>
  </si>
  <si>
    <t>TII-P22, 23</t>
  </si>
  <si>
    <t>TII-P18, 19</t>
  </si>
  <si>
    <t>TII-P250, 251</t>
  </si>
  <si>
    <t>TII-P252, 253</t>
  </si>
  <si>
    <t>TII-P254, 255</t>
  </si>
  <si>
    <t>TII-P256, 257</t>
  </si>
  <si>
    <t>TII-P258, 259</t>
  </si>
  <si>
    <t>Intendencia</t>
  </si>
  <si>
    <t>TII-P332, 333</t>
  </si>
  <si>
    <t>Gozguez, Real sitio de</t>
  </si>
  <si>
    <t>TII-P334, 335</t>
  </si>
  <si>
    <t>TII-P392, 393</t>
  </si>
  <si>
    <t>TII-P394, 395</t>
  </si>
  <si>
    <t>TII-P398, 399</t>
  </si>
  <si>
    <t>TII-P400, 401</t>
  </si>
  <si>
    <t>TII-P402, 403</t>
  </si>
  <si>
    <t>Censo ganadero de la Corona de Castilla. Total ganaderías. 1752</t>
  </si>
  <si>
    <t>Censo ganadero de la Corona de Castilla. Ganaderías pertenecientes a seglares. 1752</t>
  </si>
  <si>
    <t>Censo ganadero de la Corona de Castilla. Ganaderías pertenecientes a eclesiásticos. 1752</t>
  </si>
  <si>
    <t>Ensenada</t>
  </si>
  <si>
    <t>Nombre en el catastro de</t>
  </si>
  <si>
    <t>Actual</t>
  </si>
  <si>
    <t>Toledo</t>
  </si>
  <si>
    <t>Camarma</t>
  </si>
  <si>
    <t>Sarracines</t>
  </si>
  <si>
    <t>Pezuela</t>
  </si>
  <si>
    <t>Rozas (Las)</t>
  </si>
  <si>
    <t>Val de Olmos</t>
  </si>
  <si>
    <t>Alcalá</t>
  </si>
  <si>
    <t>Arganda</t>
  </si>
  <si>
    <t>Berrueco</t>
  </si>
  <si>
    <t>Cavanillas</t>
  </si>
  <si>
    <t>Cadahalso</t>
  </si>
  <si>
    <t>Caravaña</t>
  </si>
  <si>
    <t>Cerzedilla</t>
  </si>
  <si>
    <t>Estremera</t>
  </si>
  <si>
    <t>Iruela (La)</t>
  </si>
  <si>
    <t>Humanes de Toledo</t>
  </si>
  <si>
    <t>Moral Zarzal</t>
  </si>
  <si>
    <t>Morata</t>
  </si>
  <si>
    <t>Nava Cerrada</t>
  </si>
  <si>
    <t>Olmeda (La)</t>
  </si>
  <si>
    <t>Oruzco</t>
  </si>
  <si>
    <t>Paracuellos</t>
  </si>
  <si>
    <t>Pozuelo del Rey</t>
  </si>
  <si>
    <t>Oteruelo (El)</t>
  </si>
  <si>
    <t>Robledo Chauela</t>
  </si>
  <si>
    <t>San Martín de Val de Iglesias</t>
  </si>
  <si>
    <t>Santos (Los)</t>
  </si>
  <si>
    <t>Sevilla Lanueba</t>
  </si>
  <si>
    <t>Somo Sierra</t>
  </si>
  <si>
    <t>Talamanca</t>
  </si>
  <si>
    <t>Torrejón</t>
  </si>
  <si>
    <t>Tordelaguna</t>
  </si>
  <si>
    <t>Torres</t>
  </si>
  <si>
    <t>Baldemoro</t>
  </si>
  <si>
    <t>Val de Piélagos</t>
  </si>
  <si>
    <t>Valverde</t>
  </si>
  <si>
    <t>Benturada</t>
  </si>
  <si>
    <t>Villalvilla</t>
  </si>
  <si>
    <t>Villar de El Olmo</t>
  </si>
  <si>
    <t>(2) Localidad de la que no se hace referencia alguna en el Censo.</t>
  </si>
  <si>
    <t>(3) Localidad de la que constan datos censales en Tomo I (Seglares) pero sin información en Tomo II (Eclesiásticos).</t>
  </si>
  <si>
    <t>(4) Localidad con datos censales en Tomo I (Seglares) y Tomo II (Eclesiásticos).</t>
  </si>
  <si>
    <t>(1) Localidad citada en el "Índice general de pueblos" del Tomo II (Eclesiásticos) y de la que tan sólo consta la Intendencia a la que pertenecía en 1752, el Código o número de orden que hacía en la Intendencia y el Código de municipio en 1996.</t>
  </si>
  <si>
    <t>(5) Sin información en el Catastro de la Ensenada.</t>
  </si>
  <si>
    <t>(6) Localidad de la que constan datos censales en Tomo II (Eclesiásticos) pero sin información en Tomo I (Seglares)</t>
  </si>
  <si>
    <t>Azebeda (La)</t>
  </si>
  <si>
    <t>Alameda al Valle (La)</t>
  </si>
  <si>
    <t>Aldealfresno</t>
  </si>
  <si>
    <t>Buytrago</t>
  </si>
  <si>
    <t>Bezerril</t>
  </si>
  <si>
    <t>Boalo</t>
  </si>
  <si>
    <t>Fresnedillas</t>
  </si>
  <si>
    <t>Navas de Buytrago</t>
  </si>
  <si>
    <t>Siete Iglesias</t>
  </si>
  <si>
    <t>Naba Redonda</t>
  </si>
  <si>
    <t>Prádena del Rincón</t>
  </si>
  <si>
    <t>Paredes de Buytrago</t>
  </si>
  <si>
    <t>Bacía Madrid</t>
  </si>
  <si>
    <t>Villarejo de Salbanés</t>
  </si>
  <si>
    <t>Zarzalejo</t>
  </si>
  <si>
    <r>
      <t xml:space="preserve">Ajalvir </t>
    </r>
    <r>
      <rPr>
        <vertAlign val="superscript"/>
        <sz val="10"/>
        <rFont val="Arial"/>
        <family val="2"/>
      </rPr>
      <t>(2)</t>
    </r>
  </si>
  <si>
    <r>
      <t xml:space="preserve">Acebeda (La) </t>
    </r>
    <r>
      <rPr>
        <vertAlign val="superscript"/>
        <sz val="10"/>
        <rFont val="Arial"/>
        <family val="2"/>
      </rPr>
      <t>(1)</t>
    </r>
  </si>
  <si>
    <r>
      <t xml:space="preserve">Alameda del Valle </t>
    </r>
    <r>
      <rPr>
        <vertAlign val="superscript"/>
        <sz val="10"/>
        <rFont val="Arial"/>
        <family val="2"/>
      </rPr>
      <t>(3)</t>
    </r>
  </si>
  <si>
    <r>
      <t xml:space="preserve">Álamo (El) </t>
    </r>
    <r>
      <rPr>
        <vertAlign val="superscript"/>
        <sz val="10"/>
        <rFont val="Arial"/>
        <family val="2"/>
      </rPr>
      <t>(3)</t>
    </r>
  </si>
  <si>
    <r>
      <t>Alcalá de Henares</t>
    </r>
    <r>
      <rPr>
        <vertAlign val="superscript"/>
        <sz val="10"/>
        <rFont val="Arial"/>
        <family val="2"/>
      </rPr>
      <t xml:space="preserve"> (2)</t>
    </r>
  </si>
  <si>
    <r>
      <t xml:space="preserve">Alcobendas) </t>
    </r>
    <r>
      <rPr>
        <vertAlign val="superscript"/>
        <sz val="10"/>
        <rFont val="Arial"/>
        <family val="2"/>
      </rPr>
      <t>(3)</t>
    </r>
  </si>
  <si>
    <r>
      <t>Alcorcón</t>
    </r>
    <r>
      <rPr>
        <vertAlign val="superscript"/>
        <sz val="10"/>
        <rFont val="Arial"/>
        <family val="2"/>
      </rPr>
      <t xml:space="preserve"> (4)</t>
    </r>
  </si>
  <si>
    <r>
      <t xml:space="preserve">Aldea del Fresno </t>
    </r>
    <r>
      <rPr>
        <vertAlign val="superscript"/>
        <sz val="10"/>
        <rFont val="Arial"/>
        <family val="2"/>
      </rPr>
      <t>(4)</t>
    </r>
  </si>
  <si>
    <r>
      <t xml:space="preserve">Algete </t>
    </r>
    <r>
      <rPr>
        <vertAlign val="superscript"/>
        <sz val="10"/>
        <rFont val="Arial"/>
        <family val="2"/>
      </rPr>
      <t>(2)</t>
    </r>
  </si>
  <si>
    <r>
      <t>Alpedrete</t>
    </r>
    <r>
      <rPr>
        <vertAlign val="superscript"/>
        <sz val="10"/>
        <rFont val="Arial"/>
        <family val="2"/>
      </rPr>
      <t xml:space="preserve"> (1)</t>
    </r>
  </si>
  <si>
    <r>
      <t xml:space="preserve">Ambite </t>
    </r>
    <r>
      <rPr>
        <vertAlign val="superscript"/>
        <sz val="10"/>
        <rFont val="Arial"/>
        <family val="2"/>
      </rPr>
      <t>(2)</t>
    </r>
  </si>
  <si>
    <r>
      <t xml:space="preserve">Anchuelo </t>
    </r>
    <r>
      <rPr>
        <vertAlign val="superscript"/>
        <sz val="10"/>
        <rFont val="Arial"/>
        <family val="2"/>
      </rPr>
      <t>(2)</t>
    </r>
  </si>
  <si>
    <r>
      <t>Aranjuez</t>
    </r>
    <r>
      <rPr>
        <vertAlign val="superscript"/>
        <sz val="10"/>
        <rFont val="Arial"/>
        <family val="2"/>
      </rPr>
      <t xml:space="preserve"> (2) (5)</t>
    </r>
  </si>
  <si>
    <r>
      <t>Arroyomolinos</t>
    </r>
    <r>
      <rPr>
        <vertAlign val="superscript"/>
        <sz val="10"/>
        <rFont val="Arial"/>
        <family val="2"/>
      </rPr>
      <t xml:space="preserve"> (3)</t>
    </r>
  </si>
  <si>
    <r>
      <t xml:space="preserve">Atazar (El) </t>
    </r>
    <r>
      <rPr>
        <vertAlign val="superscript"/>
        <sz val="10"/>
        <rFont val="Arial"/>
        <family val="2"/>
      </rPr>
      <t>(1)</t>
    </r>
  </si>
  <si>
    <r>
      <t xml:space="preserve">Batres </t>
    </r>
    <r>
      <rPr>
        <vertAlign val="superscript"/>
        <sz val="10"/>
        <rFont val="Arial"/>
        <family val="2"/>
      </rPr>
      <t>(2)</t>
    </r>
  </si>
  <si>
    <r>
      <t xml:space="preserve">Arganda del Rey </t>
    </r>
    <r>
      <rPr>
        <vertAlign val="superscript"/>
        <sz val="10"/>
        <rFont val="Arial"/>
        <family val="2"/>
      </rPr>
      <t>(2)</t>
    </r>
  </si>
  <si>
    <r>
      <t>Becerril de la Sierra</t>
    </r>
    <r>
      <rPr>
        <vertAlign val="superscript"/>
        <sz val="10"/>
        <rFont val="Arial"/>
        <family val="2"/>
      </rPr>
      <t xml:space="preserve"> (1)</t>
    </r>
  </si>
  <si>
    <r>
      <t xml:space="preserve">Belmonte de Tajo </t>
    </r>
    <r>
      <rPr>
        <vertAlign val="superscript"/>
        <sz val="10"/>
        <rFont val="Arial"/>
        <family val="2"/>
      </rPr>
      <t>(4)</t>
    </r>
  </si>
  <si>
    <r>
      <t>Berrueco (El)</t>
    </r>
    <r>
      <rPr>
        <vertAlign val="superscript"/>
        <sz val="10"/>
        <rFont val="Arial"/>
        <family val="2"/>
      </rPr>
      <t xml:space="preserve"> (2)</t>
    </r>
  </si>
  <si>
    <r>
      <t>Berzosa del Lozoya</t>
    </r>
    <r>
      <rPr>
        <vertAlign val="superscript"/>
        <sz val="10"/>
        <rFont val="Arial"/>
        <family val="2"/>
      </rPr>
      <t xml:space="preserve"> (6)</t>
    </r>
  </si>
  <si>
    <r>
      <t xml:space="preserve">Boadilla del Monte </t>
    </r>
    <r>
      <rPr>
        <vertAlign val="superscript"/>
        <sz val="10"/>
        <rFont val="Arial"/>
        <family val="2"/>
      </rPr>
      <t>(4)</t>
    </r>
  </si>
  <si>
    <r>
      <t xml:space="preserve">Boalo (El) </t>
    </r>
    <r>
      <rPr>
        <vertAlign val="superscript"/>
        <sz val="10"/>
        <rFont val="Arial"/>
        <family val="2"/>
      </rPr>
      <t>(1) (7)</t>
    </r>
  </si>
  <si>
    <r>
      <t>Boalo (El)</t>
    </r>
    <r>
      <rPr>
        <vertAlign val="superscript"/>
        <sz val="10"/>
        <rFont val="Arial"/>
        <family val="2"/>
      </rPr>
      <t xml:space="preserve"> (1)</t>
    </r>
  </si>
  <si>
    <r>
      <t>Braojos</t>
    </r>
    <r>
      <rPr>
        <vertAlign val="superscript"/>
        <sz val="10"/>
        <rFont val="Arial"/>
        <family val="2"/>
      </rPr>
      <t xml:space="preserve"> (6)</t>
    </r>
  </si>
  <si>
    <r>
      <t>Brea de Tajo</t>
    </r>
    <r>
      <rPr>
        <vertAlign val="superscript"/>
        <sz val="10"/>
        <rFont val="Arial"/>
        <family val="2"/>
      </rPr>
      <t xml:space="preserve"> (4)</t>
    </r>
  </si>
  <si>
    <r>
      <t xml:space="preserve">Brunete </t>
    </r>
    <r>
      <rPr>
        <vertAlign val="superscript"/>
        <sz val="10"/>
        <rFont val="Arial"/>
        <family val="2"/>
      </rPr>
      <t>(4)</t>
    </r>
  </si>
  <si>
    <r>
      <t>Buitrago del Lozoya</t>
    </r>
    <r>
      <rPr>
        <vertAlign val="superscript"/>
        <sz val="10"/>
        <rFont val="Arial"/>
        <family val="2"/>
      </rPr>
      <t xml:space="preserve"> (6)</t>
    </r>
  </si>
  <si>
    <r>
      <t>Bustarviejo</t>
    </r>
    <r>
      <rPr>
        <vertAlign val="superscript"/>
        <sz val="10"/>
        <rFont val="Arial"/>
        <family val="2"/>
      </rPr>
      <t xml:space="preserve"> (3)</t>
    </r>
  </si>
  <si>
    <r>
      <t>Cabanillas de la Sierra</t>
    </r>
    <r>
      <rPr>
        <vertAlign val="superscript"/>
        <sz val="10"/>
        <rFont val="Arial"/>
        <family val="2"/>
      </rPr>
      <t xml:space="preserve"> (2)</t>
    </r>
  </si>
  <si>
    <r>
      <t xml:space="preserve">Cabrera (La) </t>
    </r>
    <r>
      <rPr>
        <vertAlign val="superscript"/>
        <sz val="10"/>
        <rFont val="Arial"/>
        <family val="2"/>
      </rPr>
      <t>(6)</t>
    </r>
  </si>
  <si>
    <r>
      <t>Cadalso de los Vidrios</t>
    </r>
    <r>
      <rPr>
        <vertAlign val="superscript"/>
        <sz val="10"/>
        <rFont val="Arial"/>
        <family val="2"/>
      </rPr>
      <t xml:space="preserve"> (2)</t>
    </r>
  </si>
  <si>
    <r>
      <t xml:space="preserve">Camarma de Esteruelas </t>
    </r>
    <r>
      <rPr>
        <vertAlign val="superscript"/>
        <sz val="10"/>
        <rFont val="Arial"/>
        <family val="2"/>
      </rPr>
      <t>(2)</t>
    </r>
  </si>
  <si>
    <r>
      <t xml:space="preserve">Camarma de Esteruelas </t>
    </r>
    <r>
      <rPr>
        <vertAlign val="superscript"/>
        <sz val="10"/>
        <rFont val="Arial"/>
        <family val="2"/>
      </rPr>
      <t>(1)</t>
    </r>
  </si>
  <si>
    <r>
      <t xml:space="preserve">Camarma de Esteruelas </t>
    </r>
    <r>
      <rPr>
        <vertAlign val="superscript"/>
        <sz val="10"/>
        <rFont val="Arial"/>
        <family val="2"/>
      </rPr>
      <t>(6)</t>
    </r>
  </si>
  <si>
    <r>
      <t xml:space="preserve">Cercedilla </t>
    </r>
    <r>
      <rPr>
        <vertAlign val="superscript"/>
        <sz val="10"/>
        <color indexed="8"/>
        <rFont val="Arial"/>
        <family val="2"/>
      </rPr>
      <t>(1)</t>
    </r>
  </si>
  <si>
    <r>
      <t xml:space="preserve">Collado Mediano </t>
    </r>
    <r>
      <rPr>
        <vertAlign val="superscript"/>
        <sz val="10"/>
        <color indexed="8"/>
        <rFont val="Arial"/>
        <family val="0"/>
      </rPr>
      <t>(1)</t>
    </r>
  </si>
  <si>
    <r>
      <t xml:space="preserve">Fresno de Torote </t>
    </r>
    <r>
      <rPr>
        <vertAlign val="superscript"/>
        <sz val="10"/>
        <color indexed="8"/>
        <rFont val="Arial"/>
        <family val="2"/>
      </rPr>
      <t>(1)</t>
    </r>
  </si>
  <si>
    <r>
      <t xml:space="preserve">Campo Real </t>
    </r>
    <r>
      <rPr>
        <vertAlign val="superscript"/>
        <sz val="10"/>
        <rFont val="Arial"/>
        <family val="2"/>
      </rPr>
      <t>(2)</t>
    </r>
  </si>
  <si>
    <r>
      <t xml:space="preserve">Canezia </t>
    </r>
    <r>
      <rPr>
        <vertAlign val="superscript"/>
        <sz val="10"/>
        <rFont val="Arial"/>
        <family val="2"/>
      </rPr>
      <t>(2)</t>
    </r>
  </si>
  <si>
    <r>
      <t xml:space="preserve">Carabaña </t>
    </r>
    <r>
      <rPr>
        <vertAlign val="superscript"/>
        <sz val="10"/>
        <rFont val="Arial"/>
        <family val="2"/>
      </rPr>
      <t>(2)</t>
    </r>
  </si>
  <si>
    <r>
      <t xml:space="preserve">Casarrubuelos </t>
    </r>
    <r>
      <rPr>
        <vertAlign val="superscript"/>
        <sz val="10"/>
        <rFont val="Arial"/>
        <family val="2"/>
      </rPr>
      <t>(4)</t>
    </r>
  </si>
  <si>
    <r>
      <t xml:space="preserve">Cenicientos </t>
    </r>
    <r>
      <rPr>
        <vertAlign val="superscript"/>
        <sz val="10"/>
        <rFont val="Arial"/>
        <family val="2"/>
      </rPr>
      <t>(2)</t>
    </r>
  </si>
  <si>
    <r>
      <t xml:space="preserve">Cervera de Buitrago </t>
    </r>
    <r>
      <rPr>
        <vertAlign val="superscript"/>
        <sz val="10"/>
        <color indexed="8"/>
        <rFont val="Arial"/>
        <family val="2"/>
      </rPr>
      <t>(6)</t>
    </r>
  </si>
  <si>
    <r>
      <t xml:space="preserve">Chinchón </t>
    </r>
    <r>
      <rPr>
        <vertAlign val="superscript"/>
        <sz val="10"/>
        <color indexed="8"/>
        <rFont val="Arial"/>
        <family val="2"/>
      </rPr>
      <t>(4)</t>
    </r>
  </si>
  <si>
    <r>
      <t xml:space="preserve">Chapinería </t>
    </r>
    <r>
      <rPr>
        <vertAlign val="superscript"/>
        <sz val="10"/>
        <color indexed="8"/>
        <rFont val="Arial"/>
        <family val="2"/>
      </rPr>
      <t>(3)</t>
    </r>
  </si>
  <si>
    <r>
      <t xml:space="preserve">Cobeña </t>
    </r>
    <r>
      <rPr>
        <vertAlign val="superscript"/>
        <sz val="10"/>
        <color indexed="8"/>
        <rFont val="Arial"/>
        <family val="2"/>
      </rPr>
      <t>(6)</t>
    </r>
  </si>
  <si>
    <r>
      <t xml:space="preserve">Ciempozuelos </t>
    </r>
    <r>
      <rPr>
        <vertAlign val="superscript"/>
        <sz val="10"/>
        <color indexed="8"/>
        <rFont val="Arial"/>
        <family val="2"/>
      </rPr>
      <t>(4)</t>
    </r>
  </si>
  <si>
    <r>
      <t>Collado Villalba</t>
    </r>
    <r>
      <rPr>
        <vertAlign val="superscript"/>
        <sz val="10"/>
        <color indexed="8"/>
        <rFont val="Arial"/>
        <family val="2"/>
      </rPr>
      <t xml:space="preserve"> (6)</t>
    </r>
  </si>
  <si>
    <r>
      <t xml:space="preserve">Colmenar de Oreja </t>
    </r>
    <r>
      <rPr>
        <vertAlign val="superscript"/>
        <sz val="10"/>
        <color indexed="8"/>
        <rFont val="Arial"/>
        <family val="2"/>
      </rPr>
      <t>(2)</t>
    </r>
  </si>
  <si>
    <r>
      <t xml:space="preserve">Colmenar del Arroyo </t>
    </r>
    <r>
      <rPr>
        <vertAlign val="superscript"/>
        <sz val="10"/>
        <color indexed="8"/>
        <rFont val="Arial"/>
        <family val="2"/>
      </rPr>
      <t>(4)</t>
    </r>
  </si>
  <si>
    <r>
      <t>Colmenar Viejo</t>
    </r>
    <r>
      <rPr>
        <vertAlign val="superscript"/>
        <sz val="10"/>
        <color indexed="8"/>
        <rFont val="Arial"/>
        <family val="2"/>
      </rPr>
      <t xml:space="preserve"> (6)</t>
    </r>
  </si>
  <si>
    <r>
      <t xml:space="preserve">Colmenarejo </t>
    </r>
    <r>
      <rPr>
        <vertAlign val="superscript"/>
        <sz val="10"/>
        <color indexed="8"/>
        <rFont val="Arial"/>
        <family val="2"/>
      </rPr>
      <t>(6)</t>
    </r>
  </si>
  <si>
    <r>
      <t xml:space="preserve">Corpa </t>
    </r>
    <r>
      <rPr>
        <vertAlign val="superscript"/>
        <sz val="10"/>
        <color indexed="8"/>
        <rFont val="Arial"/>
        <family val="2"/>
      </rPr>
      <t>(2)</t>
    </r>
  </si>
  <si>
    <r>
      <t>Coslada</t>
    </r>
    <r>
      <rPr>
        <vertAlign val="superscript"/>
        <sz val="10"/>
        <rFont val="Arial"/>
        <family val="2"/>
      </rPr>
      <t xml:space="preserve"> (3)</t>
    </r>
  </si>
  <si>
    <r>
      <t xml:space="preserve">Cubas de la Sagra </t>
    </r>
    <r>
      <rPr>
        <vertAlign val="superscript"/>
        <sz val="10"/>
        <rFont val="Arial"/>
        <family val="2"/>
      </rPr>
      <t>(4)</t>
    </r>
  </si>
  <si>
    <r>
      <t xml:space="preserve">Daganzo de Arriba </t>
    </r>
    <r>
      <rPr>
        <vertAlign val="superscript"/>
        <sz val="10"/>
        <rFont val="Arial"/>
        <family val="2"/>
      </rPr>
      <t>(6)</t>
    </r>
  </si>
  <si>
    <r>
      <t xml:space="preserve">Escorial (El) </t>
    </r>
    <r>
      <rPr>
        <vertAlign val="superscript"/>
        <sz val="10"/>
        <rFont val="Arial"/>
        <family val="2"/>
      </rPr>
      <t>(4) (8)</t>
    </r>
  </si>
  <si>
    <r>
      <t xml:space="preserve">Estremera </t>
    </r>
    <r>
      <rPr>
        <vertAlign val="superscript"/>
        <sz val="10"/>
        <rFont val="Arial"/>
        <family val="2"/>
      </rPr>
      <t>(2)</t>
    </r>
  </si>
  <si>
    <r>
      <t>Fresnedillas de la Oliva</t>
    </r>
    <r>
      <rPr>
        <vertAlign val="superscript"/>
        <sz val="10"/>
        <rFont val="Arial"/>
        <family val="2"/>
      </rPr>
      <t xml:space="preserve"> (3)</t>
    </r>
  </si>
  <si>
    <r>
      <t xml:space="preserve">Fuenlabrada </t>
    </r>
    <r>
      <rPr>
        <vertAlign val="superscript"/>
        <sz val="10"/>
        <rFont val="Arial"/>
        <family val="2"/>
      </rPr>
      <t>(4)</t>
    </r>
  </si>
  <si>
    <r>
      <t>Fuente el Saz de Jarama</t>
    </r>
    <r>
      <rPr>
        <vertAlign val="superscript"/>
        <sz val="10"/>
        <rFont val="Arial"/>
        <family val="2"/>
      </rPr>
      <t xml:space="preserve"> (4)</t>
    </r>
  </si>
  <si>
    <r>
      <t>Fuentidueña de Tajo</t>
    </r>
    <r>
      <rPr>
        <vertAlign val="superscript"/>
        <sz val="10"/>
        <rFont val="Arial"/>
        <family val="2"/>
      </rPr>
      <t xml:space="preserve"> (2)</t>
    </r>
  </si>
  <si>
    <r>
      <t xml:space="preserve">Galapagar </t>
    </r>
    <r>
      <rPr>
        <vertAlign val="superscript"/>
        <sz val="10"/>
        <rFont val="Arial"/>
        <family val="2"/>
      </rPr>
      <t>(6)</t>
    </r>
  </si>
  <si>
    <r>
      <t xml:space="preserve">Garganta de los Montes </t>
    </r>
    <r>
      <rPr>
        <vertAlign val="superscript"/>
        <sz val="10"/>
        <rFont val="Arial"/>
        <family val="2"/>
      </rPr>
      <t>(6)</t>
    </r>
  </si>
  <si>
    <r>
      <t>Gargantilla del Lozoya y Pinilla de Buitrago</t>
    </r>
    <r>
      <rPr>
        <vertAlign val="superscript"/>
        <sz val="10"/>
        <rFont val="Arial"/>
        <family val="2"/>
      </rPr>
      <t xml:space="preserve"> (6)</t>
    </r>
  </si>
  <si>
    <r>
      <t xml:space="preserve">Gascones </t>
    </r>
    <r>
      <rPr>
        <vertAlign val="superscript"/>
        <sz val="10"/>
        <rFont val="Arial"/>
        <family val="2"/>
      </rPr>
      <t>(1)</t>
    </r>
  </si>
  <si>
    <r>
      <t xml:space="preserve">Getafe </t>
    </r>
    <r>
      <rPr>
        <vertAlign val="superscript"/>
        <sz val="10"/>
        <rFont val="Arial"/>
        <family val="2"/>
      </rPr>
      <t>(4)</t>
    </r>
  </si>
  <si>
    <r>
      <t>Getafe</t>
    </r>
    <r>
      <rPr>
        <vertAlign val="superscript"/>
        <sz val="10"/>
        <rFont val="Arial"/>
        <family val="2"/>
      </rPr>
      <t xml:space="preserve"> (3)</t>
    </r>
  </si>
  <si>
    <r>
      <t xml:space="preserve">Griñón </t>
    </r>
    <r>
      <rPr>
        <vertAlign val="superscript"/>
        <sz val="10"/>
        <rFont val="Arial"/>
        <family val="2"/>
      </rPr>
      <t>(4)</t>
    </r>
  </si>
  <si>
    <r>
      <t xml:space="preserve">Guadalix de la Sierra </t>
    </r>
    <r>
      <rPr>
        <vertAlign val="superscript"/>
        <sz val="10"/>
        <rFont val="Arial"/>
        <family val="2"/>
      </rPr>
      <t>(6)</t>
    </r>
  </si>
  <si>
    <r>
      <t xml:space="preserve">Guadarrama </t>
    </r>
    <r>
      <rPr>
        <vertAlign val="superscript"/>
        <sz val="10"/>
        <rFont val="Arial"/>
        <family val="2"/>
      </rPr>
      <t>(6)</t>
    </r>
  </si>
  <si>
    <r>
      <t>Hiruela (La)</t>
    </r>
    <r>
      <rPr>
        <vertAlign val="superscript"/>
        <sz val="10"/>
        <rFont val="Arial"/>
        <family val="2"/>
      </rPr>
      <t xml:space="preserve"> (1)</t>
    </r>
  </si>
  <si>
    <r>
      <t>Horcajo de la Sierra-Aoslos</t>
    </r>
    <r>
      <rPr>
        <vertAlign val="superscript"/>
        <sz val="10"/>
        <rFont val="Arial"/>
        <family val="2"/>
      </rPr>
      <t xml:space="preserve"> (6)</t>
    </r>
  </si>
  <si>
    <r>
      <t>Horcajuelo de la Sierra</t>
    </r>
    <r>
      <rPr>
        <vertAlign val="superscript"/>
        <sz val="10"/>
        <rFont val="Arial"/>
        <family val="2"/>
      </rPr>
      <t xml:space="preserve"> (6)</t>
    </r>
  </si>
  <si>
    <r>
      <t xml:space="preserve">Hoyo de Manzanares </t>
    </r>
    <r>
      <rPr>
        <vertAlign val="superscript"/>
        <sz val="10"/>
        <rFont val="Arial"/>
        <family val="2"/>
      </rPr>
      <t>(6)</t>
    </r>
  </si>
  <si>
    <r>
      <t xml:space="preserve">Humanes de Madrid </t>
    </r>
    <r>
      <rPr>
        <vertAlign val="superscript"/>
        <sz val="10"/>
        <rFont val="Arial"/>
        <family val="2"/>
      </rPr>
      <t>(2)</t>
    </r>
  </si>
  <si>
    <r>
      <t>Leganés</t>
    </r>
    <r>
      <rPr>
        <vertAlign val="superscript"/>
        <sz val="10"/>
        <rFont val="Arial"/>
        <family val="2"/>
      </rPr>
      <t xml:space="preserve"> (4)</t>
    </r>
  </si>
  <si>
    <r>
      <t xml:space="preserve">Leganés </t>
    </r>
    <r>
      <rPr>
        <vertAlign val="superscript"/>
        <sz val="10"/>
        <rFont val="Arial"/>
        <family val="2"/>
      </rPr>
      <t>(3)</t>
    </r>
  </si>
  <si>
    <r>
      <t xml:space="preserve">Loeches </t>
    </r>
    <r>
      <rPr>
        <vertAlign val="superscript"/>
        <sz val="10"/>
        <rFont val="Arial"/>
        <family val="2"/>
      </rPr>
      <t>(2)</t>
    </r>
  </si>
  <si>
    <r>
      <t xml:space="preserve">Lozoya </t>
    </r>
    <r>
      <rPr>
        <vertAlign val="superscript"/>
        <sz val="10"/>
        <rFont val="Arial"/>
        <family val="2"/>
      </rPr>
      <t>(3)</t>
    </r>
  </si>
  <si>
    <r>
      <t xml:space="preserve">Lozoyuela-Navas-Sieteiglesias </t>
    </r>
    <r>
      <rPr>
        <vertAlign val="superscript"/>
        <sz val="10"/>
        <rFont val="Arial"/>
        <family val="2"/>
      </rPr>
      <t>(1)</t>
    </r>
  </si>
  <si>
    <r>
      <t xml:space="preserve">Madarcos </t>
    </r>
    <r>
      <rPr>
        <vertAlign val="superscript"/>
        <sz val="10"/>
        <rFont val="Arial"/>
        <family val="2"/>
      </rPr>
      <t>(1)</t>
    </r>
  </si>
  <si>
    <r>
      <t xml:space="preserve">Madrid </t>
    </r>
    <r>
      <rPr>
        <vertAlign val="superscript"/>
        <sz val="10"/>
        <rFont val="Arial"/>
        <family val="2"/>
      </rPr>
      <t>(1)</t>
    </r>
  </si>
  <si>
    <r>
      <t xml:space="preserve">Alameda de Osuna </t>
    </r>
    <r>
      <rPr>
        <vertAlign val="superscript"/>
        <sz val="10"/>
        <rFont val="Arial"/>
        <family val="2"/>
      </rPr>
      <t>(4)</t>
    </r>
  </si>
  <si>
    <r>
      <t xml:space="preserve">Ambroz </t>
    </r>
    <r>
      <rPr>
        <vertAlign val="superscript"/>
        <sz val="10"/>
        <rFont val="Arial"/>
        <family val="2"/>
      </rPr>
      <t>(3)</t>
    </r>
  </si>
  <si>
    <r>
      <t xml:space="preserve">Aravaca </t>
    </r>
    <r>
      <rPr>
        <vertAlign val="superscript"/>
        <sz val="10"/>
        <rFont val="Arial"/>
        <family val="2"/>
      </rPr>
      <t>(3)</t>
    </r>
  </si>
  <si>
    <r>
      <t xml:space="preserve">Barajas </t>
    </r>
    <r>
      <rPr>
        <vertAlign val="superscript"/>
        <sz val="10"/>
        <rFont val="Arial"/>
        <family val="2"/>
      </rPr>
      <t>(4)</t>
    </r>
  </si>
  <si>
    <r>
      <t xml:space="preserve">Canillas </t>
    </r>
    <r>
      <rPr>
        <vertAlign val="superscript"/>
        <sz val="10"/>
        <rFont val="Arial"/>
        <family val="2"/>
      </rPr>
      <t>(3)</t>
    </r>
  </si>
  <si>
    <r>
      <t xml:space="preserve">Canillejas </t>
    </r>
    <r>
      <rPr>
        <vertAlign val="superscript"/>
        <sz val="10"/>
        <rFont val="Arial"/>
        <family val="2"/>
      </rPr>
      <t>(3)</t>
    </r>
  </si>
  <si>
    <r>
      <t>Carabanchel Alto</t>
    </r>
    <r>
      <rPr>
        <vertAlign val="superscript"/>
        <sz val="10"/>
        <rFont val="Arial"/>
        <family val="2"/>
      </rPr>
      <t xml:space="preserve"> (3)</t>
    </r>
  </si>
  <si>
    <r>
      <t>Carabanchel Bajo</t>
    </r>
    <r>
      <rPr>
        <vertAlign val="superscript"/>
        <sz val="10"/>
        <rFont val="Arial"/>
        <family val="2"/>
      </rPr>
      <t xml:space="preserve"> (3)</t>
    </r>
  </si>
  <si>
    <r>
      <t>Chamartín de la Rosa</t>
    </r>
    <r>
      <rPr>
        <vertAlign val="superscript"/>
        <sz val="10"/>
        <rFont val="Arial"/>
        <family val="2"/>
      </rPr>
      <t xml:space="preserve"> (3)</t>
    </r>
  </si>
  <si>
    <r>
      <t xml:space="preserve">Fuencarral </t>
    </r>
    <r>
      <rPr>
        <vertAlign val="superscript"/>
        <sz val="10"/>
        <rFont val="Arial"/>
        <family val="2"/>
      </rPr>
      <t>(3)</t>
    </r>
  </si>
  <si>
    <r>
      <t xml:space="preserve">Hortaleza </t>
    </r>
    <r>
      <rPr>
        <vertAlign val="superscript"/>
        <sz val="10"/>
        <rFont val="Arial"/>
        <family val="2"/>
      </rPr>
      <t>(3)</t>
    </r>
  </si>
  <si>
    <r>
      <t>Rejas</t>
    </r>
    <r>
      <rPr>
        <vertAlign val="superscript"/>
        <sz val="10"/>
        <rFont val="Arial"/>
        <family val="2"/>
      </rPr>
      <t xml:space="preserve"> (3)</t>
    </r>
  </si>
  <si>
    <r>
      <t xml:space="preserve">Vallecas </t>
    </r>
    <r>
      <rPr>
        <vertAlign val="superscript"/>
        <sz val="10"/>
        <rFont val="Arial"/>
        <family val="2"/>
      </rPr>
      <t>(4)</t>
    </r>
  </si>
  <si>
    <r>
      <t xml:space="preserve">Vicálvaro </t>
    </r>
    <r>
      <rPr>
        <vertAlign val="superscript"/>
        <sz val="10"/>
        <rFont val="Arial"/>
        <family val="2"/>
      </rPr>
      <t>(4)</t>
    </r>
  </si>
  <si>
    <r>
      <t>Villaverde</t>
    </r>
    <r>
      <rPr>
        <vertAlign val="superscript"/>
        <sz val="10"/>
        <rFont val="Arial"/>
        <family val="2"/>
      </rPr>
      <t xml:space="preserve"> (4)</t>
    </r>
  </si>
  <si>
    <r>
      <t xml:space="preserve">Majadahonda </t>
    </r>
    <r>
      <rPr>
        <vertAlign val="superscript"/>
        <sz val="10"/>
        <rFont val="Arial"/>
        <family val="2"/>
      </rPr>
      <t>(4)</t>
    </r>
  </si>
  <si>
    <r>
      <t>Manzanares el Real</t>
    </r>
    <r>
      <rPr>
        <vertAlign val="superscript"/>
        <sz val="10"/>
        <rFont val="Arial"/>
        <family val="2"/>
      </rPr>
      <t xml:space="preserve"> (6)</t>
    </r>
  </si>
  <si>
    <r>
      <t xml:space="preserve">Meco </t>
    </r>
    <r>
      <rPr>
        <vertAlign val="superscript"/>
        <sz val="10"/>
        <rFont val="Arial"/>
        <family val="2"/>
      </rPr>
      <t>(6)</t>
    </r>
  </si>
  <si>
    <r>
      <t>Mejorada del Campo</t>
    </r>
    <r>
      <rPr>
        <vertAlign val="superscript"/>
        <sz val="10"/>
        <rFont val="Arial"/>
        <family val="2"/>
      </rPr>
      <t xml:space="preserve"> (3)</t>
    </r>
  </si>
  <si>
    <r>
      <t xml:space="preserve">Miraflores de la Sierra </t>
    </r>
    <r>
      <rPr>
        <vertAlign val="superscript"/>
        <sz val="10"/>
        <rFont val="Arial"/>
        <family val="2"/>
      </rPr>
      <t>(6)</t>
    </r>
  </si>
  <si>
    <r>
      <t>Molar (El)</t>
    </r>
    <r>
      <rPr>
        <vertAlign val="superscript"/>
        <sz val="10"/>
        <rFont val="Arial"/>
        <family val="2"/>
      </rPr>
      <t xml:space="preserve"> (1)</t>
    </r>
  </si>
  <si>
    <r>
      <t xml:space="preserve">Molinos (Los) </t>
    </r>
    <r>
      <rPr>
        <vertAlign val="superscript"/>
        <sz val="10"/>
        <rFont val="Arial"/>
        <family val="2"/>
      </rPr>
      <t>(1)</t>
    </r>
  </si>
  <si>
    <r>
      <t xml:space="preserve">Montejo de la Sierra </t>
    </r>
    <r>
      <rPr>
        <vertAlign val="superscript"/>
        <sz val="10"/>
        <rFont val="Arial"/>
        <family val="2"/>
      </rPr>
      <t>(1)</t>
    </r>
  </si>
  <si>
    <r>
      <t xml:space="preserve">Moraleja de En medio </t>
    </r>
    <r>
      <rPr>
        <vertAlign val="superscript"/>
        <sz val="10"/>
        <rFont val="Arial"/>
        <family val="2"/>
      </rPr>
      <t>(4)</t>
    </r>
  </si>
  <si>
    <r>
      <t xml:space="preserve">Moraleja de Enmedio </t>
    </r>
    <r>
      <rPr>
        <vertAlign val="superscript"/>
        <sz val="10"/>
        <rFont val="Arial"/>
        <family val="2"/>
      </rPr>
      <t>(3)</t>
    </r>
  </si>
  <si>
    <r>
      <t xml:space="preserve">Moralzarzal </t>
    </r>
    <r>
      <rPr>
        <vertAlign val="superscript"/>
        <sz val="10"/>
        <rFont val="Arial"/>
        <family val="2"/>
      </rPr>
      <t>(1)</t>
    </r>
  </si>
  <si>
    <r>
      <t>Morata de Tajuña</t>
    </r>
    <r>
      <rPr>
        <vertAlign val="superscript"/>
        <sz val="10"/>
        <rFont val="Arial"/>
        <family val="2"/>
      </rPr>
      <t xml:space="preserve"> (2)</t>
    </r>
  </si>
  <si>
    <r>
      <t xml:space="preserve">Móstoles </t>
    </r>
    <r>
      <rPr>
        <vertAlign val="superscript"/>
        <sz val="10"/>
        <rFont val="Arial"/>
        <family val="2"/>
      </rPr>
      <t>(2)</t>
    </r>
  </si>
  <si>
    <r>
      <t>Navacerrada</t>
    </r>
    <r>
      <rPr>
        <vertAlign val="superscript"/>
        <sz val="10"/>
        <rFont val="Arial"/>
        <family val="2"/>
      </rPr>
      <t xml:space="preserve"> (1)</t>
    </r>
  </si>
  <si>
    <r>
      <t xml:space="preserve">Navalafuente </t>
    </r>
    <r>
      <rPr>
        <vertAlign val="superscript"/>
        <sz val="10"/>
        <rFont val="Arial"/>
        <family val="2"/>
      </rPr>
      <t>(3)</t>
    </r>
  </si>
  <si>
    <r>
      <t xml:space="preserve">Navalagamella </t>
    </r>
    <r>
      <rPr>
        <vertAlign val="superscript"/>
        <sz val="10"/>
        <rFont val="Arial"/>
        <family val="2"/>
      </rPr>
      <t>(4)</t>
    </r>
  </si>
  <si>
    <r>
      <t xml:space="preserve">Navalcarnero </t>
    </r>
    <r>
      <rPr>
        <vertAlign val="superscript"/>
        <sz val="10"/>
        <rFont val="Arial"/>
        <family val="2"/>
      </rPr>
      <t>(4)</t>
    </r>
  </si>
  <si>
    <r>
      <t>Navarredonda y San Mamés</t>
    </r>
    <r>
      <rPr>
        <vertAlign val="superscript"/>
        <sz val="10"/>
        <rFont val="Arial"/>
        <family val="2"/>
      </rPr>
      <t xml:space="preserve"> (1)</t>
    </r>
  </si>
  <si>
    <r>
      <t xml:space="preserve">Navarredonda y San Mamés </t>
    </r>
    <r>
      <rPr>
        <vertAlign val="superscript"/>
        <sz val="10"/>
        <rFont val="Arial"/>
        <family val="2"/>
      </rPr>
      <t>(6)</t>
    </r>
  </si>
  <si>
    <r>
      <t xml:space="preserve">Navas del Rey </t>
    </r>
    <r>
      <rPr>
        <vertAlign val="superscript"/>
        <sz val="10"/>
        <rFont val="Arial"/>
        <family val="2"/>
      </rPr>
      <t>(2) (5)</t>
    </r>
  </si>
  <si>
    <r>
      <t xml:space="preserve">Nuevo Baztán </t>
    </r>
    <r>
      <rPr>
        <vertAlign val="superscript"/>
        <sz val="10"/>
        <rFont val="Arial"/>
        <family val="2"/>
      </rPr>
      <t>(2)</t>
    </r>
  </si>
  <si>
    <r>
      <t>Olmeda de las Fuentes</t>
    </r>
    <r>
      <rPr>
        <vertAlign val="superscript"/>
        <sz val="10"/>
        <rFont val="Arial"/>
        <family val="2"/>
      </rPr>
      <t xml:space="preserve"> (2)</t>
    </r>
  </si>
  <si>
    <r>
      <t>Orusco de Tajuña</t>
    </r>
    <r>
      <rPr>
        <vertAlign val="superscript"/>
        <sz val="10"/>
        <rFont val="Arial"/>
        <family val="2"/>
      </rPr>
      <t xml:space="preserve"> (2)</t>
    </r>
  </si>
  <si>
    <r>
      <t>Paracuellos de Jarama</t>
    </r>
    <r>
      <rPr>
        <vertAlign val="superscript"/>
        <sz val="10"/>
        <rFont val="Arial"/>
        <family val="2"/>
      </rPr>
      <t xml:space="preserve"> (2)</t>
    </r>
  </si>
  <si>
    <r>
      <t xml:space="preserve">Parla </t>
    </r>
    <r>
      <rPr>
        <vertAlign val="superscript"/>
        <sz val="10"/>
        <rFont val="Arial"/>
        <family val="2"/>
      </rPr>
      <t>(4)</t>
    </r>
  </si>
  <si>
    <r>
      <t xml:space="preserve">Patones </t>
    </r>
    <r>
      <rPr>
        <vertAlign val="superscript"/>
        <sz val="10"/>
        <rFont val="Arial"/>
        <family val="2"/>
      </rPr>
      <t>(2) (5)</t>
    </r>
  </si>
  <si>
    <r>
      <t>Pedrezuela</t>
    </r>
    <r>
      <rPr>
        <vertAlign val="superscript"/>
        <sz val="10"/>
        <rFont val="Arial"/>
        <family val="2"/>
      </rPr>
      <t xml:space="preserve"> (4)</t>
    </r>
  </si>
  <si>
    <r>
      <t xml:space="preserve">Pelayos de la Presa </t>
    </r>
    <r>
      <rPr>
        <vertAlign val="superscript"/>
        <sz val="10"/>
        <rFont val="Arial"/>
        <family val="2"/>
      </rPr>
      <t>(4)</t>
    </r>
  </si>
  <si>
    <r>
      <t xml:space="preserve">Perales de Tajuña </t>
    </r>
    <r>
      <rPr>
        <vertAlign val="superscript"/>
        <sz val="10"/>
        <rFont val="Arial"/>
        <family val="2"/>
      </rPr>
      <t>(2)</t>
    </r>
  </si>
  <si>
    <r>
      <t xml:space="preserve">Pezuela de las Torres </t>
    </r>
    <r>
      <rPr>
        <vertAlign val="superscript"/>
        <sz val="10"/>
        <rFont val="Arial"/>
        <family val="2"/>
      </rPr>
      <t>(2)</t>
    </r>
  </si>
  <si>
    <r>
      <t xml:space="preserve">Pinilla del Valle </t>
    </r>
    <r>
      <rPr>
        <vertAlign val="superscript"/>
        <sz val="10"/>
        <rFont val="Arial"/>
        <family val="2"/>
      </rPr>
      <t>(4)</t>
    </r>
  </si>
  <si>
    <r>
      <t>Pinto</t>
    </r>
    <r>
      <rPr>
        <vertAlign val="superscript"/>
        <sz val="10"/>
        <rFont val="Arial"/>
        <family val="2"/>
      </rPr>
      <t xml:space="preserve"> (2)</t>
    </r>
  </si>
  <si>
    <r>
      <t>Piñuécar-Gandullas</t>
    </r>
    <r>
      <rPr>
        <vertAlign val="superscript"/>
        <sz val="10"/>
        <rFont val="Arial"/>
        <family val="2"/>
      </rPr>
      <t xml:space="preserve"> (1)</t>
    </r>
  </si>
  <si>
    <r>
      <t>Pozuelo de Alarcón</t>
    </r>
    <r>
      <rPr>
        <vertAlign val="superscript"/>
        <sz val="10"/>
        <rFont val="Arial"/>
        <family val="2"/>
      </rPr>
      <t xml:space="preserve"> (4)</t>
    </r>
  </si>
  <si>
    <r>
      <t>Pozuelo de Alarcón</t>
    </r>
    <r>
      <rPr>
        <vertAlign val="superscript"/>
        <sz val="10"/>
        <rFont val="Arial"/>
        <family val="2"/>
      </rPr>
      <t xml:space="preserve"> (3)</t>
    </r>
  </si>
  <si>
    <r>
      <t xml:space="preserve">Pozuelo del Rey </t>
    </r>
    <r>
      <rPr>
        <vertAlign val="superscript"/>
        <sz val="10"/>
        <rFont val="Arial"/>
        <family val="2"/>
      </rPr>
      <t>(2)</t>
    </r>
  </si>
  <si>
    <r>
      <t xml:space="preserve">Prádena del Rincón </t>
    </r>
    <r>
      <rPr>
        <vertAlign val="superscript"/>
        <sz val="10"/>
        <rFont val="Arial"/>
        <family val="2"/>
      </rPr>
      <t>(6)</t>
    </r>
  </si>
  <si>
    <r>
      <t xml:space="preserve">Puebla de la Sierra </t>
    </r>
    <r>
      <rPr>
        <vertAlign val="superscript"/>
        <sz val="10"/>
        <rFont val="Arial"/>
        <family val="2"/>
      </rPr>
      <t>(6)</t>
    </r>
  </si>
  <si>
    <r>
      <t xml:space="preserve">Puentes Viejas </t>
    </r>
    <r>
      <rPr>
        <vertAlign val="superscript"/>
        <sz val="10"/>
        <rFont val="Arial"/>
        <family val="2"/>
      </rPr>
      <t>(1)</t>
    </r>
  </si>
  <si>
    <r>
      <t>Puentes Viejas</t>
    </r>
    <r>
      <rPr>
        <vertAlign val="superscript"/>
        <sz val="10"/>
        <rFont val="Arial"/>
        <family val="2"/>
      </rPr>
      <t xml:space="preserve"> (6)</t>
    </r>
  </si>
  <si>
    <r>
      <t xml:space="preserve">Quijorna </t>
    </r>
    <r>
      <rPr>
        <vertAlign val="superscript"/>
        <sz val="10"/>
        <rFont val="Arial"/>
        <family val="2"/>
      </rPr>
      <t>(4)</t>
    </r>
  </si>
  <si>
    <r>
      <t>Rascafría</t>
    </r>
    <r>
      <rPr>
        <vertAlign val="superscript"/>
        <sz val="10"/>
        <rFont val="Arial"/>
        <family val="2"/>
      </rPr>
      <t xml:space="preserve"> (4)</t>
    </r>
  </si>
  <si>
    <r>
      <t xml:space="preserve">Redueña </t>
    </r>
    <r>
      <rPr>
        <vertAlign val="superscript"/>
        <sz val="10"/>
        <rFont val="Arial"/>
        <family val="2"/>
      </rPr>
      <t>(2)</t>
    </r>
  </si>
  <si>
    <r>
      <t xml:space="preserve">Ribatejada </t>
    </r>
    <r>
      <rPr>
        <vertAlign val="superscript"/>
        <sz val="10"/>
        <rFont val="Arial"/>
        <family val="2"/>
      </rPr>
      <t>(6)</t>
    </r>
  </si>
  <si>
    <r>
      <t xml:space="preserve">Ribatejada </t>
    </r>
    <r>
      <rPr>
        <vertAlign val="superscript"/>
        <sz val="10"/>
        <rFont val="Arial"/>
        <family val="2"/>
      </rPr>
      <t>(4)</t>
    </r>
  </si>
  <si>
    <r>
      <t>Rivas-Vaciamadrid</t>
    </r>
    <r>
      <rPr>
        <vertAlign val="superscript"/>
        <sz val="10"/>
        <rFont val="Arial"/>
        <family val="2"/>
      </rPr>
      <t xml:space="preserve"> (3)</t>
    </r>
  </si>
  <si>
    <r>
      <t xml:space="preserve">Robledillo de la Jara </t>
    </r>
    <r>
      <rPr>
        <vertAlign val="superscript"/>
        <sz val="10"/>
        <rFont val="Arial"/>
        <family val="2"/>
      </rPr>
      <t>(1)</t>
    </r>
  </si>
  <si>
    <r>
      <t>Robledo de Chavela</t>
    </r>
    <r>
      <rPr>
        <vertAlign val="superscript"/>
        <sz val="10"/>
        <rFont val="Arial"/>
        <family val="2"/>
      </rPr>
      <t xml:space="preserve"> (4)</t>
    </r>
  </si>
  <si>
    <r>
      <t xml:space="preserve">Robregordo </t>
    </r>
    <r>
      <rPr>
        <vertAlign val="superscript"/>
        <sz val="10"/>
        <rFont val="Arial"/>
        <family val="2"/>
      </rPr>
      <t>(6)</t>
    </r>
  </si>
  <si>
    <r>
      <t>Rozas de Madrid (Las)</t>
    </r>
    <r>
      <rPr>
        <vertAlign val="superscript"/>
        <sz val="10"/>
        <rFont val="Arial"/>
        <family val="2"/>
      </rPr>
      <t xml:space="preserve"> (4)</t>
    </r>
  </si>
  <si>
    <r>
      <t xml:space="preserve">Rozas de Puerto Real </t>
    </r>
    <r>
      <rPr>
        <vertAlign val="superscript"/>
        <sz val="10"/>
        <rFont val="Arial"/>
        <family val="2"/>
      </rPr>
      <t>(2)</t>
    </r>
  </si>
  <si>
    <r>
      <t xml:space="preserve">San Agustín del Guadalix </t>
    </r>
    <r>
      <rPr>
        <vertAlign val="superscript"/>
        <sz val="10"/>
        <color indexed="8"/>
        <rFont val="Arial"/>
        <family val="2"/>
      </rPr>
      <t>(4)</t>
    </r>
  </si>
  <si>
    <r>
      <t xml:space="preserve">San Lorenzo de El Escorial </t>
    </r>
    <r>
      <rPr>
        <vertAlign val="superscript"/>
        <sz val="10"/>
        <color indexed="8"/>
        <rFont val="Arial"/>
        <family val="2"/>
      </rPr>
      <t>(4) (5) (8)</t>
    </r>
  </si>
  <si>
    <r>
      <t xml:space="preserve">San Fernando de Henares </t>
    </r>
    <r>
      <rPr>
        <vertAlign val="superscript"/>
        <sz val="10"/>
        <color indexed="8"/>
        <rFont val="Arial"/>
        <family val="2"/>
      </rPr>
      <t>(2) (5)</t>
    </r>
  </si>
  <si>
    <r>
      <t xml:space="preserve">San Martín de la Vega </t>
    </r>
    <r>
      <rPr>
        <vertAlign val="superscript"/>
        <sz val="10"/>
        <color indexed="8"/>
        <rFont val="Arial"/>
        <family val="2"/>
      </rPr>
      <t>(3)</t>
    </r>
  </si>
  <si>
    <r>
      <t>San Martín de la Vega</t>
    </r>
    <r>
      <rPr>
        <vertAlign val="superscript"/>
        <sz val="10"/>
        <color indexed="8"/>
        <rFont val="Arial"/>
        <family val="2"/>
      </rPr>
      <t xml:space="preserve"> (4)</t>
    </r>
  </si>
  <si>
    <r>
      <t>San Martín de Valdeiglesias</t>
    </r>
    <r>
      <rPr>
        <vertAlign val="superscript"/>
        <sz val="10"/>
        <color indexed="8"/>
        <rFont val="Arial"/>
        <family val="2"/>
      </rPr>
      <t xml:space="preserve"> (6)</t>
    </r>
  </si>
  <si>
    <r>
      <t>San Sebastián de los Reyes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</si>
  <si>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Santa María de la Alameda </t>
    </r>
    <r>
      <rPr>
        <vertAlign val="superscript"/>
        <sz val="10"/>
        <color indexed="8"/>
        <rFont val="Arial"/>
        <family val="2"/>
      </rPr>
      <t>(2) (5)</t>
    </r>
  </si>
  <si>
    <r>
      <t xml:space="preserve">Santos de la Humosa (Los) </t>
    </r>
    <r>
      <rPr>
        <vertAlign val="superscript"/>
        <sz val="10"/>
        <color indexed="8"/>
        <rFont val="Arial"/>
        <family val="2"/>
      </rPr>
      <t>(2)</t>
    </r>
  </si>
  <si>
    <r>
      <t xml:space="preserve">Santorcaz </t>
    </r>
    <r>
      <rPr>
        <vertAlign val="superscript"/>
        <sz val="10"/>
        <color indexed="8"/>
        <rFont val="Arial"/>
        <family val="2"/>
      </rPr>
      <t>(2)</t>
    </r>
  </si>
  <si>
    <r>
      <t>Serna del Monte (La)</t>
    </r>
    <r>
      <rPr>
        <vertAlign val="superscript"/>
        <sz val="10"/>
        <color indexed="8"/>
        <rFont val="Arial"/>
        <family val="2"/>
      </rPr>
      <t xml:space="preserve"> (1)</t>
    </r>
  </si>
  <si>
    <r>
      <t>Sevilla la Nueva</t>
    </r>
    <r>
      <rPr>
        <vertAlign val="superscript"/>
        <sz val="10"/>
        <color indexed="8"/>
        <rFont val="Arial"/>
        <family val="2"/>
      </rPr>
      <t xml:space="preserve"> (4)</t>
    </r>
  </si>
  <si>
    <r>
      <t>Serranillos del Valle</t>
    </r>
    <r>
      <rPr>
        <vertAlign val="superscript"/>
        <sz val="10"/>
        <color indexed="8"/>
        <rFont val="Arial"/>
        <family val="2"/>
      </rPr>
      <t xml:space="preserve"> (4)</t>
    </r>
  </si>
  <si>
    <r>
      <t>Somosierra</t>
    </r>
    <r>
      <rPr>
        <vertAlign val="superscript"/>
        <sz val="10"/>
        <color indexed="8"/>
        <rFont val="Arial"/>
        <family val="2"/>
      </rPr>
      <t xml:space="preserve"> (1)</t>
    </r>
  </si>
  <si>
    <r>
      <t>Soto del Real</t>
    </r>
    <r>
      <rPr>
        <vertAlign val="superscript"/>
        <sz val="10"/>
        <color indexed="8"/>
        <rFont val="Arial"/>
        <family val="2"/>
      </rPr>
      <t xml:space="preserve"> (6)</t>
    </r>
  </si>
  <si>
    <r>
      <t>Talamanca de Jarama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</si>
  <si>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Tielmes </t>
    </r>
    <r>
      <rPr>
        <vertAlign val="superscript"/>
        <sz val="10"/>
        <color indexed="8"/>
        <rFont val="Arial"/>
        <family val="2"/>
      </rPr>
      <t>(2)</t>
    </r>
  </si>
  <si>
    <r>
      <t>Titulcia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</si>
  <si>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Torrejón de Ardoz </t>
    </r>
    <r>
      <rPr>
        <vertAlign val="superscript"/>
        <sz val="10"/>
        <color indexed="8"/>
        <rFont val="Arial"/>
        <family val="2"/>
      </rPr>
      <t>(2)</t>
    </r>
  </si>
  <si>
    <r>
      <t xml:space="preserve">Zarzalejo </t>
    </r>
    <r>
      <rPr>
        <vertAlign val="superscript"/>
        <sz val="10"/>
        <color indexed="8"/>
        <rFont val="Arial"/>
        <family val="2"/>
      </rPr>
      <t>(2)</t>
    </r>
  </si>
  <si>
    <r>
      <t xml:space="preserve">Torrejón de la Calzada </t>
    </r>
    <r>
      <rPr>
        <vertAlign val="superscript"/>
        <sz val="10"/>
        <color indexed="8"/>
        <rFont val="Arial"/>
        <family val="2"/>
      </rPr>
      <t>(3)</t>
    </r>
  </si>
  <si>
    <r>
      <t xml:space="preserve">Torrejón de Velasco </t>
    </r>
    <r>
      <rPr>
        <vertAlign val="superscript"/>
        <sz val="10"/>
        <color indexed="8"/>
        <rFont val="Arial"/>
        <family val="2"/>
      </rPr>
      <t>(4)</t>
    </r>
  </si>
  <si>
    <r>
      <t xml:space="preserve">Torrelaguna </t>
    </r>
    <r>
      <rPr>
        <vertAlign val="superscript"/>
        <sz val="10"/>
        <color indexed="8"/>
        <rFont val="Arial"/>
        <family val="2"/>
      </rPr>
      <t>(2)</t>
    </r>
  </si>
  <si>
    <r>
      <t xml:space="preserve">Torrelodones </t>
    </r>
    <r>
      <rPr>
        <vertAlign val="superscript"/>
        <sz val="10"/>
        <color indexed="8"/>
        <rFont val="Arial"/>
        <family val="2"/>
      </rPr>
      <t>(6)</t>
    </r>
  </si>
  <si>
    <r>
      <t xml:space="preserve">Torremocha de Jarama </t>
    </r>
    <r>
      <rPr>
        <vertAlign val="superscript"/>
        <sz val="10"/>
        <color indexed="8"/>
        <rFont val="Arial"/>
        <family val="2"/>
      </rPr>
      <t>(2) (5)</t>
    </r>
  </si>
  <si>
    <r>
      <t>Torres de la Alameda</t>
    </r>
    <r>
      <rPr>
        <vertAlign val="superscript"/>
        <sz val="10"/>
        <color indexed="8"/>
        <rFont val="Arial"/>
        <family val="2"/>
      </rPr>
      <t xml:space="preserve"> (2)</t>
    </r>
  </si>
  <si>
    <r>
      <t>Tres Cantos</t>
    </r>
    <r>
      <rPr>
        <vertAlign val="superscript"/>
        <sz val="10"/>
        <color indexed="8"/>
        <rFont val="Arial"/>
        <family val="2"/>
      </rPr>
      <t xml:space="preserve"> (2) (5)</t>
    </r>
  </si>
  <si>
    <r>
      <t>Valdaracete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</si>
  <si>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Valdeavero </t>
    </r>
    <r>
      <rPr>
        <vertAlign val="superscript"/>
        <sz val="10"/>
        <color indexed="8"/>
        <rFont val="Arial"/>
        <family val="2"/>
      </rPr>
      <t>(6)</t>
    </r>
  </si>
  <si>
    <r>
      <t xml:space="preserve">Villavieja del Lozoya </t>
    </r>
    <r>
      <rPr>
        <vertAlign val="superscript"/>
        <sz val="10"/>
        <color indexed="8"/>
        <rFont val="Arial"/>
        <family val="2"/>
      </rPr>
      <t>(1)</t>
    </r>
  </si>
  <si>
    <r>
      <t xml:space="preserve">Villaviciosa de Odón </t>
    </r>
    <r>
      <rPr>
        <vertAlign val="superscript"/>
        <sz val="10"/>
        <color indexed="8"/>
        <rFont val="Arial"/>
        <family val="2"/>
      </rPr>
      <t>(3)</t>
    </r>
  </si>
  <si>
    <r>
      <t xml:space="preserve">Villaviciosa de Odón </t>
    </r>
    <r>
      <rPr>
        <vertAlign val="superscript"/>
        <sz val="10"/>
        <color indexed="8"/>
        <rFont val="Arial"/>
        <family val="2"/>
      </rPr>
      <t>(4)</t>
    </r>
  </si>
  <si>
    <r>
      <t>Villarejo de Salvanés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</si>
  <si>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Villarejo de Salvanés </t>
    </r>
    <r>
      <rPr>
        <vertAlign val="superscript"/>
        <sz val="10"/>
        <color indexed="8"/>
        <rFont val="Arial"/>
        <family val="2"/>
      </rPr>
      <t>(2)</t>
    </r>
  </si>
  <si>
    <r>
      <t>Villar del Olmo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</si>
  <si>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Villanueva del Pardillo </t>
    </r>
    <r>
      <rPr>
        <vertAlign val="superscript"/>
        <sz val="10"/>
        <color indexed="8"/>
        <rFont val="Arial"/>
        <family val="2"/>
      </rPr>
      <t>(1)</t>
    </r>
  </si>
  <si>
    <r>
      <t xml:space="preserve">Villanueva de Perales </t>
    </r>
    <r>
      <rPr>
        <vertAlign val="superscript"/>
        <sz val="10"/>
        <color indexed="8"/>
        <rFont val="Arial"/>
        <family val="2"/>
      </rPr>
      <t>(2) (5)</t>
    </r>
  </si>
  <si>
    <r>
      <t>Villanueva de la Cañada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</si>
  <si>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Villamantilla </t>
    </r>
    <r>
      <rPr>
        <vertAlign val="superscript"/>
        <sz val="10"/>
        <color indexed="8"/>
        <rFont val="Arial"/>
        <family val="2"/>
      </rPr>
      <t>(1)</t>
    </r>
  </si>
  <si>
    <r>
      <t>Villamanta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</si>
  <si>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Villamanrique de Tajo </t>
    </r>
    <r>
      <rPr>
        <vertAlign val="superscript"/>
        <sz val="10"/>
        <color indexed="8"/>
        <rFont val="Arial"/>
        <family val="2"/>
      </rPr>
      <t>(2)</t>
    </r>
  </si>
  <si>
    <r>
      <t xml:space="preserve">Villalbilla </t>
    </r>
    <r>
      <rPr>
        <vertAlign val="superscript"/>
        <sz val="10"/>
        <color indexed="8"/>
        <rFont val="Arial"/>
        <family val="2"/>
      </rPr>
      <t>(2)</t>
    </r>
  </si>
  <si>
    <r>
      <t xml:space="preserve">Valdelaguna </t>
    </r>
    <r>
      <rPr>
        <vertAlign val="superscript"/>
        <sz val="10"/>
        <color indexed="8"/>
        <rFont val="Arial"/>
        <family val="2"/>
      </rPr>
      <t>(4)</t>
    </r>
  </si>
  <si>
    <r>
      <t xml:space="preserve">Valdemanco </t>
    </r>
    <r>
      <rPr>
        <vertAlign val="superscript"/>
        <sz val="10"/>
        <color indexed="8"/>
        <rFont val="Arial"/>
        <family val="2"/>
      </rPr>
      <t>(2) (5)</t>
    </r>
  </si>
  <si>
    <r>
      <t xml:space="preserve">Valdemaqueda </t>
    </r>
    <r>
      <rPr>
        <vertAlign val="superscript"/>
        <sz val="10"/>
        <color indexed="8"/>
        <rFont val="Arial"/>
        <family val="2"/>
      </rPr>
      <t>(4)</t>
    </r>
  </si>
  <si>
    <r>
      <t>Valdemorillo</t>
    </r>
    <r>
      <rPr>
        <vertAlign val="superscript"/>
        <sz val="10"/>
        <color indexed="8"/>
        <rFont val="Arial"/>
        <family val="2"/>
      </rPr>
      <t xml:space="preserve"> (4)</t>
    </r>
  </si>
  <si>
    <r>
      <t>Valdemoro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</si>
  <si>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Valdeolmos-Alalpardo </t>
    </r>
    <r>
      <rPr>
        <vertAlign val="superscript"/>
        <sz val="10"/>
        <color indexed="8"/>
        <rFont val="Arial"/>
        <family val="2"/>
      </rPr>
      <t>(1)</t>
    </r>
  </si>
  <si>
    <r>
      <t>Valdepiélagos</t>
    </r>
    <r>
      <rPr>
        <vertAlign val="superscript"/>
        <sz val="10"/>
        <color indexed="8"/>
        <rFont val="Arial"/>
        <family val="2"/>
      </rPr>
      <t xml:space="preserve"> (1)</t>
    </r>
  </si>
  <si>
    <r>
      <t>Valdetorres de Jarama</t>
    </r>
    <r>
      <rPr>
        <vertAlign val="superscript"/>
        <sz val="10"/>
        <color indexed="8"/>
        <rFont val="Arial"/>
        <family val="2"/>
      </rPr>
      <t xml:space="preserve"> (6)</t>
    </r>
  </si>
  <si>
    <r>
      <t>Valdilecha</t>
    </r>
    <r>
      <rPr>
        <vertAlign val="superscript"/>
        <sz val="10"/>
        <color indexed="8"/>
        <rFont val="Arial"/>
        <family val="2"/>
      </rPr>
      <t xml:space="preserve"> (2)</t>
    </r>
  </si>
  <si>
    <r>
      <t>Valverde de Alcalá</t>
    </r>
    <r>
      <rPr>
        <vertAlign val="superscript"/>
        <sz val="10"/>
        <color indexed="8"/>
        <rFont val="Arial"/>
        <family val="2"/>
      </rPr>
      <t xml:space="preserve"> (2)</t>
    </r>
  </si>
  <si>
    <r>
      <t xml:space="preserve">Velilla de San Antonio </t>
    </r>
    <r>
      <rPr>
        <vertAlign val="superscript"/>
        <sz val="10"/>
        <color indexed="8"/>
        <rFont val="Arial"/>
        <family val="2"/>
      </rPr>
      <t>(3)</t>
    </r>
  </si>
  <si>
    <r>
      <t>Vellón (El)</t>
    </r>
    <r>
      <rPr>
        <vertAlign val="superscript"/>
        <sz val="10"/>
        <color indexed="8"/>
        <rFont val="Arial"/>
        <family val="2"/>
      </rPr>
      <t xml:space="preserve"> (1)</t>
    </r>
  </si>
  <si>
    <r>
      <t xml:space="preserve">Venturada </t>
    </r>
    <r>
      <rPr>
        <vertAlign val="superscript"/>
        <sz val="10"/>
        <color indexed="8"/>
        <rFont val="Arial"/>
        <family val="2"/>
      </rPr>
      <t>(2)</t>
    </r>
  </si>
  <si>
    <r>
      <t xml:space="preserve">Villa del Prado </t>
    </r>
    <r>
      <rPr>
        <vertAlign val="superscript"/>
        <sz val="10"/>
        <color indexed="8"/>
        <rFont val="Arial"/>
        <family val="2"/>
      </rPr>
      <t>(6)</t>
    </r>
  </si>
  <si>
    <r>
      <t xml:space="preserve">Villaconejos </t>
    </r>
    <r>
      <rPr>
        <vertAlign val="superscript"/>
        <sz val="10"/>
        <color indexed="8"/>
        <rFont val="Arial"/>
        <family val="2"/>
      </rPr>
      <t>(4)</t>
    </r>
  </si>
  <si>
    <t>Fuente: Instituto de Estadística de la Comunidad de Madrid.</t>
  </si>
  <si>
    <t xml:space="preserve">             Censo Ganadero de la Corona de Castilla. Año de 1752. II Tomos. Instituto Nacional de Estadística. Madrid, 1996.</t>
  </si>
  <si>
    <r>
      <t xml:space="preserve">Boalo (El) </t>
    </r>
    <r>
      <rPr>
        <vertAlign val="superscript"/>
        <sz val="10"/>
        <rFont val="Arial"/>
        <family val="2"/>
      </rPr>
      <t>(1)</t>
    </r>
  </si>
  <si>
    <t>(7) El Escorial. Incluye la localidad de Fresneda, perteneciente a San Lorenzo de El Escorial.</t>
  </si>
  <si>
    <r>
      <t xml:space="preserve">Escorial (El) </t>
    </r>
    <r>
      <rPr>
        <vertAlign val="superscript"/>
        <sz val="10"/>
        <rFont val="Arial"/>
        <family val="2"/>
      </rPr>
      <t>(4) (7)</t>
    </r>
  </si>
  <si>
    <r>
      <t xml:space="preserve">San Lorenzo de El Escorial </t>
    </r>
    <r>
      <rPr>
        <vertAlign val="superscript"/>
        <sz val="10"/>
        <color indexed="8"/>
        <rFont val="Arial"/>
        <family val="2"/>
      </rPr>
      <t>(4) (5) (7)</t>
    </r>
  </si>
  <si>
    <r>
      <t>(9) R</t>
    </r>
    <r>
      <rPr>
        <vertAlign val="superscript"/>
        <sz val="7"/>
        <rFont val="Arial"/>
        <family val="0"/>
      </rPr>
      <t>s</t>
    </r>
    <r>
      <rPr>
        <sz val="7"/>
        <rFont val="Arial"/>
        <family val="0"/>
      </rPr>
      <t xml:space="preserve"> de V</t>
    </r>
    <r>
      <rPr>
        <vertAlign val="superscript"/>
        <sz val="7"/>
        <rFont val="Arial"/>
        <family val="0"/>
      </rPr>
      <t>n</t>
    </r>
    <r>
      <rPr>
        <sz val="7"/>
        <rFont val="Arial"/>
        <family val="0"/>
      </rPr>
      <t>. Valor de los esquilmos en Reales de Vellón.</t>
    </r>
  </si>
  <si>
    <t>(10) Oro en Pt/Ac. Estimación en pesetas de 1994 del valor de los esquilmos calculados éstos por su converesión en oro.</t>
  </si>
  <si>
    <t>(12) Cod. Indica el número de orden o referencia de la localidad en la Intendencia donde está inscrito.</t>
  </si>
  <si>
    <r>
      <t>Esquilmos</t>
    </r>
    <r>
      <rPr>
        <vertAlign val="superscript"/>
        <sz val="10"/>
        <rFont val="Arial"/>
        <family val="2"/>
      </rPr>
      <t xml:space="preserve"> (8)</t>
    </r>
  </si>
  <si>
    <r>
      <t>R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 xml:space="preserve"> de V</t>
    </r>
    <r>
      <rPr>
        <vertAlign val="superscript"/>
        <sz val="10"/>
        <rFont val="Arial"/>
        <family val="2"/>
      </rPr>
      <t>n (9)</t>
    </r>
  </si>
  <si>
    <r>
      <t xml:space="preserve">Oro en Pt/Ac. </t>
    </r>
    <r>
      <rPr>
        <vertAlign val="superscript"/>
        <sz val="10"/>
        <rFont val="Arial"/>
        <family val="2"/>
      </rPr>
      <t xml:space="preserve">(10) </t>
    </r>
  </si>
  <si>
    <r>
      <t>Total</t>
    </r>
    <r>
      <rPr>
        <vertAlign val="superscript"/>
        <sz val="10"/>
        <rFont val="Arial"/>
        <family val="2"/>
      </rPr>
      <t xml:space="preserve"> (11)</t>
    </r>
  </si>
  <si>
    <t>(12)</t>
  </si>
  <si>
    <t>(8) Esquilmos.Conjunto de provechos que se obtienen del ganado. Para la Intendencia de Guadalajara las crías no se incluyeron dentro de los esquilmos. Para las de Ávila, Madrid y Segovia, no es tan seguro que estén excluidas.</t>
  </si>
  <si>
    <t>(11) Vecinos.  Cabeza de familia y clérigos, como propietarios del ganado.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</si>
</sst>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color indexed="8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  <font>
      <vertAlign val="superscript"/>
      <sz val="7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ill="1" applyAlignment="1">
      <alignment vertical="top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 applyProtection="1" quotePrefix="1">
      <alignment/>
      <protection/>
    </xf>
    <xf numFmtId="3" fontId="0" fillId="0" borderId="3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3" fillId="0" borderId="0" xfId="0" applyNumberFormat="1" applyFill="1" applyAlignment="1">
      <alignment horizontal="left" vertical="top"/>
    </xf>
    <xf numFmtId="3" fontId="0" fillId="0" borderId="0" xfId="0" applyNumberFormat="1" applyFill="1" applyAlignment="1">
      <alignment/>
    </xf>
    <xf numFmtId="3" fontId="3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9" fillId="0" borderId="0" xfId="0" applyFont="1" applyFill="1" applyBorder="1" applyAlignment="1" quotePrefix="1">
      <alignment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 quotePrefix="1">
      <alignment/>
    </xf>
    <xf numFmtId="3" fontId="0" fillId="0" borderId="0" xfId="0" applyNumberFormat="1" applyFill="1" applyAlignment="1" quotePrefix="1">
      <alignment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Alignment="1">
      <alignment horizontal="left"/>
    </xf>
    <xf numFmtId="3" fontId="0" fillId="0" borderId="0" xfId="0" applyNumberFormat="1" applyFill="1" applyAlignment="1" quotePrefix="1">
      <alignment horizontal="right"/>
    </xf>
    <xf numFmtId="0" fontId="8" fillId="0" borderId="0" xfId="0" applyFont="1" applyFill="1" applyAlignment="1" quotePrefix="1">
      <alignment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8" fillId="0" borderId="0" xfId="0" applyFont="1" applyFill="1" applyAlignment="1" quotePrefix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 quotePrefix="1">
      <alignment vertical="top"/>
    </xf>
    <xf numFmtId="3" fontId="3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3" fontId="3" fillId="0" borderId="10" xfId="0" applyNumberForma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3" fontId="3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3" fontId="3" fillId="0" borderId="11" xfId="0" applyNumberFormat="1" applyFill="1" applyBorder="1" applyAlignment="1">
      <alignment horizontal="left" vertical="top"/>
    </xf>
    <xf numFmtId="0" fontId="3" fillId="0" borderId="11" xfId="0" applyFont="1" applyFill="1" applyBorder="1" applyAlignment="1">
      <alignment vertical="top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8" fillId="0" borderId="0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 quotePrefix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895350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895350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895350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R24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7.421875" style="6" customWidth="1"/>
    <col min="2" max="2" width="40.7109375" style="6" customWidth="1"/>
    <col min="3" max="3" width="24.7109375" style="6" customWidth="1"/>
    <col min="4" max="15" width="11.421875" style="6" customWidth="1"/>
    <col min="16" max="16" width="15.7109375" style="6" customWidth="1"/>
    <col min="17" max="17" width="12.28125" style="6" customWidth="1"/>
    <col min="18" max="16384" width="11.421875" style="6" customWidth="1"/>
  </cols>
  <sheetData>
    <row r="1" ht="12.75"/>
    <row r="2" ht="12.75"/>
    <row r="3" ht="12.75"/>
    <row r="4" spans="1:17" ht="15.75">
      <c r="A4" s="16" t="s">
        <v>390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8" ht="14.25">
      <c r="A6" s="18" t="s">
        <v>0</v>
      </c>
      <c r="B6" s="2" t="s">
        <v>2</v>
      </c>
      <c r="C6" s="2" t="s">
        <v>394</v>
      </c>
      <c r="D6" s="2" t="s">
        <v>381</v>
      </c>
      <c r="E6" s="19" t="s">
        <v>3</v>
      </c>
      <c r="F6" s="20"/>
      <c r="G6" s="20"/>
      <c r="H6" s="20"/>
      <c r="I6" s="21"/>
      <c r="J6" s="19" t="s">
        <v>9</v>
      </c>
      <c r="K6" s="20"/>
      <c r="L6" s="20"/>
      <c r="M6" s="20"/>
      <c r="N6" s="22" t="s">
        <v>14</v>
      </c>
      <c r="O6" s="23" t="s">
        <v>672</v>
      </c>
      <c r="P6" s="24"/>
      <c r="Q6" s="22" t="s">
        <v>15</v>
      </c>
      <c r="R6" s="2" t="s">
        <v>262</v>
      </c>
    </row>
    <row r="7" spans="1:18" ht="14.25">
      <c r="A7" s="25" t="s">
        <v>395</v>
      </c>
      <c r="B7" s="1"/>
      <c r="C7" s="1" t="s">
        <v>393</v>
      </c>
      <c r="D7" s="1"/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10</v>
      </c>
      <c r="K7" s="8" t="s">
        <v>11</v>
      </c>
      <c r="L7" s="8" t="s">
        <v>12</v>
      </c>
      <c r="M7" s="19" t="s">
        <v>8</v>
      </c>
      <c r="N7" s="9" t="s">
        <v>13</v>
      </c>
      <c r="O7" s="8" t="s">
        <v>673</v>
      </c>
      <c r="P7" s="8" t="s">
        <v>674</v>
      </c>
      <c r="Q7" s="9" t="s">
        <v>675</v>
      </c>
      <c r="R7" s="26" t="s">
        <v>676</v>
      </c>
    </row>
    <row r="8" spans="1:17" ht="12.75">
      <c r="A8" s="1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7"/>
      <c r="B9" s="6" t="s">
        <v>373</v>
      </c>
      <c r="E9" s="11">
        <f>+Seglares!E9+Eclesiasticos!E9</f>
        <v>12859</v>
      </c>
      <c r="F9" s="11">
        <f>+Seglares!F9+Eclesiasticos!F9</f>
        <v>2575</v>
      </c>
      <c r="G9" s="11">
        <f>+Seglares!G9+Eclesiasticos!G9</f>
        <v>7239</v>
      </c>
      <c r="H9" s="11">
        <f>+Seglares!H9+Eclesiasticos!H9</f>
        <v>6297</v>
      </c>
      <c r="I9" s="11">
        <f>SUM(E9:H9)</f>
        <v>28970</v>
      </c>
      <c r="J9" s="11">
        <f>+Seglares!J9+Eclesiasticos!J9</f>
        <v>135984</v>
      </c>
      <c r="K9" s="11">
        <f>+Seglares!K9+Eclesiasticos!K9</f>
        <v>17690</v>
      </c>
      <c r="L9" s="11">
        <f>+Seglares!L9+Eclesiasticos!L9</f>
        <v>12882</v>
      </c>
      <c r="M9" s="11">
        <f>SUM(J9:L9)</f>
        <v>166556</v>
      </c>
      <c r="N9" s="11">
        <f>+Seglares!N9+Eclesiasticos!N9</f>
        <v>4207</v>
      </c>
      <c r="O9" s="11">
        <f>+Seglares!O9+Eclesiasticos!O9</f>
        <v>1429685</v>
      </c>
      <c r="P9" s="11">
        <f>+Seglares!P9+Eclesiasticos!P9</f>
        <v>248911168</v>
      </c>
      <c r="Q9" s="11">
        <f>+Seglares!Q9+Eclesiasticos!Q9</f>
        <v>28920</v>
      </c>
    </row>
    <row r="10" spans="1:17" ht="12.75">
      <c r="A10" s="1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8" ht="14.25">
      <c r="A11" s="5" t="s">
        <v>18</v>
      </c>
      <c r="B11" s="3" t="s">
        <v>457</v>
      </c>
      <c r="C11" s="6" t="s">
        <v>441</v>
      </c>
      <c r="D11" s="6" t="s"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>
        <v>23</v>
      </c>
    </row>
    <row r="12" spans="1:17" ht="14.25">
      <c r="A12" s="5" t="s">
        <v>19</v>
      </c>
      <c r="B12" s="3" t="s">
        <v>456</v>
      </c>
      <c r="C12" s="6" t="s">
        <v>20</v>
      </c>
      <c r="D12" s="6" t="s">
        <v>396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8" ht="14.25">
      <c r="A13" s="5" t="s">
        <v>21</v>
      </c>
      <c r="B13" s="3" t="s">
        <v>458</v>
      </c>
      <c r="C13" s="6" t="s">
        <v>442</v>
      </c>
      <c r="D13" s="6" t="s">
        <v>337</v>
      </c>
      <c r="E13" s="11">
        <f>+Seglares!E13+Eclesiasticos!E13</f>
        <v>625</v>
      </c>
      <c r="F13" s="11">
        <f>+Seglares!F13+Eclesiasticos!F13</f>
        <v>156</v>
      </c>
      <c r="G13" s="11">
        <f>+Seglares!G13+Eclesiasticos!G13</f>
        <v>0</v>
      </c>
      <c r="H13" s="11">
        <f>+Seglares!H13+Eclesiasticos!H13</f>
        <v>0</v>
      </c>
      <c r="I13" s="11">
        <f>+Seglares!I13+Eclesiasticos!I13</f>
        <v>781</v>
      </c>
      <c r="J13" s="11">
        <f>+Seglares!J13+Eclesiasticos!J13</f>
        <v>3849</v>
      </c>
      <c r="K13" s="11">
        <f>+Seglares!K13+Eclesiasticos!K13</f>
        <v>946</v>
      </c>
      <c r="L13" s="11">
        <f>+Seglares!L13+Eclesiasticos!L13</f>
        <v>160</v>
      </c>
      <c r="M13" s="11">
        <f>+Seglares!M13+Eclesiasticos!M13</f>
        <v>4955</v>
      </c>
      <c r="N13" s="11">
        <f>+Seglares!N13+Eclesiasticos!N13</f>
        <v>26</v>
      </c>
      <c r="O13" s="11">
        <f>+Seglares!O13+Eclesiasticos!O13</f>
        <v>45524</v>
      </c>
      <c r="P13" s="11">
        <f>+Seglares!P13+Eclesiasticos!P13</f>
        <v>7925728</v>
      </c>
      <c r="Q13" s="11">
        <f>+Seglares!Q13+Eclesiasticos!Q13</f>
        <v>106</v>
      </c>
      <c r="R13" s="11">
        <v>8</v>
      </c>
    </row>
    <row r="14" spans="1:18" ht="14.25">
      <c r="A14" s="5" t="s">
        <v>22</v>
      </c>
      <c r="B14" s="3" t="s">
        <v>459</v>
      </c>
      <c r="C14" s="6" t="s">
        <v>299</v>
      </c>
      <c r="D14" s="6" t="s">
        <v>133</v>
      </c>
      <c r="E14" s="11">
        <f>+Seglares!E14+Eclesiasticos!E14</f>
        <v>94</v>
      </c>
      <c r="F14" s="11">
        <f>+Seglares!F14+Eclesiasticos!F14</f>
        <v>22</v>
      </c>
      <c r="G14" s="11">
        <f>+Seglares!G14+Eclesiasticos!G14</f>
        <v>21</v>
      </c>
      <c r="H14" s="11">
        <f>+Seglares!H14+Eclesiasticos!H14</f>
        <v>97</v>
      </c>
      <c r="I14" s="11">
        <f>+Seglares!I14+Eclesiasticos!I14</f>
        <v>234</v>
      </c>
      <c r="J14" s="11">
        <f>+Seglares!J14+Eclesiasticos!J14</f>
        <v>188</v>
      </c>
      <c r="K14" s="11">
        <f>+Seglares!K14+Eclesiasticos!K14</f>
        <v>0</v>
      </c>
      <c r="L14" s="11">
        <f>+Seglares!L14+Eclesiasticos!L14</f>
        <v>149</v>
      </c>
      <c r="M14" s="11">
        <f>+Seglares!M14+Eclesiasticos!M14</f>
        <v>337</v>
      </c>
      <c r="N14" s="11">
        <f>+Seglares!N14+Eclesiasticos!N14</f>
        <v>0</v>
      </c>
      <c r="O14" s="11">
        <f>+Seglares!O14+Eclesiasticos!O14</f>
        <v>3143</v>
      </c>
      <c r="P14" s="11">
        <f>+Seglares!P14+Eclesiasticos!P14</f>
        <v>547196</v>
      </c>
      <c r="Q14" s="11">
        <f>+Seglares!Q14+Eclesiasticos!Q14</f>
        <v>135</v>
      </c>
      <c r="R14" s="11">
        <v>2</v>
      </c>
    </row>
    <row r="15" spans="1:17" ht="14.25">
      <c r="A15" s="5" t="s">
        <v>23</v>
      </c>
      <c r="B15" s="3" t="s">
        <v>460</v>
      </c>
      <c r="C15" s="6" t="s">
        <v>402</v>
      </c>
      <c r="D15" s="6" t="s">
        <v>396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8" ht="14.25">
      <c r="A16" s="5" t="s">
        <v>24</v>
      </c>
      <c r="B16" s="3" t="s">
        <v>461</v>
      </c>
      <c r="C16" s="6" t="s">
        <v>25</v>
      </c>
      <c r="D16" s="6" t="s">
        <v>133</v>
      </c>
      <c r="E16" s="11">
        <f>+Seglares!E16+Eclesiasticos!E16</f>
        <v>30</v>
      </c>
      <c r="F16" s="11">
        <f>+Seglares!F16+Eclesiasticos!F16</f>
        <v>5</v>
      </c>
      <c r="G16" s="11">
        <f>+Seglares!G16+Eclesiasticos!G16</f>
        <v>283</v>
      </c>
      <c r="H16" s="11">
        <f>+Seglares!H16+Eclesiasticos!H16</f>
        <v>71</v>
      </c>
      <c r="I16" s="11">
        <f>+Seglares!I16+Eclesiasticos!I16</f>
        <v>389</v>
      </c>
      <c r="J16" s="11">
        <f>+Seglares!J16+Eclesiasticos!J16</f>
        <v>2262</v>
      </c>
      <c r="K16" s="11">
        <f>+Seglares!K16+Eclesiasticos!K16</f>
        <v>0</v>
      </c>
      <c r="L16" s="11">
        <f>+Seglares!L16+Eclesiasticos!L16</f>
        <v>8</v>
      </c>
      <c r="M16" s="11">
        <f>+Seglares!M16+Eclesiasticos!M16</f>
        <v>2270</v>
      </c>
      <c r="N16" s="11">
        <f>+Seglares!N16+Eclesiasticos!N16</f>
        <v>0</v>
      </c>
      <c r="O16" s="11">
        <f>+Seglares!O16+Eclesiasticos!O16</f>
        <v>6874</v>
      </c>
      <c r="P16" s="11">
        <f>+Seglares!P16+Eclesiasticos!P16</f>
        <v>1196763</v>
      </c>
      <c r="Q16" s="11">
        <f>+Seglares!Q16+Eclesiasticos!Q16</f>
        <v>315</v>
      </c>
      <c r="R16" s="6">
        <v>5</v>
      </c>
    </row>
    <row r="17" spans="1:18" ht="14.25">
      <c r="A17" s="5" t="s">
        <v>26</v>
      </c>
      <c r="B17" s="3" t="s">
        <v>462</v>
      </c>
      <c r="C17" s="6" t="s">
        <v>27</v>
      </c>
      <c r="D17" s="6" t="s">
        <v>133</v>
      </c>
      <c r="E17" s="11">
        <f>+Seglares!E17+Eclesiasticos!E17</f>
        <v>20</v>
      </c>
      <c r="F17" s="11">
        <f>+Seglares!F17+Eclesiasticos!F17</f>
        <v>5</v>
      </c>
      <c r="G17" s="11">
        <f>+Seglares!G17+Eclesiasticos!G17</f>
        <v>103</v>
      </c>
      <c r="H17" s="11">
        <f>+Seglares!H17+Eclesiasticos!H17</f>
        <v>53</v>
      </c>
      <c r="I17" s="11">
        <f>+Seglares!I17+Eclesiasticos!I17</f>
        <v>181</v>
      </c>
      <c r="J17" s="11">
        <f>+Seglares!J17+Eclesiasticos!J17</f>
        <v>718</v>
      </c>
      <c r="K17" s="11">
        <f>+Seglares!K17+Eclesiasticos!K17</f>
        <v>10</v>
      </c>
      <c r="L17" s="11">
        <f>+Seglares!L17+Eclesiasticos!L17</f>
        <v>0</v>
      </c>
      <c r="M17" s="11">
        <f>+Seglares!M17+Eclesiasticos!M17</f>
        <v>728</v>
      </c>
      <c r="N17" s="11">
        <f>+Seglares!N17+Eclesiasticos!N17</f>
        <v>0</v>
      </c>
      <c r="O17" s="11">
        <f>+Seglares!O17+Eclesiasticos!O17</f>
        <v>6552</v>
      </c>
      <c r="P17" s="11">
        <f>+Seglares!P17+Eclesiasticos!P17</f>
        <v>1140703</v>
      </c>
      <c r="Q17" s="11">
        <f>+Seglares!Q17+Eclesiasticos!Q17</f>
        <v>442</v>
      </c>
      <c r="R17" s="6">
        <v>6</v>
      </c>
    </row>
    <row r="18" spans="1:18" ht="14.25">
      <c r="A18" s="5" t="s">
        <v>28</v>
      </c>
      <c r="B18" s="3" t="s">
        <v>463</v>
      </c>
      <c r="C18" s="6" t="s">
        <v>443</v>
      </c>
      <c r="D18" s="6" t="s">
        <v>337</v>
      </c>
      <c r="E18" s="11">
        <f>+Seglares!E18+Eclesiasticos!E18</f>
        <v>20</v>
      </c>
      <c r="F18" s="11">
        <f>+Seglares!F18+Eclesiasticos!F18</f>
        <v>13</v>
      </c>
      <c r="G18" s="11">
        <f>+Seglares!G18+Eclesiasticos!G18</f>
        <v>0</v>
      </c>
      <c r="H18" s="11">
        <f>+Seglares!H18+Eclesiasticos!H18</f>
        <v>15</v>
      </c>
      <c r="I18" s="11">
        <f>+Seglares!I18+Eclesiasticos!I18</f>
        <v>48</v>
      </c>
      <c r="J18" s="11">
        <f>+Seglares!J18+Eclesiasticos!J18</f>
        <v>0</v>
      </c>
      <c r="K18" s="11">
        <f>+Seglares!K18+Eclesiasticos!K18</f>
        <v>0</v>
      </c>
      <c r="L18" s="11">
        <f>+Seglares!L18+Eclesiasticos!L18</f>
        <v>208</v>
      </c>
      <c r="M18" s="11">
        <f>+Seglares!M18+Eclesiasticos!M18</f>
        <v>208</v>
      </c>
      <c r="N18" s="11">
        <f>+Seglares!N18+Eclesiasticos!N18</f>
        <v>19</v>
      </c>
      <c r="O18" s="11">
        <f>+Seglares!O18+Eclesiasticos!O18</f>
        <v>1877</v>
      </c>
      <c r="P18" s="11">
        <f>+Seglares!P18+Eclesiasticos!P18</f>
        <v>326786</v>
      </c>
      <c r="Q18" s="11">
        <f>+Seglares!Q18+Eclesiasticos!Q18</f>
        <v>64</v>
      </c>
      <c r="R18" s="11">
        <v>12</v>
      </c>
    </row>
    <row r="19" spans="1:17" ht="14.25">
      <c r="A19" s="5" t="s">
        <v>29</v>
      </c>
      <c r="B19" s="3" t="s">
        <v>464</v>
      </c>
      <c r="C19" s="6" t="s">
        <v>30</v>
      </c>
      <c r="D19" s="6" t="s">
        <v>396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8" ht="14.25">
      <c r="A20" s="5" t="s">
        <v>31</v>
      </c>
      <c r="B20" s="3" t="s">
        <v>465</v>
      </c>
      <c r="C20" s="6" t="s">
        <v>32</v>
      </c>
      <c r="D20" s="6" t="s"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6">
        <v>12</v>
      </c>
    </row>
    <row r="21" spans="1:17" ht="14.25">
      <c r="A21" s="5" t="s">
        <v>33</v>
      </c>
      <c r="B21" s="3" t="s">
        <v>466</v>
      </c>
      <c r="C21" s="6" t="s">
        <v>34</v>
      </c>
      <c r="D21" s="6" t="s">
        <v>396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4.25">
      <c r="A22" s="5" t="s">
        <v>35</v>
      </c>
      <c r="B22" s="3" t="s">
        <v>467</v>
      </c>
      <c r="C22" s="6" t="s">
        <v>36</v>
      </c>
      <c r="D22" s="6" t="s">
        <v>396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4.25">
      <c r="A23" s="5" t="s">
        <v>37</v>
      </c>
      <c r="B23" s="3" t="s">
        <v>468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4.25">
      <c r="A24" s="5" t="s">
        <v>38</v>
      </c>
      <c r="B24" s="3" t="s">
        <v>472</v>
      </c>
      <c r="C24" s="6" t="s">
        <v>403</v>
      </c>
      <c r="D24" s="6" t="s">
        <v>396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8" ht="14.25">
      <c r="A25" s="5" t="s">
        <v>39</v>
      </c>
      <c r="B25" s="3" t="s">
        <v>469</v>
      </c>
      <c r="C25" s="6" t="s">
        <v>302</v>
      </c>
      <c r="D25" s="6" t="s">
        <v>133</v>
      </c>
      <c r="E25" s="11">
        <f>+Seglares!E25+Eclesiasticos!E25</f>
        <v>36</v>
      </c>
      <c r="F25" s="11">
        <f>+Seglares!F25+Eclesiasticos!F25</f>
        <v>8</v>
      </c>
      <c r="G25" s="11">
        <f>+Seglares!G25+Eclesiasticos!G25</f>
        <v>9</v>
      </c>
      <c r="H25" s="11">
        <f>+Seglares!H25+Eclesiasticos!H25</f>
        <v>2</v>
      </c>
      <c r="I25" s="11">
        <f>+Seglares!I25+Eclesiasticos!I25</f>
        <v>55</v>
      </c>
      <c r="J25" s="11">
        <f>+Seglares!J25+Eclesiasticos!J25</f>
        <v>0</v>
      </c>
      <c r="K25" s="11">
        <f>+Seglares!K25+Eclesiasticos!K25</f>
        <v>0</v>
      </c>
      <c r="L25" s="11">
        <f>+Seglares!L25+Eclesiasticos!L25</f>
        <v>57</v>
      </c>
      <c r="M25" s="11">
        <f>+Seglares!M25+Eclesiasticos!M25</f>
        <v>57</v>
      </c>
      <c r="N25" s="11">
        <f>+Seglares!N25+Eclesiasticos!N25</f>
        <v>0</v>
      </c>
      <c r="O25" s="11">
        <f>+Seglares!O25+Eclesiasticos!O25</f>
        <v>627</v>
      </c>
      <c r="P25" s="11">
        <f>+Seglares!P25+Eclesiasticos!P25</f>
        <v>109161</v>
      </c>
      <c r="Q25" s="11">
        <f>+Seglares!Q25+Eclesiasticos!Q25</f>
        <v>22</v>
      </c>
      <c r="R25" s="11">
        <v>13</v>
      </c>
    </row>
    <row r="26" spans="1:18" ht="14.25">
      <c r="A26" s="5" t="s">
        <v>40</v>
      </c>
      <c r="B26" s="3" t="s">
        <v>470</v>
      </c>
      <c r="C26" s="6" t="s">
        <v>359</v>
      </c>
      <c r="D26" s="6" t="s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6">
        <v>21</v>
      </c>
    </row>
    <row r="27" spans="1:17" ht="14.25">
      <c r="A27" s="5" t="s">
        <v>41</v>
      </c>
      <c r="B27" s="3" t="s">
        <v>471</v>
      </c>
      <c r="C27" s="6" t="s">
        <v>42</v>
      </c>
      <c r="D27" s="6" t="s">
        <v>396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8" ht="14.25">
      <c r="A28" s="5" t="s">
        <v>43</v>
      </c>
      <c r="B28" s="3" t="s">
        <v>473</v>
      </c>
      <c r="C28" s="6" t="s">
        <v>445</v>
      </c>
      <c r="D28" s="6" t="s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6">
        <v>31</v>
      </c>
    </row>
    <row r="29" spans="1:18" ht="14.25">
      <c r="A29" s="5" t="s">
        <v>44</v>
      </c>
      <c r="B29" s="3" t="s">
        <v>474</v>
      </c>
      <c r="C29" s="6" t="s">
        <v>45</v>
      </c>
      <c r="D29" s="6" t="s">
        <v>133</v>
      </c>
      <c r="E29" s="11">
        <f>+Seglares!E29+Eclesiasticos!E29</f>
        <v>2</v>
      </c>
      <c r="F29" s="11">
        <f>+Seglares!F29+Eclesiasticos!F29</f>
        <v>5</v>
      </c>
      <c r="G29" s="11">
        <f>+Seglares!G29+Eclesiasticos!G29</f>
        <v>71</v>
      </c>
      <c r="H29" s="11">
        <f>+Seglares!H29+Eclesiasticos!H29</f>
        <v>109</v>
      </c>
      <c r="I29" s="11">
        <f>+Seglares!I29+Eclesiasticos!I29</f>
        <v>187</v>
      </c>
      <c r="J29" s="11">
        <f>+Seglares!J29+Eclesiasticos!J29</f>
        <v>1140</v>
      </c>
      <c r="K29" s="11">
        <f>+Seglares!K29+Eclesiasticos!K29</f>
        <v>0</v>
      </c>
      <c r="L29" s="11">
        <f>+Seglares!L29+Eclesiasticos!L29</f>
        <v>3</v>
      </c>
      <c r="M29" s="11">
        <f>+Seglares!M29+Eclesiasticos!M29</f>
        <v>1143</v>
      </c>
      <c r="N29" s="11">
        <f>+Seglares!N29+Eclesiasticos!N29</f>
        <v>16</v>
      </c>
      <c r="O29" s="11">
        <f>+Seglares!O29+Eclesiasticos!O29</f>
        <v>12065</v>
      </c>
      <c r="P29" s="11">
        <f>+Seglares!P29+Eclesiasticos!P29</f>
        <v>2100517</v>
      </c>
      <c r="Q29" s="11">
        <f>+Seglares!Q29+Eclesiasticos!Q29</f>
        <v>238</v>
      </c>
      <c r="R29" s="11">
        <v>19</v>
      </c>
    </row>
    <row r="30" spans="1:17" ht="14.25">
      <c r="A30" s="5" t="s">
        <v>46</v>
      </c>
      <c r="B30" s="3" t="s">
        <v>475</v>
      </c>
      <c r="C30" s="6" t="s">
        <v>404</v>
      </c>
      <c r="D30" s="6" t="s">
        <v>396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8" ht="14.25">
      <c r="A31" s="5" t="s">
        <v>47</v>
      </c>
      <c r="B31" s="3" t="s">
        <v>476</v>
      </c>
      <c r="C31" s="6" t="s">
        <v>273</v>
      </c>
      <c r="D31" s="6" t="s">
        <v>1</v>
      </c>
      <c r="E31" s="11">
        <f>+Seglares!E31+Eclesiasticos!E31</f>
        <v>0</v>
      </c>
      <c r="F31" s="11">
        <f>+Seglares!F31+Eclesiasticos!F31</f>
        <v>0</v>
      </c>
      <c r="G31" s="11">
        <f>+Seglares!G31+Eclesiasticos!G31</f>
        <v>0</v>
      </c>
      <c r="H31" s="11">
        <f>+Seglares!H31+Eclesiasticos!H31</f>
        <v>0</v>
      </c>
      <c r="I31" s="11">
        <f>+Seglares!I31+Eclesiasticos!I31</f>
        <v>0</v>
      </c>
      <c r="J31" s="11">
        <f>+Seglares!J31+Eclesiasticos!J31</f>
        <v>0</v>
      </c>
      <c r="K31" s="11">
        <f>+Seglares!K31+Eclesiasticos!K31</f>
        <v>0</v>
      </c>
      <c r="L31" s="11">
        <f>+Seglares!L31+Eclesiasticos!L31</f>
        <v>0</v>
      </c>
      <c r="M31" s="11">
        <f>+Seglares!M31+Eclesiasticos!M31</f>
        <v>0</v>
      </c>
      <c r="N31" s="11">
        <f>+Seglares!N31+Eclesiasticos!N31</f>
        <v>11</v>
      </c>
      <c r="O31" s="11">
        <f>+Seglares!O31+Eclesiasticos!O31</f>
        <v>77</v>
      </c>
      <c r="P31" s="11">
        <f>+Seglares!P31+Eclesiasticos!P31</f>
        <v>13406</v>
      </c>
      <c r="Q31" s="11">
        <f>+Seglares!Q31+Eclesiasticos!Q31</f>
        <v>46</v>
      </c>
      <c r="R31" s="6">
        <v>34</v>
      </c>
    </row>
    <row r="32" spans="1:18" ht="14.25">
      <c r="A32" s="5" t="s">
        <v>48</v>
      </c>
      <c r="B32" s="3" t="s">
        <v>477</v>
      </c>
      <c r="C32" s="6" t="s">
        <v>305</v>
      </c>
      <c r="D32" s="6" t="s">
        <v>133</v>
      </c>
      <c r="E32" s="11">
        <f>+Seglares!E32+Eclesiasticos!E32</f>
        <v>25</v>
      </c>
      <c r="F32" s="11">
        <f>+Seglares!F32+Eclesiasticos!F32</f>
        <v>2</v>
      </c>
      <c r="G32" s="11">
        <f>+Seglares!G32+Eclesiasticos!G32</f>
        <v>28</v>
      </c>
      <c r="H32" s="11">
        <f>+Seglares!H32+Eclesiasticos!H32</f>
        <v>18</v>
      </c>
      <c r="I32" s="11">
        <f>+Seglares!I32+Eclesiasticos!I32</f>
        <v>73</v>
      </c>
      <c r="J32" s="11">
        <f>+Seglares!J32+Eclesiasticos!J32</f>
        <v>266</v>
      </c>
      <c r="K32" s="11">
        <f>+Seglares!K32+Eclesiasticos!K32</f>
        <v>0</v>
      </c>
      <c r="L32" s="11">
        <f>+Seglares!L32+Eclesiasticos!L32</f>
        <v>5</v>
      </c>
      <c r="M32" s="11">
        <f>+Seglares!M32+Eclesiasticos!M32</f>
        <v>271</v>
      </c>
      <c r="N32" s="11">
        <f>+Seglares!N32+Eclesiasticos!N32</f>
        <v>0</v>
      </c>
      <c r="O32" s="11">
        <f>+Seglares!O32+Eclesiasticos!O32</f>
        <v>1683</v>
      </c>
      <c r="P32" s="11">
        <f>+Seglares!P32+Eclesiasticos!P32</f>
        <v>293010</v>
      </c>
      <c r="Q32" s="11">
        <f>+Seglares!Q32+Eclesiasticos!Q32</f>
        <v>156</v>
      </c>
      <c r="R32" s="11">
        <v>21</v>
      </c>
    </row>
    <row r="33" spans="1:18" ht="14.25">
      <c r="A33" s="5" t="s">
        <v>49</v>
      </c>
      <c r="B33" s="3" t="s">
        <v>478</v>
      </c>
      <c r="C33" s="6" t="s">
        <v>446</v>
      </c>
      <c r="D33" s="6" t="s">
        <v>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6">
        <v>35</v>
      </c>
    </row>
    <row r="34" spans="1:18" ht="14.25">
      <c r="A34" s="5" t="s">
        <v>49</v>
      </c>
      <c r="B34" s="3" t="s">
        <v>479</v>
      </c>
      <c r="C34" s="6" t="s">
        <v>362</v>
      </c>
      <c r="D34" s="6" t="s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6">
        <v>69</v>
      </c>
    </row>
    <row r="35" spans="1:18" ht="14.25">
      <c r="A35" s="5" t="s">
        <v>50</v>
      </c>
      <c r="B35" s="3" t="s">
        <v>480</v>
      </c>
      <c r="C35" s="6" t="s">
        <v>51</v>
      </c>
      <c r="D35" s="6" t="s">
        <v>1</v>
      </c>
      <c r="E35" s="11">
        <f>+Seglares!E35+Eclesiasticos!E35</f>
        <v>8</v>
      </c>
      <c r="F35" s="11">
        <f>+Seglares!F35+Eclesiasticos!F35</f>
        <v>7</v>
      </c>
      <c r="G35" s="11">
        <f>+Seglares!G35+Eclesiasticos!G35</f>
        <v>0</v>
      </c>
      <c r="H35" s="11">
        <f>+Seglares!H35+Eclesiasticos!H35</f>
        <v>0</v>
      </c>
      <c r="I35" s="11">
        <f>+Seglares!I35+Eclesiasticos!I35</f>
        <v>15</v>
      </c>
      <c r="J35" s="11">
        <f>+Seglares!J35+Eclesiasticos!J35</f>
        <v>340</v>
      </c>
      <c r="K35" s="11">
        <f>+Seglares!K35+Eclesiasticos!K35</f>
        <v>26</v>
      </c>
      <c r="L35" s="11">
        <f>+Seglares!L35+Eclesiasticos!L35</f>
        <v>13</v>
      </c>
      <c r="M35" s="11">
        <f>+Seglares!M35+Eclesiasticos!M35</f>
        <v>379</v>
      </c>
      <c r="N35" s="11">
        <f>+Seglares!N35+Eclesiasticos!N35</f>
        <v>0</v>
      </c>
      <c r="O35" s="11">
        <f>+Seglares!O35+Eclesiasticos!O35</f>
        <v>3992</v>
      </c>
      <c r="P35" s="11">
        <f>+Seglares!P35+Eclesiasticos!P35</f>
        <v>695007</v>
      </c>
      <c r="Q35" s="11">
        <f>+Seglares!Q35+Eclesiasticos!Q35</f>
        <v>109</v>
      </c>
      <c r="R35" s="6">
        <v>37</v>
      </c>
    </row>
    <row r="36" spans="1:18" ht="14.25">
      <c r="A36" s="5" t="s">
        <v>52</v>
      </c>
      <c r="B36" s="3" t="s">
        <v>481</v>
      </c>
      <c r="C36" s="6" t="s">
        <v>306</v>
      </c>
      <c r="D36" s="6" t="s">
        <v>133</v>
      </c>
      <c r="E36" s="11">
        <f>+Seglares!E36+Eclesiasticos!E36</f>
        <v>0</v>
      </c>
      <c r="F36" s="11">
        <f>+Seglares!F36+Eclesiasticos!F36</f>
        <v>1</v>
      </c>
      <c r="G36" s="11">
        <f>+Seglares!G36+Eclesiasticos!G36</f>
        <v>115</v>
      </c>
      <c r="H36" s="11">
        <f>+Seglares!H36+Eclesiasticos!H36</f>
        <v>157</v>
      </c>
      <c r="I36" s="11">
        <f>+Seglares!I36+Eclesiasticos!I36</f>
        <v>273</v>
      </c>
      <c r="J36" s="11">
        <f>+Seglares!J36+Eclesiasticos!J36</f>
        <v>1608</v>
      </c>
      <c r="K36" s="11">
        <f>+Seglares!K36+Eclesiasticos!K36</f>
        <v>524</v>
      </c>
      <c r="L36" s="11">
        <f>+Seglares!L36+Eclesiasticos!L36</f>
        <v>52</v>
      </c>
      <c r="M36" s="11">
        <f>+Seglares!M36+Eclesiasticos!M36</f>
        <v>2184</v>
      </c>
      <c r="N36" s="11">
        <f>+Seglares!N36+Eclesiasticos!N36</f>
        <v>207</v>
      </c>
      <c r="O36" s="11">
        <f>+Seglares!O36+Eclesiasticos!O36</f>
        <v>26093</v>
      </c>
      <c r="P36" s="11">
        <f>+Seglares!P36+Eclesiasticos!P36</f>
        <v>4542792</v>
      </c>
      <c r="Q36" s="11">
        <f>+Seglares!Q36+Eclesiasticos!Q36</f>
        <v>438</v>
      </c>
      <c r="R36" s="6">
        <v>23</v>
      </c>
    </row>
    <row r="37" spans="1:18" ht="14.25">
      <c r="A37" s="5" t="s">
        <v>53</v>
      </c>
      <c r="B37" s="3" t="s">
        <v>482</v>
      </c>
      <c r="C37" s="6" t="s">
        <v>54</v>
      </c>
      <c r="D37" s="6" t="s">
        <v>133</v>
      </c>
      <c r="E37" s="11">
        <f>+Seglares!E37+Eclesiasticos!E37</f>
        <v>24</v>
      </c>
      <c r="F37" s="11">
        <f>+Seglares!F37+Eclesiasticos!F37</f>
        <v>3</v>
      </c>
      <c r="G37" s="11">
        <f>+Seglares!G37+Eclesiasticos!G37</f>
        <v>263</v>
      </c>
      <c r="H37" s="11">
        <f>+Seglares!H37+Eclesiasticos!H37</f>
        <v>208</v>
      </c>
      <c r="I37" s="11">
        <f>+Seglares!I37+Eclesiasticos!I37</f>
        <v>498</v>
      </c>
      <c r="J37" s="11">
        <f>+Seglares!J37+Eclesiasticos!J37</f>
        <v>4174</v>
      </c>
      <c r="K37" s="11">
        <f>+Seglares!K37+Eclesiasticos!K37</f>
        <v>0</v>
      </c>
      <c r="L37" s="11">
        <f>+Seglares!L37+Eclesiasticos!L37</f>
        <v>368</v>
      </c>
      <c r="M37" s="11">
        <f>+Seglares!M37+Eclesiasticos!M37</f>
        <v>4542</v>
      </c>
      <c r="N37" s="11">
        <f>+Seglares!N37+Eclesiasticos!N37</f>
        <v>183</v>
      </c>
      <c r="O37" s="11">
        <f>+Seglares!O37+Eclesiasticos!O37</f>
        <v>39453</v>
      </c>
      <c r="P37" s="11">
        <f>+Seglares!P37+Eclesiasticos!P37</f>
        <v>6868767</v>
      </c>
      <c r="Q37" s="11">
        <f>+Seglares!Q37+Eclesiasticos!Q37</f>
        <v>690</v>
      </c>
      <c r="R37" s="11">
        <v>24</v>
      </c>
    </row>
    <row r="38" spans="1:18" ht="14.25">
      <c r="A38" s="5" t="s">
        <v>55</v>
      </c>
      <c r="B38" s="3" t="s">
        <v>483</v>
      </c>
      <c r="C38" s="6" t="s">
        <v>444</v>
      </c>
      <c r="D38" s="6" t="s">
        <v>1</v>
      </c>
      <c r="E38" s="11">
        <f>+Seglares!E38+Eclesiasticos!E38</f>
        <v>0</v>
      </c>
      <c r="F38" s="11">
        <f>+Seglares!F38+Eclesiasticos!F38</f>
        <v>0</v>
      </c>
      <c r="G38" s="11">
        <f>+Seglares!G38+Eclesiasticos!G38</f>
        <v>1</v>
      </c>
      <c r="H38" s="11">
        <f>+Seglares!H38+Eclesiasticos!H38</f>
        <v>1</v>
      </c>
      <c r="I38" s="11">
        <f>+Seglares!I38+Eclesiasticos!I38</f>
        <v>2</v>
      </c>
      <c r="J38" s="11">
        <f>+Seglares!J38+Eclesiasticos!J38</f>
        <v>0</v>
      </c>
      <c r="K38" s="11">
        <f>+Seglares!K38+Eclesiasticos!K38</f>
        <v>0</v>
      </c>
      <c r="L38" s="11">
        <f>+Seglares!L38+Eclesiasticos!L38</f>
        <v>0</v>
      </c>
      <c r="M38" s="11">
        <f>+Seglares!M38+Eclesiasticos!M38</f>
        <v>0</v>
      </c>
      <c r="N38" s="11">
        <f>+Seglares!N38+Eclesiasticos!N38</f>
        <v>0</v>
      </c>
      <c r="O38" s="11">
        <f>+Seglares!O38+Eclesiasticos!O38</f>
        <v>0</v>
      </c>
      <c r="P38" s="11">
        <f>+Seglares!P38+Eclesiasticos!P38</f>
        <v>0</v>
      </c>
      <c r="Q38" s="11">
        <f>+Seglares!Q38+Eclesiasticos!Q38</f>
        <v>164</v>
      </c>
      <c r="R38" s="6">
        <v>43</v>
      </c>
    </row>
    <row r="39" spans="1:18" ht="14.25">
      <c r="A39" s="5" t="s">
        <v>56</v>
      </c>
      <c r="B39" s="3" t="s">
        <v>484</v>
      </c>
      <c r="C39" s="6" t="s">
        <v>57</v>
      </c>
      <c r="D39" s="6" t="s">
        <v>337</v>
      </c>
      <c r="E39" s="11">
        <f>+Seglares!E39+Eclesiasticos!E39</f>
        <v>1262</v>
      </c>
      <c r="F39" s="11">
        <f>+Seglares!F39+Eclesiasticos!F39</f>
        <v>78</v>
      </c>
      <c r="G39" s="11">
        <f>+Seglares!G39+Eclesiasticos!G39</f>
        <v>24</v>
      </c>
      <c r="H39" s="11">
        <f>+Seglares!H39+Eclesiasticos!H39</f>
        <v>235</v>
      </c>
      <c r="I39" s="11">
        <f>+Seglares!I39+Eclesiasticos!I39</f>
        <v>1599</v>
      </c>
      <c r="J39" s="11">
        <f>+Seglares!J39+Eclesiasticos!J39</f>
        <v>5264</v>
      </c>
      <c r="K39" s="11">
        <f>+Seglares!K39+Eclesiasticos!K39</f>
        <v>943</v>
      </c>
      <c r="L39" s="11">
        <f>+Seglares!L39+Eclesiasticos!L39</f>
        <v>564</v>
      </c>
      <c r="M39" s="11">
        <f>+Seglares!M39+Eclesiasticos!M39</f>
        <v>6771</v>
      </c>
      <c r="N39" s="11">
        <f>+Seglares!N39+Eclesiasticos!N39</f>
        <v>45</v>
      </c>
      <c r="O39" s="11">
        <f>+Seglares!O39+Eclesiasticos!O39</f>
        <v>73856</v>
      </c>
      <c r="P39" s="11">
        <f>+Seglares!P39+Eclesiasticos!P39</f>
        <v>12858330</v>
      </c>
      <c r="Q39" s="11">
        <f>+Seglares!Q39+Eclesiasticos!Q39</f>
        <v>360</v>
      </c>
      <c r="R39" s="11">
        <v>69</v>
      </c>
    </row>
    <row r="40" spans="1:17" ht="14.25">
      <c r="A40" s="5" t="s">
        <v>58</v>
      </c>
      <c r="B40" s="3" t="s">
        <v>485</v>
      </c>
      <c r="C40" s="6" t="s">
        <v>405</v>
      </c>
      <c r="D40" s="6" t="s">
        <v>396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8" ht="14.25">
      <c r="A41" s="5" t="s">
        <v>59</v>
      </c>
      <c r="B41" s="3" t="s">
        <v>486</v>
      </c>
      <c r="C41" s="6" t="s">
        <v>360</v>
      </c>
      <c r="D41" s="6" t="s">
        <v>1</v>
      </c>
      <c r="E41" s="11">
        <f>+Seglares!E41+Eclesiasticos!E41</f>
        <v>0</v>
      </c>
      <c r="F41" s="11">
        <f>+Seglares!F41+Eclesiasticos!F41</f>
        <v>1</v>
      </c>
      <c r="G41" s="11">
        <f>+Seglares!G41+Eclesiasticos!G41</f>
        <v>0</v>
      </c>
      <c r="H41" s="11">
        <f>+Seglares!H41+Eclesiasticos!H41</f>
        <v>1</v>
      </c>
      <c r="I41" s="11">
        <f>+Seglares!I41+Eclesiasticos!I41</f>
        <v>2</v>
      </c>
      <c r="J41" s="11">
        <f>+Seglares!J41+Eclesiasticos!J41</f>
        <v>0</v>
      </c>
      <c r="K41" s="11">
        <f>+Seglares!K41+Eclesiasticos!K41</f>
        <v>0</v>
      </c>
      <c r="L41" s="11">
        <f>+Seglares!L41+Eclesiasticos!L41</f>
        <v>4</v>
      </c>
      <c r="M41" s="11">
        <f>+Seglares!M41+Eclesiasticos!M41</f>
        <v>4</v>
      </c>
      <c r="N41" s="11">
        <f>+Seglares!N41+Eclesiasticos!N41</f>
        <v>0</v>
      </c>
      <c r="O41" s="11">
        <f>+Seglares!O41+Eclesiasticos!O41</f>
        <v>40</v>
      </c>
      <c r="P41" s="11">
        <f>+Seglares!P41+Eclesiasticos!P41</f>
        <v>6964</v>
      </c>
      <c r="Q41" s="11">
        <f>+Seglares!Q41+Eclesiasticos!Q41</f>
        <v>63</v>
      </c>
      <c r="R41" s="11">
        <v>44</v>
      </c>
    </row>
    <row r="42" spans="1:17" ht="14.25">
      <c r="A42" s="5" t="s">
        <v>60</v>
      </c>
      <c r="B42" s="3" t="s">
        <v>487</v>
      </c>
      <c r="C42" s="6" t="s">
        <v>406</v>
      </c>
      <c r="D42" s="6" t="s">
        <v>396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8" ht="14.25">
      <c r="A43" s="5" t="s">
        <v>61</v>
      </c>
      <c r="B43" s="3" t="s">
        <v>488</v>
      </c>
      <c r="C43" s="6" t="s">
        <v>397</v>
      </c>
      <c r="D43" s="6" t="s">
        <v>396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46</v>
      </c>
    </row>
    <row r="44" spans="1:18" ht="14.25">
      <c r="A44" s="5" t="s">
        <v>61</v>
      </c>
      <c r="B44" s="3" t="s">
        <v>489</v>
      </c>
      <c r="C44" s="6" t="s">
        <v>361</v>
      </c>
      <c r="D44" s="6" t="s">
        <v>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v>46</v>
      </c>
    </row>
    <row r="45" spans="1:18" ht="14.25">
      <c r="A45" s="5"/>
      <c r="B45" s="3" t="s">
        <v>490</v>
      </c>
      <c r="C45" s="6" t="s">
        <v>274</v>
      </c>
      <c r="D45" s="6" t="s">
        <v>1</v>
      </c>
      <c r="E45" s="11">
        <f>+Seglares!E45+Eclesiasticos!E45</f>
        <v>0</v>
      </c>
      <c r="F45" s="11">
        <f>+Seglares!F45+Eclesiasticos!F45</f>
        <v>2</v>
      </c>
      <c r="G45" s="11">
        <f>+Seglares!G45+Eclesiasticos!G45</f>
        <v>2</v>
      </c>
      <c r="H45" s="11">
        <f>+Seglares!H45+Eclesiasticos!H45</f>
        <v>0</v>
      </c>
      <c r="I45" s="11">
        <f>+Seglares!I45+Eclesiasticos!I45</f>
        <v>4</v>
      </c>
      <c r="J45" s="11">
        <f>+Seglares!J45+Eclesiasticos!J45</f>
        <v>0</v>
      </c>
      <c r="K45" s="11">
        <f>+Seglares!K45+Eclesiasticos!K45</f>
        <v>0</v>
      </c>
      <c r="L45" s="11">
        <f>+Seglares!L45+Eclesiasticos!L45</f>
        <v>6</v>
      </c>
      <c r="M45" s="11">
        <f>+Seglares!M45+Eclesiasticos!M45</f>
        <v>6</v>
      </c>
      <c r="N45" s="11">
        <f>+Seglares!N45+Eclesiasticos!N45</f>
        <v>0</v>
      </c>
      <c r="O45" s="11">
        <f>+Seglares!O45+Eclesiasticos!O45</f>
        <v>180</v>
      </c>
      <c r="P45" s="11">
        <f>+Seglares!P45+Eclesiasticos!P45</f>
        <v>31338</v>
      </c>
      <c r="Q45" s="11">
        <f>+Seglares!Q45+Eclesiasticos!Q45</f>
        <v>44</v>
      </c>
      <c r="R45" s="6">
        <v>47</v>
      </c>
    </row>
    <row r="46" spans="1:17" ht="14.25">
      <c r="A46" s="5" t="s">
        <v>62</v>
      </c>
      <c r="B46" s="3" t="s">
        <v>494</v>
      </c>
      <c r="C46" s="6" t="s">
        <v>63</v>
      </c>
      <c r="D46" s="6" t="s">
        <v>396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8" ht="14.25">
      <c r="A47" s="5" t="s">
        <v>64</v>
      </c>
      <c r="B47" s="3" t="s">
        <v>495</v>
      </c>
      <c r="C47" s="6" t="s">
        <v>342</v>
      </c>
      <c r="D47" s="6" t="s">
        <v>337</v>
      </c>
      <c r="E47" s="11">
        <f>+Seglares!E47+Eclesiasticos!E47</f>
        <v>1278</v>
      </c>
      <c r="F47" s="11">
        <f>+Seglares!F47+Eclesiasticos!F47</f>
        <v>131</v>
      </c>
      <c r="G47" s="11">
        <f>+Seglares!G47+Eclesiasticos!G47</f>
        <v>8</v>
      </c>
      <c r="H47" s="11">
        <f>+Seglares!H47+Eclesiasticos!H47</f>
        <v>25</v>
      </c>
      <c r="I47" s="11">
        <f>+Seglares!I47+Eclesiasticos!I47</f>
        <v>1442</v>
      </c>
      <c r="J47" s="11">
        <f>+Seglares!J47+Eclesiasticos!J47</f>
        <v>16807</v>
      </c>
      <c r="K47" s="11">
        <f>+Seglares!K47+Eclesiasticos!K47</f>
        <v>1011</v>
      </c>
      <c r="L47" s="11">
        <f>+Seglares!L47+Eclesiasticos!L47</f>
        <v>577</v>
      </c>
      <c r="M47" s="11">
        <f>+Seglares!M47+Eclesiasticos!M47</f>
        <v>18395</v>
      </c>
      <c r="N47" s="11">
        <f>+Seglares!N47+Eclesiasticos!N47</f>
        <v>28</v>
      </c>
      <c r="O47" s="11">
        <f>+Seglares!O47+Eclesiasticos!O47</f>
        <v>113080</v>
      </c>
      <c r="P47" s="11">
        <f>+Seglares!P47+Eclesiasticos!P47</f>
        <v>19687228</v>
      </c>
      <c r="Q47" s="11">
        <f>+Seglares!Q47+Eclesiasticos!Q47</f>
        <v>182</v>
      </c>
      <c r="R47" s="11">
        <v>75</v>
      </c>
    </row>
    <row r="48" spans="1:17" ht="14.25">
      <c r="A48" s="5" t="s">
        <v>65</v>
      </c>
      <c r="B48" s="3" t="s">
        <v>496</v>
      </c>
      <c r="C48" s="6" t="s">
        <v>407</v>
      </c>
      <c r="D48" s="6" t="s">
        <v>396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8" ht="14.25">
      <c r="A49" s="5" t="s">
        <v>66</v>
      </c>
      <c r="B49" s="3" t="s">
        <v>497</v>
      </c>
      <c r="C49" s="6" t="s">
        <v>67</v>
      </c>
      <c r="D49" s="6" t="s">
        <v>133</v>
      </c>
      <c r="E49" s="11">
        <f>+Seglares!E49+Eclesiasticos!E49</f>
        <v>62</v>
      </c>
      <c r="F49" s="11">
        <f>+Seglares!F49+Eclesiasticos!F49</f>
        <v>13</v>
      </c>
      <c r="G49" s="11">
        <f>+Seglares!G49+Eclesiasticos!G49</f>
        <v>5</v>
      </c>
      <c r="H49" s="11">
        <f>+Seglares!H49+Eclesiasticos!H49</f>
        <v>39</v>
      </c>
      <c r="I49" s="11">
        <f>+Seglares!I49+Eclesiasticos!I49</f>
        <v>119</v>
      </c>
      <c r="J49" s="11">
        <f>+Seglares!J49+Eclesiasticos!J49</f>
        <v>524</v>
      </c>
      <c r="K49" s="11">
        <f>+Seglares!K49+Eclesiasticos!K49</f>
        <v>0</v>
      </c>
      <c r="L49" s="11">
        <f>+Seglares!L49+Eclesiasticos!L49</f>
        <v>52</v>
      </c>
      <c r="M49" s="11">
        <f>+Seglares!M49+Eclesiasticos!M49</f>
        <v>576</v>
      </c>
      <c r="N49" s="11">
        <f>+Seglares!N49+Eclesiasticos!N49</f>
        <v>0</v>
      </c>
      <c r="O49" s="11">
        <f>+Seglares!O49+Eclesiasticos!O49</f>
        <v>5224</v>
      </c>
      <c r="P49" s="11">
        <f>+Seglares!P49+Eclesiasticos!P49</f>
        <v>909498</v>
      </c>
      <c r="Q49" s="11">
        <f>+Seglares!Q49+Eclesiasticos!Q49</f>
        <v>108</v>
      </c>
      <c r="R49" s="11">
        <v>32</v>
      </c>
    </row>
    <row r="50" spans="1:17" ht="14.25">
      <c r="A50" s="5" t="s">
        <v>68</v>
      </c>
      <c r="B50" s="3" t="s">
        <v>498</v>
      </c>
      <c r="C50" s="6" t="s">
        <v>69</v>
      </c>
      <c r="D50" s="6" t="s">
        <v>396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8" ht="14.25">
      <c r="A51" s="10" t="s">
        <v>70</v>
      </c>
      <c r="B51" s="28" t="s">
        <v>491</v>
      </c>
      <c r="C51" s="6" t="s">
        <v>408</v>
      </c>
      <c r="D51" s="6" t="s">
        <v>1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">
        <v>70</v>
      </c>
    </row>
    <row r="52" spans="1:18" ht="14.25">
      <c r="A52" s="10" t="s">
        <v>71</v>
      </c>
      <c r="B52" s="28" t="s">
        <v>499</v>
      </c>
      <c r="C52" s="6" t="s">
        <v>275</v>
      </c>
      <c r="D52" s="6" t="s">
        <v>1</v>
      </c>
      <c r="E52" s="11">
        <f>+Seglares!E52+Eclesiasticos!E52</f>
        <v>0</v>
      </c>
      <c r="F52" s="11">
        <f>+Seglares!F52+Eclesiasticos!F52</f>
        <v>0</v>
      </c>
      <c r="G52" s="11">
        <f>+Seglares!G52+Eclesiasticos!G52</f>
        <v>0</v>
      </c>
      <c r="H52" s="11">
        <f>+Seglares!H52+Eclesiasticos!H52</f>
        <v>0</v>
      </c>
      <c r="I52" s="11">
        <f>+Seglares!I52+Eclesiasticos!I52</f>
        <v>0</v>
      </c>
      <c r="J52" s="11">
        <f>+Seglares!J52+Eclesiasticos!J52</f>
        <v>24</v>
      </c>
      <c r="K52" s="11">
        <f>+Seglares!K52+Eclesiasticos!K52</f>
        <v>0</v>
      </c>
      <c r="L52" s="11">
        <f>+Seglares!L52+Eclesiasticos!L52</f>
        <v>0</v>
      </c>
      <c r="M52" s="11">
        <f>+Seglares!M52+Eclesiasticos!M52</f>
        <v>24</v>
      </c>
      <c r="N52" s="11">
        <f>+Seglares!N52+Eclesiasticos!N52</f>
        <v>0</v>
      </c>
      <c r="O52" s="11">
        <f>+Seglares!O52+Eclesiasticos!O52</f>
        <v>45</v>
      </c>
      <c r="P52" s="11">
        <f>+Seglares!P52+Eclesiasticos!P52</f>
        <v>7835</v>
      </c>
      <c r="Q52" s="11">
        <f>+Seglares!Q52+Eclesiasticos!Q52</f>
        <v>25</v>
      </c>
      <c r="R52" s="6">
        <v>71</v>
      </c>
    </row>
    <row r="53" spans="1:18" ht="14.25">
      <c r="A53" s="10" t="s">
        <v>72</v>
      </c>
      <c r="B53" s="28" t="s">
        <v>501</v>
      </c>
      <c r="C53" s="6" t="s">
        <v>73</v>
      </c>
      <c r="D53" s="6" t="s">
        <v>337</v>
      </c>
      <c r="E53" s="11">
        <f>+Seglares!E53+Eclesiasticos!E53</f>
        <v>406</v>
      </c>
      <c r="F53" s="11">
        <f>+Seglares!F53+Eclesiasticos!F53</f>
        <v>73</v>
      </c>
      <c r="G53" s="11">
        <f>+Seglares!G53+Eclesiasticos!G53</f>
        <v>28</v>
      </c>
      <c r="H53" s="11">
        <f>+Seglares!H53+Eclesiasticos!H53</f>
        <v>168</v>
      </c>
      <c r="I53" s="11">
        <f>+Seglares!I53+Eclesiasticos!I53</f>
        <v>675</v>
      </c>
      <c r="J53" s="11">
        <f>+Seglares!J53+Eclesiasticos!J53</f>
        <v>1367</v>
      </c>
      <c r="K53" s="11">
        <f>+Seglares!K53+Eclesiasticos!K53</f>
        <v>82</v>
      </c>
      <c r="L53" s="11">
        <f>+Seglares!L53+Eclesiasticos!L53</f>
        <v>1368</v>
      </c>
      <c r="M53" s="11">
        <f>+Seglares!M53+Eclesiasticos!M53</f>
        <v>2817</v>
      </c>
      <c r="N53" s="11">
        <f>+Seglares!N53+Eclesiasticos!N53</f>
        <v>27</v>
      </c>
      <c r="O53" s="11">
        <f>+Seglares!O53+Eclesiasticos!O53</f>
        <v>25286</v>
      </c>
      <c r="P53" s="11">
        <f>+Seglares!P53+Eclesiasticos!P53</f>
        <v>4402293</v>
      </c>
      <c r="Q53" s="11">
        <f>+Seglares!Q53+Eclesiasticos!Q53</f>
        <v>228</v>
      </c>
      <c r="R53" s="6">
        <v>119</v>
      </c>
    </row>
    <row r="54" spans="1:18" ht="14.25">
      <c r="A54" s="10" t="s">
        <v>74</v>
      </c>
      <c r="B54" s="28" t="s">
        <v>500</v>
      </c>
      <c r="C54" s="6" t="s">
        <v>75</v>
      </c>
      <c r="D54" s="6" t="s">
        <v>337</v>
      </c>
      <c r="E54" s="11">
        <f>+Seglares!E54+Eclesiasticos!E54</f>
        <v>8</v>
      </c>
      <c r="F54" s="11">
        <f>+Seglares!F54+Eclesiasticos!F54</f>
        <v>20</v>
      </c>
      <c r="G54" s="11">
        <f>+Seglares!G54+Eclesiasticos!G54</f>
        <v>589</v>
      </c>
      <c r="H54" s="11">
        <f>+Seglares!H54+Eclesiasticos!H54</f>
        <v>662</v>
      </c>
      <c r="I54" s="11">
        <f>+Seglares!I54+Eclesiasticos!I54</f>
        <v>1279</v>
      </c>
      <c r="J54" s="11">
        <f>+Seglares!J54+Eclesiasticos!J54</f>
        <v>3259</v>
      </c>
      <c r="K54" s="11">
        <f>+Seglares!K54+Eclesiasticos!K54</f>
        <v>7</v>
      </c>
      <c r="L54" s="11">
        <f>+Seglares!L54+Eclesiasticos!L54</f>
        <v>76</v>
      </c>
      <c r="M54" s="11">
        <f>+Seglares!M54+Eclesiasticos!M54</f>
        <v>3342</v>
      </c>
      <c r="N54" s="11">
        <f>+Seglares!N54+Eclesiasticos!N54</f>
        <v>0</v>
      </c>
      <c r="O54" s="11">
        <f>+Seglares!O54+Eclesiasticos!O54</f>
        <v>35541</v>
      </c>
      <c r="P54" s="11">
        <f>+Seglares!P54+Eclesiasticos!P54</f>
        <v>6187688</v>
      </c>
      <c r="Q54" s="11">
        <f>+Seglares!Q54+Eclesiasticos!Q54</f>
        <v>2348</v>
      </c>
      <c r="R54" s="11">
        <v>121</v>
      </c>
    </row>
    <row r="55" spans="1:18" ht="14.25">
      <c r="A55" s="10" t="s">
        <v>76</v>
      </c>
      <c r="B55" s="28" t="s">
        <v>503</v>
      </c>
      <c r="C55" s="6" t="s">
        <v>358</v>
      </c>
      <c r="D55" s="6" t="s">
        <v>337</v>
      </c>
      <c r="E55" s="11">
        <f>+Seglares!E55+Eclesiasticos!E55</f>
        <v>10</v>
      </c>
      <c r="F55" s="11">
        <f>+Seglares!F55+Eclesiasticos!F55</f>
        <v>18</v>
      </c>
      <c r="G55" s="11">
        <f>+Seglares!G55+Eclesiasticos!G55</f>
        <v>286</v>
      </c>
      <c r="H55" s="11">
        <f>+Seglares!H55+Eclesiasticos!H55</f>
        <v>351</v>
      </c>
      <c r="I55" s="11">
        <f>+Seglares!I55+Eclesiasticos!I55</f>
        <v>665</v>
      </c>
      <c r="J55" s="11">
        <f>+Seglares!J55+Eclesiasticos!J55</f>
        <v>1821</v>
      </c>
      <c r="K55" s="11">
        <f>+Seglares!K55+Eclesiasticos!K55</f>
        <v>0</v>
      </c>
      <c r="L55" s="11">
        <f>+Seglares!L55+Eclesiasticos!L55</f>
        <v>109</v>
      </c>
      <c r="M55" s="11">
        <f>+Seglares!M55+Eclesiasticos!M55</f>
        <v>1930</v>
      </c>
      <c r="N55" s="11">
        <f>+Seglares!N55+Eclesiasticos!N55</f>
        <v>0</v>
      </c>
      <c r="O55" s="11">
        <f>+Seglares!O55+Eclesiasticos!O55</f>
        <v>16469</v>
      </c>
      <c r="P55" s="11">
        <f>+Seglares!P55+Eclesiasticos!P55</f>
        <v>2867253</v>
      </c>
      <c r="Q55" s="11">
        <f>+Seglares!Q55+Eclesiasticos!Q55</f>
        <v>894</v>
      </c>
      <c r="R55" s="6">
        <v>406</v>
      </c>
    </row>
    <row r="56" spans="1:18" ht="14.25">
      <c r="A56" s="10" t="s">
        <v>77</v>
      </c>
      <c r="B56" s="28" t="s">
        <v>502</v>
      </c>
      <c r="C56" s="6" t="s">
        <v>276</v>
      </c>
      <c r="D56" s="6" t="s">
        <v>1</v>
      </c>
      <c r="E56" s="11">
        <f>+Seglares!E56+Eclesiasticos!E56</f>
        <v>0</v>
      </c>
      <c r="F56" s="11">
        <f>+Seglares!F56+Eclesiasticos!F56</f>
        <v>0</v>
      </c>
      <c r="G56" s="11">
        <f>+Seglares!G56+Eclesiasticos!G56</f>
        <v>10</v>
      </c>
      <c r="H56" s="11">
        <f>+Seglares!H56+Eclesiasticos!H56</f>
        <v>2</v>
      </c>
      <c r="I56" s="11">
        <f>+Seglares!I56+Eclesiasticos!I56</f>
        <v>12</v>
      </c>
      <c r="J56" s="11">
        <f>+Seglares!J56+Eclesiasticos!J56</f>
        <v>300</v>
      </c>
      <c r="K56" s="11">
        <f>+Seglares!K56+Eclesiasticos!K56</f>
        <v>0</v>
      </c>
      <c r="L56" s="11">
        <f>+Seglares!L56+Eclesiasticos!L56</f>
        <v>16</v>
      </c>
      <c r="M56" s="11">
        <f>+Seglares!M56+Eclesiasticos!M56</f>
        <v>316</v>
      </c>
      <c r="N56" s="11">
        <f>+Seglares!N56+Eclesiasticos!N56</f>
        <v>0</v>
      </c>
      <c r="O56" s="11">
        <f>+Seglares!O56+Eclesiasticos!O56</f>
        <v>4000</v>
      </c>
      <c r="P56" s="11">
        <f>+Seglares!P56+Eclesiasticos!P56</f>
        <v>696400</v>
      </c>
      <c r="Q56" s="11">
        <f>+Seglares!Q56+Eclesiasticos!Q56</f>
        <v>68</v>
      </c>
      <c r="R56" s="6">
        <v>41</v>
      </c>
    </row>
    <row r="57" spans="1:18" ht="14.25">
      <c r="A57" s="10" t="s">
        <v>78</v>
      </c>
      <c r="B57" s="28" t="s">
        <v>492</v>
      </c>
      <c r="C57" s="6" t="s">
        <v>79</v>
      </c>
      <c r="D57" s="6" t="s">
        <v>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">
        <v>81</v>
      </c>
    </row>
    <row r="58" spans="1:18" ht="14.25">
      <c r="A58" s="10" t="s">
        <v>80</v>
      </c>
      <c r="B58" s="28" t="s">
        <v>504</v>
      </c>
      <c r="C58" s="6" t="s">
        <v>81</v>
      </c>
      <c r="D58" s="6" t="s">
        <v>1</v>
      </c>
      <c r="E58" s="11">
        <f>+Seglares!E58+Eclesiasticos!E58</f>
        <v>0</v>
      </c>
      <c r="F58" s="11">
        <f>+Seglares!F58+Eclesiasticos!F58</f>
        <v>3</v>
      </c>
      <c r="G58" s="11">
        <f>+Seglares!G58+Eclesiasticos!G58</f>
        <v>0</v>
      </c>
      <c r="H58" s="11">
        <f>+Seglares!H58+Eclesiasticos!H58</f>
        <v>0</v>
      </c>
      <c r="I58" s="11">
        <f>+Seglares!I58+Eclesiasticos!I58</f>
        <v>3</v>
      </c>
      <c r="J58" s="11">
        <f>+Seglares!J58+Eclesiasticos!J58</f>
        <v>0</v>
      </c>
      <c r="K58" s="11">
        <f>+Seglares!K58+Eclesiasticos!K58</f>
        <v>0</v>
      </c>
      <c r="L58" s="11">
        <f>+Seglares!L58+Eclesiasticos!L58</f>
        <v>0</v>
      </c>
      <c r="M58" s="11">
        <f>+Seglares!M58+Eclesiasticos!M58</f>
        <v>0</v>
      </c>
      <c r="N58" s="11">
        <f>+Seglares!N58+Eclesiasticos!N58</f>
        <v>0</v>
      </c>
      <c r="O58" s="11">
        <f>+Seglares!O58+Eclesiasticos!O58</f>
        <v>30</v>
      </c>
      <c r="P58" s="11">
        <f>+Seglares!P58+Eclesiasticos!P58</f>
        <v>5223</v>
      </c>
      <c r="Q58" s="11">
        <f>+Seglares!Q58+Eclesiasticos!Q58</f>
        <v>115</v>
      </c>
      <c r="R58" s="6">
        <v>82</v>
      </c>
    </row>
    <row r="59" spans="1:17" ht="14.25">
      <c r="A59" s="10" t="s">
        <v>82</v>
      </c>
      <c r="B59" s="28" t="s">
        <v>505</v>
      </c>
      <c r="C59" s="6" t="s">
        <v>83</v>
      </c>
      <c r="D59" s="6" t="s">
        <v>396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8" ht="14.25">
      <c r="A60" s="10" t="s">
        <v>84</v>
      </c>
      <c r="B60" s="28" t="s">
        <v>506</v>
      </c>
      <c r="C60" s="6" t="s">
        <v>343</v>
      </c>
      <c r="D60" s="6" t="s">
        <v>337</v>
      </c>
      <c r="E60" s="11">
        <f>+Seglares!E60+Eclesiasticos!E60</f>
        <v>117</v>
      </c>
      <c r="F60" s="11">
        <f>+Seglares!F60+Eclesiasticos!F60</f>
        <v>32</v>
      </c>
      <c r="G60" s="11">
        <f>+Seglares!G60+Eclesiasticos!G60</f>
        <v>0</v>
      </c>
      <c r="H60" s="11">
        <f>+Seglares!H60+Eclesiasticos!H60</f>
        <v>31</v>
      </c>
      <c r="I60" s="11">
        <f>+Seglares!I60+Eclesiasticos!I60</f>
        <v>180</v>
      </c>
      <c r="J60" s="11">
        <f>+Seglares!J60+Eclesiasticos!J60</f>
        <v>0</v>
      </c>
      <c r="K60" s="11">
        <f>+Seglares!K60+Eclesiasticos!K60</f>
        <v>152</v>
      </c>
      <c r="L60" s="11">
        <f>+Seglares!L60+Eclesiasticos!L60</f>
        <v>476</v>
      </c>
      <c r="M60" s="11">
        <f>+Seglares!M60+Eclesiasticos!M60</f>
        <v>628</v>
      </c>
      <c r="N60" s="11">
        <f>+Seglares!N60+Eclesiasticos!N60</f>
        <v>48</v>
      </c>
      <c r="O60" s="11">
        <f>+Seglares!O60+Eclesiasticos!O60</f>
        <v>8332</v>
      </c>
      <c r="P60" s="11">
        <f>+Seglares!P60+Eclesiasticos!P60</f>
        <v>1450601</v>
      </c>
      <c r="Q60" s="11">
        <f>+Seglares!Q60+Eclesiasticos!Q60</f>
        <v>140</v>
      </c>
      <c r="R60" s="11">
        <v>103</v>
      </c>
    </row>
    <row r="61" spans="1:18" ht="14.25">
      <c r="A61" s="10" t="s">
        <v>85</v>
      </c>
      <c r="B61" s="28" t="s">
        <v>507</v>
      </c>
      <c r="C61" s="6" t="s">
        <v>86</v>
      </c>
      <c r="D61" s="6" t="s">
        <v>1</v>
      </c>
      <c r="E61" s="11">
        <f>+Seglares!E61+Eclesiasticos!E61</f>
        <v>177</v>
      </c>
      <c r="F61" s="11">
        <f>+Seglares!F61+Eclesiasticos!F61</f>
        <v>2</v>
      </c>
      <c r="G61" s="11">
        <f>+Seglares!G61+Eclesiasticos!G61</f>
        <v>0</v>
      </c>
      <c r="H61" s="11">
        <f>+Seglares!H61+Eclesiasticos!H61</f>
        <v>0</v>
      </c>
      <c r="I61" s="11">
        <f>+Seglares!I61+Eclesiasticos!I61</f>
        <v>179</v>
      </c>
      <c r="J61" s="11">
        <f>+Seglares!J61+Eclesiasticos!J61</f>
        <v>0</v>
      </c>
      <c r="K61" s="11">
        <f>+Seglares!K61+Eclesiasticos!K61</f>
        <v>0</v>
      </c>
      <c r="L61" s="11">
        <f>+Seglares!L61+Eclesiasticos!L61</f>
        <v>8</v>
      </c>
      <c r="M61" s="11">
        <f>+Seglares!M61+Eclesiasticos!M61</f>
        <v>8</v>
      </c>
      <c r="N61" s="11">
        <f>+Seglares!N61+Eclesiasticos!N61</f>
        <v>50</v>
      </c>
      <c r="O61" s="11">
        <f>+Seglares!O61+Eclesiasticos!O61</f>
        <v>11589</v>
      </c>
      <c r="P61" s="11">
        <f>+Seglares!P61+Eclesiasticos!P61</f>
        <v>2017645</v>
      </c>
      <c r="Q61" s="11">
        <f>+Seglares!Q61+Eclesiasticos!Q61</f>
        <v>961</v>
      </c>
      <c r="R61" s="6">
        <v>79</v>
      </c>
    </row>
    <row r="62" spans="1:18" ht="14.25">
      <c r="A62" s="10" t="s">
        <v>87</v>
      </c>
      <c r="B62" s="28" t="s">
        <v>508</v>
      </c>
      <c r="C62" s="6" t="s">
        <v>88</v>
      </c>
      <c r="D62" s="6" t="s">
        <v>1</v>
      </c>
      <c r="E62" s="11">
        <f>+Seglares!E62+Eclesiasticos!E62</f>
        <v>4</v>
      </c>
      <c r="F62" s="11">
        <f>+Seglares!F62+Eclesiasticos!F62</f>
        <v>6</v>
      </c>
      <c r="G62" s="11">
        <f>+Seglares!G62+Eclesiasticos!G62</f>
        <v>0</v>
      </c>
      <c r="H62" s="11">
        <f>+Seglares!H62+Eclesiasticos!H62</f>
        <v>0</v>
      </c>
      <c r="I62" s="11">
        <f>+Seglares!I62+Eclesiasticos!I62</f>
        <v>10</v>
      </c>
      <c r="J62" s="11">
        <f>+Seglares!J62+Eclesiasticos!J62</f>
        <v>0</v>
      </c>
      <c r="K62" s="11">
        <f>+Seglares!K62+Eclesiasticos!K62</f>
        <v>0</v>
      </c>
      <c r="L62" s="11">
        <f>+Seglares!L62+Eclesiasticos!L62</f>
        <v>0</v>
      </c>
      <c r="M62" s="11">
        <f>+Seglares!M62+Eclesiasticos!M62</f>
        <v>0</v>
      </c>
      <c r="N62" s="11">
        <f>+Seglares!N62+Eclesiasticos!N62</f>
        <v>11</v>
      </c>
      <c r="O62" s="11">
        <f>+Seglares!O62+Eclesiasticos!O62</f>
        <v>166</v>
      </c>
      <c r="P62" s="11">
        <f>+Seglares!P62+Eclesiasticos!P62</f>
        <v>28901</v>
      </c>
      <c r="Q62" s="11">
        <f>+Seglares!Q62+Eclesiasticos!Q62</f>
        <v>55</v>
      </c>
      <c r="R62" s="6">
        <v>80</v>
      </c>
    </row>
    <row r="63" spans="1:17" ht="14.25">
      <c r="A63" s="10" t="s">
        <v>89</v>
      </c>
      <c r="B63" s="28" t="s">
        <v>509</v>
      </c>
      <c r="C63" s="6" t="s">
        <v>90</v>
      </c>
      <c r="D63" s="6" t="s">
        <v>396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8" ht="14.25">
      <c r="A64" s="5" t="s">
        <v>91</v>
      </c>
      <c r="B64" s="3" t="s">
        <v>510</v>
      </c>
      <c r="C64" s="6" t="s">
        <v>92</v>
      </c>
      <c r="D64" s="6" t="s">
        <v>133</v>
      </c>
      <c r="E64" s="11">
        <f>+Seglares!E64+Eclesiasticos!E64</f>
        <v>13</v>
      </c>
      <c r="F64" s="11">
        <f>+Seglares!F64+Eclesiasticos!F64</f>
        <v>0</v>
      </c>
      <c r="G64" s="11">
        <f>+Seglares!G64+Eclesiasticos!G64</f>
        <v>20</v>
      </c>
      <c r="H64" s="11">
        <f>+Seglares!H64+Eclesiasticos!H64</f>
        <v>7</v>
      </c>
      <c r="I64" s="11">
        <f>+Seglares!I64+Eclesiasticos!I64</f>
        <v>40</v>
      </c>
      <c r="J64" s="11">
        <f>+Seglares!J64+Eclesiasticos!J64</f>
        <v>1340</v>
      </c>
      <c r="K64" s="11">
        <f>+Seglares!K64+Eclesiasticos!K64</f>
        <v>0</v>
      </c>
      <c r="L64" s="11">
        <f>+Seglares!L64+Eclesiasticos!L64</f>
        <v>0</v>
      </c>
      <c r="M64" s="11">
        <f>+Seglares!M64+Eclesiasticos!M64</f>
        <v>1340</v>
      </c>
      <c r="N64" s="11">
        <f>+Seglares!N64+Eclesiasticos!N64</f>
        <v>0</v>
      </c>
      <c r="O64" s="11">
        <f>+Seglares!O64+Eclesiasticos!O64</f>
        <v>8040</v>
      </c>
      <c r="P64" s="11">
        <f>+Seglares!P64+Eclesiasticos!P64</f>
        <v>1399764</v>
      </c>
      <c r="Q64" s="11">
        <f>+Seglares!Q64+Eclesiasticos!Q64</f>
        <v>11</v>
      </c>
      <c r="R64" s="6">
        <v>33</v>
      </c>
    </row>
    <row r="65" spans="1:18" ht="14.25">
      <c r="A65" s="5" t="s">
        <v>93</v>
      </c>
      <c r="B65" s="3" t="s">
        <v>511</v>
      </c>
      <c r="C65" s="6" t="s">
        <v>312</v>
      </c>
      <c r="D65" s="6" t="s">
        <v>133</v>
      </c>
      <c r="E65" s="11">
        <f>+Seglares!E65+Eclesiasticos!E65</f>
        <v>40</v>
      </c>
      <c r="F65" s="11">
        <f>+Seglares!F65+Eclesiasticos!F65</f>
        <v>2</v>
      </c>
      <c r="G65" s="11">
        <f>+Seglares!G65+Eclesiasticos!G65</f>
        <v>26</v>
      </c>
      <c r="H65" s="11">
        <f>+Seglares!H65+Eclesiasticos!H65</f>
        <v>43</v>
      </c>
      <c r="I65" s="11">
        <f>+Seglares!I65+Eclesiasticos!I65</f>
        <v>111</v>
      </c>
      <c r="J65" s="11">
        <f>+Seglares!J65+Eclesiasticos!J65</f>
        <v>453</v>
      </c>
      <c r="K65" s="11">
        <f>+Seglares!K65+Eclesiasticos!K65</f>
        <v>0</v>
      </c>
      <c r="L65" s="11">
        <f>+Seglares!L65+Eclesiasticos!L65</f>
        <v>44</v>
      </c>
      <c r="M65" s="11">
        <f>+Seglares!M65+Eclesiasticos!M65</f>
        <v>497</v>
      </c>
      <c r="N65" s="11">
        <f>+Seglares!N65+Eclesiasticos!N65</f>
        <v>0</v>
      </c>
      <c r="O65" s="11">
        <f>+Seglares!O65+Eclesiasticos!O65</f>
        <v>3202</v>
      </c>
      <c r="P65" s="11">
        <f>+Seglares!P65+Eclesiasticos!P65</f>
        <v>557468</v>
      </c>
      <c r="Q65" s="11">
        <f>+Seglares!Q65+Eclesiasticos!Q65</f>
        <v>114</v>
      </c>
      <c r="R65" s="6">
        <v>34</v>
      </c>
    </row>
    <row r="66" spans="1:18" ht="14.25">
      <c r="A66" s="5" t="s">
        <v>94</v>
      </c>
      <c r="B66" s="3" t="s">
        <v>512</v>
      </c>
      <c r="C66" s="6" t="s">
        <v>278</v>
      </c>
      <c r="D66" s="6" t="s">
        <v>1</v>
      </c>
      <c r="E66" s="11">
        <f>+Seglares!E66+Eclesiasticos!E66</f>
        <v>0</v>
      </c>
      <c r="F66" s="11">
        <f>+Seglares!F66+Eclesiasticos!F66</f>
        <v>0</v>
      </c>
      <c r="G66" s="11">
        <f>+Seglares!G66+Eclesiasticos!G66</f>
        <v>2</v>
      </c>
      <c r="H66" s="11">
        <f>+Seglares!H66+Eclesiasticos!H66</f>
        <v>1</v>
      </c>
      <c r="I66" s="11">
        <f>+Seglares!I66+Eclesiasticos!I66</f>
        <v>3</v>
      </c>
      <c r="J66" s="11">
        <f>+Seglares!J66+Eclesiasticos!J66</f>
        <v>0</v>
      </c>
      <c r="K66" s="11">
        <f>+Seglares!K66+Eclesiasticos!K66</f>
        <v>0</v>
      </c>
      <c r="L66" s="11">
        <f>+Seglares!L66+Eclesiasticos!L66</f>
        <v>2</v>
      </c>
      <c r="M66" s="11">
        <f>+Seglares!M66+Eclesiasticos!M66</f>
        <v>2</v>
      </c>
      <c r="N66" s="11">
        <f>+Seglares!N66+Eclesiasticos!N66</f>
        <v>0</v>
      </c>
      <c r="O66" s="11">
        <f>+Seglares!O66+Eclesiasticos!O66</f>
        <v>200</v>
      </c>
      <c r="P66" s="11">
        <f>+Seglares!P66+Eclesiasticos!P66</f>
        <v>34820</v>
      </c>
      <c r="Q66" s="11">
        <f>+Seglares!Q66+Eclesiasticos!Q66</f>
        <v>127</v>
      </c>
      <c r="R66" s="6">
        <v>90</v>
      </c>
    </row>
    <row r="67" spans="1:18" ht="14.25">
      <c r="A67" s="5" t="s">
        <v>95</v>
      </c>
      <c r="B67" s="3" t="s">
        <v>513</v>
      </c>
      <c r="C67" s="6" t="s">
        <v>96</v>
      </c>
      <c r="D67" s="6" t="s">
        <v>337</v>
      </c>
      <c r="E67" s="11">
        <f>+Seglares!E67+Eclesiasticos!E67</f>
        <v>950</v>
      </c>
      <c r="F67" s="11">
        <f>+Seglares!F67+Eclesiasticos!F67</f>
        <v>173</v>
      </c>
      <c r="G67" s="11">
        <f>+Seglares!G67+Eclesiasticos!G67</f>
        <v>6</v>
      </c>
      <c r="H67" s="11">
        <f>+Seglares!H67+Eclesiasticos!H67</f>
        <v>48</v>
      </c>
      <c r="I67" s="11">
        <f>+Seglares!I67+Eclesiasticos!I67</f>
        <v>1177</v>
      </c>
      <c r="J67" s="11">
        <f>+Seglares!J67+Eclesiasticos!J67</f>
        <v>751</v>
      </c>
      <c r="K67" s="11">
        <f>+Seglares!K67+Eclesiasticos!K67</f>
        <v>936</v>
      </c>
      <c r="L67" s="11">
        <f>+Seglares!L67+Eclesiasticos!L67</f>
        <v>364</v>
      </c>
      <c r="M67" s="11">
        <f>+Seglares!M67+Eclesiasticos!M67</f>
        <v>2051</v>
      </c>
      <c r="N67" s="11">
        <f>+Seglares!N67+Eclesiasticos!N67</f>
        <v>388</v>
      </c>
      <c r="O67" s="11">
        <f>+Seglares!O67+Eclesiasticos!O67</f>
        <v>39665</v>
      </c>
      <c r="P67" s="11">
        <f>+Seglares!P67+Eclesiasticos!P67</f>
        <v>6905677</v>
      </c>
      <c r="Q67" s="11">
        <f>+Seglares!Q67+Eclesiasticos!Q67</f>
        <v>256</v>
      </c>
      <c r="R67" s="11">
        <v>130</v>
      </c>
    </row>
    <row r="68" spans="1:17" ht="14.25">
      <c r="A68" s="5" t="s">
        <v>97</v>
      </c>
      <c r="B68" s="3" t="s">
        <v>514</v>
      </c>
      <c r="C68" s="6" t="s">
        <v>409</v>
      </c>
      <c r="D68" s="6" t="s">
        <v>396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8" ht="14.25">
      <c r="A69" s="5" t="s">
        <v>98</v>
      </c>
      <c r="B69" s="3" t="s">
        <v>515</v>
      </c>
      <c r="C69" s="6" t="s">
        <v>447</v>
      </c>
      <c r="D69" s="6" t="s">
        <v>337</v>
      </c>
      <c r="E69" s="11">
        <f>+Seglares!E69+Eclesiasticos!E69</f>
        <v>279</v>
      </c>
      <c r="F69" s="11">
        <f>+Seglares!F69+Eclesiasticos!F69</f>
        <v>69</v>
      </c>
      <c r="G69" s="11">
        <f>+Seglares!G69+Eclesiasticos!G69</f>
        <v>0</v>
      </c>
      <c r="H69" s="11">
        <f>+Seglares!H69+Eclesiasticos!H69</f>
        <v>32</v>
      </c>
      <c r="I69" s="11">
        <f>+Seglares!I69+Eclesiasticos!I69</f>
        <v>380</v>
      </c>
      <c r="J69" s="11">
        <f>+Seglares!J69+Eclesiasticos!J69</f>
        <v>543</v>
      </c>
      <c r="K69" s="11">
        <f>+Seglares!K69+Eclesiasticos!K69</f>
        <v>74</v>
      </c>
      <c r="L69" s="11">
        <f>+Seglares!L69+Eclesiasticos!L69</f>
        <v>208</v>
      </c>
      <c r="M69" s="11">
        <f>+Seglares!M69+Eclesiasticos!M69</f>
        <v>825</v>
      </c>
      <c r="N69" s="11">
        <f>+Seglares!N69+Eclesiasticos!N69</f>
        <v>130</v>
      </c>
      <c r="O69" s="11">
        <f>+Seglares!O69+Eclesiasticos!O69</f>
        <v>10386</v>
      </c>
      <c r="P69" s="11">
        <f>+Seglares!P69+Eclesiasticos!P69</f>
        <v>1808203</v>
      </c>
      <c r="Q69" s="11">
        <f>+Seglares!Q69+Eclesiasticos!Q69</f>
        <v>47</v>
      </c>
      <c r="R69" s="11">
        <v>138</v>
      </c>
    </row>
    <row r="70" spans="1:17" ht="14.25">
      <c r="A70" s="5" t="s">
        <v>99</v>
      </c>
      <c r="B70" s="29" t="s">
        <v>493</v>
      </c>
      <c r="C70" s="6" t="s">
        <v>100</v>
      </c>
      <c r="D70" s="6" t="s">
        <v>1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>
      <c r="A71" s="5" t="s">
        <v>99</v>
      </c>
      <c r="B71" s="29" t="s">
        <v>493</v>
      </c>
      <c r="C71" s="6" t="s">
        <v>398</v>
      </c>
      <c r="D71" s="6" t="s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8" ht="14.25">
      <c r="A72" s="5" t="s">
        <v>101</v>
      </c>
      <c r="B72" s="3" t="s">
        <v>516</v>
      </c>
      <c r="C72" s="6" t="s">
        <v>316</v>
      </c>
      <c r="D72" s="6" t="s">
        <v>133</v>
      </c>
      <c r="E72" s="11">
        <f>+Seglares!E72+Eclesiasticos!E72</f>
        <v>23</v>
      </c>
      <c r="F72" s="11">
        <f>+Seglares!F72+Eclesiasticos!F72</f>
        <v>0</v>
      </c>
      <c r="G72" s="11">
        <f>+Seglares!G72+Eclesiasticos!G72</f>
        <v>271</v>
      </c>
      <c r="H72" s="11">
        <f>+Seglares!H72+Eclesiasticos!H72</f>
        <v>76</v>
      </c>
      <c r="I72" s="11">
        <f>+Seglares!I72+Eclesiasticos!I72</f>
        <v>370</v>
      </c>
      <c r="J72" s="11">
        <f>+Seglares!J72+Eclesiasticos!J72</f>
        <v>2812</v>
      </c>
      <c r="K72" s="11">
        <f>+Seglares!K72+Eclesiasticos!K72</f>
        <v>0</v>
      </c>
      <c r="L72" s="11">
        <f>+Seglares!L72+Eclesiasticos!L72</f>
        <v>20</v>
      </c>
      <c r="M72" s="11">
        <f>+Seglares!M72+Eclesiasticos!M72</f>
        <v>2832</v>
      </c>
      <c r="N72" s="11">
        <f>+Seglares!N72+Eclesiasticos!N72</f>
        <v>0</v>
      </c>
      <c r="O72" s="11">
        <f>+Seglares!O72+Eclesiasticos!O72</f>
        <v>25528</v>
      </c>
      <c r="P72" s="11">
        <f>+Seglares!P72+Eclesiasticos!P72</f>
        <v>4444425</v>
      </c>
      <c r="Q72" s="11">
        <f>+Seglares!Q72+Eclesiasticos!Q72</f>
        <v>904</v>
      </c>
      <c r="R72" s="11">
        <v>41</v>
      </c>
    </row>
    <row r="73" spans="1:18" ht="14.25">
      <c r="A73" s="5" t="s">
        <v>102</v>
      </c>
      <c r="B73" s="3" t="s">
        <v>517</v>
      </c>
      <c r="C73" s="6" t="s">
        <v>266</v>
      </c>
      <c r="D73" s="6" t="s">
        <v>1</v>
      </c>
      <c r="E73" s="11">
        <f>+Seglares!E73+Eclesiasticos!E73</f>
        <v>4</v>
      </c>
      <c r="F73" s="11">
        <f>+Seglares!F73+Eclesiasticos!F73</f>
        <v>18</v>
      </c>
      <c r="G73" s="11">
        <f>+Seglares!G73+Eclesiasticos!G73</f>
        <v>130</v>
      </c>
      <c r="H73" s="11">
        <f>+Seglares!H73+Eclesiasticos!H73</f>
        <v>68</v>
      </c>
      <c r="I73" s="11">
        <f>+Seglares!I73+Eclesiasticos!I73</f>
        <v>220</v>
      </c>
      <c r="J73" s="11">
        <f>+Seglares!J73+Eclesiasticos!J73</f>
        <v>1193</v>
      </c>
      <c r="K73" s="11">
        <f>+Seglares!K73+Eclesiasticos!K73</f>
        <v>0</v>
      </c>
      <c r="L73" s="11">
        <f>+Seglares!L73+Eclesiasticos!L73</f>
        <v>205</v>
      </c>
      <c r="M73" s="11">
        <f>+Seglares!M73+Eclesiasticos!M73</f>
        <v>1398</v>
      </c>
      <c r="N73" s="11">
        <f>+Seglares!N73+Eclesiasticos!N73</f>
        <v>0</v>
      </c>
      <c r="O73" s="11">
        <f>+Seglares!O73+Eclesiasticos!O73</f>
        <v>12482</v>
      </c>
      <c r="P73" s="11">
        <f>+Seglares!P73+Eclesiasticos!P73</f>
        <v>2173116</v>
      </c>
      <c r="Q73" s="11">
        <f>+Seglares!Q73+Eclesiasticos!Q73</f>
        <v>168</v>
      </c>
      <c r="R73" s="11">
        <v>99</v>
      </c>
    </row>
    <row r="74" spans="1:18" ht="14.25">
      <c r="A74" s="5" t="s">
        <v>103</v>
      </c>
      <c r="B74" s="3" t="s">
        <v>518</v>
      </c>
      <c r="C74" s="6" t="s">
        <v>104</v>
      </c>
      <c r="D74" s="6" t="s">
        <v>396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4.25">
      <c r="A75" s="5" t="s">
        <v>105</v>
      </c>
      <c r="B75" s="3" t="s">
        <v>519</v>
      </c>
      <c r="C75" s="6" t="s">
        <v>106</v>
      </c>
      <c r="D75" s="6" t="s">
        <v>1</v>
      </c>
      <c r="E75" s="11">
        <f>+Seglares!E75+Eclesiasticos!E75</f>
        <v>27</v>
      </c>
      <c r="F75" s="11">
        <f>+Seglares!F75+Eclesiasticos!F75</f>
        <v>7</v>
      </c>
      <c r="G75" s="11">
        <f>+Seglares!G75+Eclesiasticos!G75</f>
        <v>0</v>
      </c>
      <c r="H75" s="11">
        <f>+Seglares!H75+Eclesiasticos!H75</f>
        <v>1</v>
      </c>
      <c r="I75" s="11">
        <f>+Seglares!I75+Eclesiasticos!I75</f>
        <v>35</v>
      </c>
      <c r="J75" s="11">
        <f>+Seglares!J75+Eclesiasticos!J75</f>
        <v>0</v>
      </c>
      <c r="K75" s="11">
        <f>+Seglares!K75+Eclesiasticos!K75</f>
        <v>0</v>
      </c>
      <c r="L75" s="11">
        <f>+Seglares!L75+Eclesiasticos!L75</f>
        <v>26</v>
      </c>
      <c r="M75" s="11">
        <f>+Seglares!M75+Eclesiasticos!M75</f>
        <v>26</v>
      </c>
      <c r="N75" s="11">
        <f>+Seglares!N75+Eclesiasticos!N75</f>
        <v>71</v>
      </c>
      <c r="O75" s="11">
        <f>+Seglares!O75+Eclesiasticos!O75</f>
        <v>2426</v>
      </c>
      <c r="P75" s="11">
        <f>+Seglares!P75+Eclesiasticos!P75</f>
        <v>422367</v>
      </c>
      <c r="Q75" s="11">
        <f>+Seglares!Q75+Eclesiasticos!Q75</f>
        <v>114</v>
      </c>
      <c r="R75" s="11">
        <v>101</v>
      </c>
    </row>
    <row r="76" spans="1:18" ht="14.25">
      <c r="A76" s="5" t="s">
        <v>107</v>
      </c>
      <c r="B76" s="3" t="s">
        <v>520</v>
      </c>
      <c r="C76" s="6" t="s">
        <v>279</v>
      </c>
      <c r="D76" s="6" t="s">
        <v>1</v>
      </c>
      <c r="E76" s="11">
        <f>+Seglares!E76+Eclesiasticos!E76</f>
        <v>0</v>
      </c>
      <c r="F76" s="11">
        <f>+Seglares!F76+Eclesiasticos!F76</f>
        <v>0</v>
      </c>
      <c r="G76" s="11">
        <f>+Seglares!G76+Eclesiasticos!G76</f>
        <v>0</v>
      </c>
      <c r="H76" s="11">
        <f>+Seglares!H76+Eclesiasticos!H76</f>
        <v>0</v>
      </c>
      <c r="I76" s="11">
        <f>+Seglares!I76+Eclesiasticos!I76</f>
        <v>0</v>
      </c>
      <c r="J76" s="11">
        <f>+Seglares!J76+Eclesiasticos!J76</f>
        <v>0</v>
      </c>
      <c r="K76" s="11">
        <f>+Seglares!K76+Eclesiasticos!K76</f>
        <v>0</v>
      </c>
      <c r="L76" s="11">
        <f>+Seglares!L76+Eclesiasticos!L76</f>
        <v>8</v>
      </c>
      <c r="M76" s="11">
        <f>+Seglares!M76+Eclesiasticos!M76</f>
        <v>8</v>
      </c>
      <c r="N76" s="11">
        <f>+Seglares!N76+Eclesiasticos!N76</f>
        <v>0</v>
      </c>
      <c r="O76" s="11">
        <f>+Seglares!O76+Eclesiasticos!O76</f>
        <v>96</v>
      </c>
      <c r="P76" s="11">
        <f>+Seglares!P76+Eclesiasticos!P76</f>
        <v>16714</v>
      </c>
      <c r="Q76" s="11">
        <f>+Seglares!Q76+Eclesiasticos!Q76</f>
        <v>72</v>
      </c>
      <c r="R76" s="11">
        <v>105</v>
      </c>
    </row>
    <row r="77" spans="1:18" ht="14.25">
      <c r="A77" s="5" t="s">
        <v>108</v>
      </c>
      <c r="B77" s="3" t="s">
        <v>521</v>
      </c>
      <c r="C77" s="6" t="s">
        <v>280</v>
      </c>
      <c r="D77" s="6" t="s">
        <v>1</v>
      </c>
      <c r="E77" s="11">
        <f>+Seglares!E77+Eclesiasticos!E77</f>
        <v>0</v>
      </c>
      <c r="F77" s="11">
        <f>+Seglares!F77+Eclesiasticos!F77</f>
        <v>0</v>
      </c>
      <c r="G77" s="11">
        <f>+Seglares!G77+Eclesiasticos!G77</f>
        <v>0</v>
      </c>
      <c r="H77" s="11">
        <f>+Seglares!H77+Eclesiasticos!H77</f>
        <v>0</v>
      </c>
      <c r="I77" s="11">
        <f>+Seglares!I77+Eclesiasticos!I77</f>
        <v>0</v>
      </c>
      <c r="J77" s="11">
        <f>+Seglares!J77+Eclesiasticos!J77</f>
        <v>0</v>
      </c>
      <c r="K77" s="11">
        <f>+Seglares!K77+Eclesiasticos!K77</f>
        <v>0</v>
      </c>
      <c r="L77" s="11">
        <f>+Seglares!L77+Eclesiasticos!L77</f>
        <v>3</v>
      </c>
      <c r="M77" s="11">
        <f>+Seglares!M77+Eclesiasticos!M77</f>
        <v>3</v>
      </c>
      <c r="N77" s="11">
        <f>+Seglares!N77+Eclesiasticos!N77</f>
        <v>0</v>
      </c>
      <c r="O77" s="11">
        <f>+Seglares!O77+Eclesiasticos!O77</f>
        <v>52</v>
      </c>
      <c r="P77" s="11">
        <f>+Seglares!P77+Eclesiasticos!P77</f>
        <v>9053</v>
      </c>
      <c r="Q77" s="11">
        <f>+Seglares!Q77+Eclesiasticos!Q77</f>
        <v>57</v>
      </c>
      <c r="R77" s="11">
        <v>106</v>
      </c>
    </row>
    <row r="78" spans="1:18" ht="14.25">
      <c r="A78" s="5"/>
      <c r="B78" s="3" t="s">
        <v>521</v>
      </c>
      <c r="C78" s="6" t="s">
        <v>289</v>
      </c>
      <c r="D78" s="6" t="s">
        <v>1</v>
      </c>
      <c r="E78" s="11">
        <f>+Seglares!E78+Eclesiasticos!E78</f>
        <v>0</v>
      </c>
      <c r="F78" s="11">
        <f>+Seglares!F78+Eclesiasticos!F78</f>
        <v>0</v>
      </c>
      <c r="G78" s="11">
        <f>+Seglares!G78+Eclesiasticos!G78</f>
        <v>0</v>
      </c>
      <c r="H78" s="11">
        <f>+Seglares!H78+Eclesiasticos!H78</f>
        <v>0</v>
      </c>
      <c r="I78" s="11">
        <f>+Seglares!I78+Eclesiasticos!I78</f>
        <v>0</v>
      </c>
      <c r="J78" s="11">
        <f>+Seglares!J78+Eclesiasticos!J78</f>
        <v>0</v>
      </c>
      <c r="K78" s="11">
        <f>+Seglares!K78+Eclesiasticos!K78</f>
        <v>0</v>
      </c>
      <c r="L78" s="11">
        <f>+Seglares!L78+Eclesiasticos!L78</f>
        <v>5</v>
      </c>
      <c r="M78" s="11">
        <f>+Seglares!M78+Eclesiasticos!M78</f>
        <v>5</v>
      </c>
      <c r="N78" s="11">
        <f>+Seglares!N78+Eclesiasticos!N78</f>
        <v>0</v>
      </c>
      <c r="O78" s="11">
        <f>+Seglares!O78+Eclesiasticos!O78</f>
        <v>100</v>
      </c>
      <c r="P78" s="11">
        <f>+Seglares!P78+Eclesiasticos!P78</f>
        <v>17410</v>
      </c>
      <c r="Q78" s="11">
        <f>+Seglares!Q78+Eclesiasticos!Q78</f>
        <v>32</v>
      </c>
      <c r="R78" s="11">
        <v>194</v>
      </c>
    </row>
    <row r="79" spans="1:18" ht="14.25">
      <c r="A79" s="5" t="s">
        <v>109</v>
      </c>
      <c r="B79" s="3" t="s">
        <v>522</v>
      </c>
      <c r="C79" s="6" t="s">
        <v>110</v>
      </c>
      <c r="D79" s="6" t="s">
        <v>1</v>
      </c>
      <c r="E79" s="11">
        <f>+Seglares!E79+Eclesiasticos!E79</f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109</v>
      </c>
    </row>
    <row r="80" spans="1:18" ht="14.25">
      <c r="A80" s="5" t="s">
        <v>111</v>
      </c>
      <c r="B80" s="3" t="s">
        <v>523</v>
      </c>
      <c r="C80" s="6" t="s">
        <v>112</v>
      </c>
      <c r="D80" s="6" t="s">
        <v>133</v>
      </c>
      <c r="E80" s="11">
        <f>+Seglares!E80+Eclesiasticos!E80</f>
        <v>27</v>
      </c>
      <c r="F80" s="11">
        <f>+Seglares!F80+Eclesiasticos!F80</f>
        <v>52</v>
      </c>
      <c r="G80" s="11">
        <f>+Seglares!G80+Eclesiasticos!G80</f>
        <v>433</v>
      </c>
      <c r="H80" s="11">
        <f>+Seglares!H80+Eclesiasticos!H80</f>
        <v>213</v>
      </c>
      <c r="I80" s="11">
        <f>+Seglares!I80+Eclesiasticos!I80</f>
        <v>725</v>
      </c>
      <c r="J80" s="11">
        <f>+Seglares!J80+Eclesiasticos!J80</f>
        <v>1841</v>
      </c>
      <c r="K80" s="11">
        <f>+Seglares!K80+Eclesiasticos!K80</f>
        <v>0</v>
      </c>
      <c r="L80" s="11">
        <f>+Seglares!L80+Eclesiasticos!L80</f>
        <v>0</v>
      </c>
      <c r="M80" s="11">
        <f>+Seglares!M80+Eclesiasticos!M80</f>
        <v>1841</v>
      </c>
      <c r="N80" s="11">
        <f>+Seglares!N80+Eclesiasticos!N80</f>
        <v>0</v>
      </c>
      <c r="O80" s="11">
        <f>+Seglares!O80+Eclesiasticos!O80</f>
        <v>12887</v>
      </c>
      <c r="P80" s="11">
        <f>+Seglares!P80+Eclesiasticos!P80</f>
        <v>2243627</v>
      </c>
      <c r="Q80" s="11">
        <f>+Seglares!Q80+Eclesiasticos!Q80</f>
        <v>1564</v>
      </c>
      <c r="R80" s="6">
        <v>44</v>
      </c>
    </row>
    <row r="81" spans="1:18" ht="14.25">
      <c r="A81" s="5"/>
      <c r="B81" s="3" t="s">
        <v>524</v>
      </c>
      <c r="C81" s="6" t="s">
        <v>324</v>
      </c>
      <c r="D81" s="6" t="s">
        <v>133</v>
      </c>
      <c r="E81" s="11">
        <f>+Seglares!E81+Eclesiasticos!E81</f>
        <v>0</v>
      </c>
      <c r="F81" s="11">
        <f>+Seglares!F81+Eclesiasticos!F81</f>
        <v>0</v>
      </c>
      <c r="G81" s="11">
        <f>+Seglares!G81+Eclesiasticos!G81</f>
        <v>22</v>
      </c>
      <c r="H81" s="11">
        <f>+Seglares!H81+Eclesiasticos!H81</f>
        <v>6</v>
      </c>
      <c r="I81" s="11">
        <f>+Seglares!I81+Eclesiasticos!I81</f>
        <v>28</v>
      </c>
      <c r="J81" s="11">
        <f>+Seglares!J81+Eclesiasticos!J81</f>
        <v>0</v>
      </c>
      <c r="K81" s="11">
        <f>+Seglares!K81+Eclesiasticos!K81</f>
        <v>0</v>
      </c>
      <c r="L81" s="11">
        <f>+Seglares!L81+Eclesiasticos!L81</f>
        <v>24</v>
      </c>
      <c r="M81" s="11">
        <f>+Seglares!M81+Eclesiasticos!M81</f>
        <v>24</v>
      </c>
      <c r="N81" s="11">
        <f>+Seglares!N81+Eclesiasticos!N81</f>
        <v>0</v>
      </c>
      <c r="O81" s="11">
        <f>+Seglares!O81+Eclesiasticos!O81</f>
        <v>264</v>
      </c>
      <c r="P81" s="11">
        <f>+Seglares!P81+Eclesiasticos!P81</f>
        <v>45962</v>
      </c>
      <c r="Q81" s="11">
        <f>+Seglares!Q81+Eclesiasticos!Q81</f>
        <v>16</v>
      </c>
      <c r="R81" s="6">
        <v>67</v>
      </c>
    </row>
    <row r="82" spans="1:18" ht="14.25">
      <c r="A82" s="5" t="s">
        <v>113</v>
      </c>
      <c r="B82" s="3" t="s">
        <v>525</v>
      </c>
      <c r="C82" s="6" t="s">
        <v>114</v>
      </c>
      <c r="D82" s="6" t="s">
        <v>133</v>
      </c>
      <c r="E82" s="11">
        <f>+Seglares!E82+Eclesiasticos!E82</f>
        <v>179</v>
      </c>
      <c r="F82" s="11">
        <f>+Seglares!F82+Eclesiasticos!F82</f>
        <v>15</v>
      </c>
      <c r="G82" s="11">
        <f>+Seglares!G82+Eclesiasticos!G82</f>
        <v>10</v>
      </c>
      <c r="H82" s="11">
        <f>+Seglares!H82+Eclesiasticos!H82</f>
        <v>54</v>
      </c>
      <c r="I82" s="11">
        <f>+Seglares!I82+Eclesiasticos!I82</f>
        <v>258</v>
      </c>
      <c r="J82" s="11">
        <f>+Seglares!J82+Eclesiasticos!J82</f>
        <v>55</v>
      </c>
      <c r="K82" s="11">
        <f>+Seglares!K82+Eclesiasticos!K82</f>
        <v>0</v>
      </c>
      <c r="L82" s="11">
        <f>+Seglares!L82+Eclesiasticos!L82</f>
        <v>50</v>
      </c>
      <c r="M82" s="11">
        <f>+Seglares!M82+Eclesiasticos!M82</f>
        <v>105</v>
      </c>
      <c r="N82" s="11">
        <f>+Seglares!N82+Eclesiasticos!N82</f>
        <v>0</v>
      </c>
      <c r="O82" s="11">
        <f>+Seglares!O82+Eclesiasticos!O82</f>
        <v>830</v>
      </c>
      <c r="P82" s="11">
        <f>+Seglares!P82+Eclesiasticos!P82</f>
        <v>147503</v>
      </c>
      <c r="Q82" s="11">
        <f>+Seglares!Q82+Eclesiasticos!Q82</f>
        <v>232</v>
      </c>
      <c r="R82" s="6">
        <v>46</v>
      </c>
    </row>
    <row r="83" spans="1:18" ht="14.25">
      <c r="A83" s="5" t="s">
        <v>115</v>
      </c>
      <c r="B83" s="3" t="s">
        <v>526</v>
      </c>
      <c r="C83" s="6" t="s">
        <v>281</v>
      </c>
      <c r="D83" s="6" t="s">
        <v>1</v>
      </c>
      <c r="E83" s="11">
        <f>+Seglares!E83+Eclesiasticos!E83</f>
        <v>25</v>
      </c>
      <c r="F83" s="11">
        <f>+Seglares!F83+Eclesiasticos!F83</f>
        <v>3</v>
      </c>
      <c r="G83" s="11">
        <f>+Seglares!G83+Eclesiasticos!G83</f>
        <v>0</v>
      </c>
      <c r="H83" s="11">
        <f>+Seglares!H83+Eclesiasticos!H83</f>
        <v>0</v>
      </c>
      <c r="I83" s="11">
        <f>+Seglares!I83+Eclesiasticos!I83</f>
        <v>28</v>
      </c>
      <c r="J83" s="11">
        <f>+Seglares!J83+Eclesiasticos!J83</f>
        <v>106</v>
      </c>
      <c r="K83" s="11">
        <f>+Seglares!K83+Eclesiasticos!K83</f>
        <v>0</v>
      </c>
      <c r="L83" s="11">
        <f>+Seglares!L83+Eclesiasticos!L83</f>
        <v>2</v>
      </c>
      <c r="M83" s="11">
        <f>+Seglares!M83+Eclesiasticos!M83</f>
        <v>108</v>
      </c>
      <c r="N83" s="11">
        <f>+Seglares!N83+Eclesiasticos!N83</f>
        <v>0</v>
      </c>
      <c r="O83" s="11">
        <f>+Seglares!O83+Eclesiasticos!O83</f>
        <v>1984</v>
      </c>
      <c r="P83" s="11">
        <f>+Seglares!P83+Eclesiasticos!P83</f>
        <v>345414</v>
      </c>
      <c r="Q83" s="11">
        <f>+Seglares!Q83+Eclesiasticos!Q83</f>
        <v>188</v>
      </c>
      <c r="R83" s="6">
        <v>112</v>
      </c>
    </row>
    <row r="84" spans="1:18" ht="14.25">
      <c r="A84" s="5" t="s">
        <v>116</v>
      </c>
      <c r="B84" s="3" t="s">
        <v>527</v>
      </c>
      <c r="C84" s="6" t="s">
        <v>117</v>
      </c>
      <c r="D84" s="6" t="s">
        <v>1</v>
      </c>
      <c r="E84" s="11">
        <f>+Seglares!E84+Eclesiasticos!E84</f>
        <v>8</v>
      </c>
      <c r="F84" s="11">
        <f>+Seglares!F84+Eclesiasticos!F84</f>
        <v>1</v>
      </c>
      <c r="G84" s="11">
        <f>+Seglares!G84+Eclesiasticos!G84</f>
        <v>0</v>
      </c>
      <c r="H84" s="11">
        <f>+Seglares!H84+Eclesiasticos!H84</f>
        <v>0</v>
      </c>
      <c r="I84" s="11">
        <f>+Seglares!I84+Eclesiasticos!I84</f>
        <v>9</v>
      </c>
      <c r="J84" s="11">
        <f>+Seglares!J84+Eclesiasticos!J84</f>
        <v>0</v>
      </c>
      <c r="K84" s="11">
        <f>+Seglares!K84+Eclesiasticos!K84</f>
        <v>0</v>
      </c>
      <c r="L84" s="11">
        <f>+Seglares!L84+Eclesiasticos!L84</f>
        <v>0</v>
      </c>
      <c r="M84" s="11">
        <f>+Seglares!M84+Eclesiasticos!M84</f>
        <v>0</v>
      </c>
      <c r="N84" s="11">
        <f>+Seglares!N84+Eclesiasticos!N84</f>
        <v>0</v>
      </c>
      <c r="O84" s="11">
        <f>+Seglares!O84+Eclesiasticos!O84</f>
        <v>120</v>
      </c>
      <c r="P84" s="11">
        <f>+Seglares!P84+Eclesiasticos!P84</f>
        <v>20892</v>
      </c>
      <c r="Q84" s="11">
        <f>+Seglares!Q84+Eclesiasticos!Q84</f>
        <v>149</v>
      </c>
      <c r="R84" s="6">
        <v>113</v>
      </c>
    </row>
    <row r="85" spans="1:18" ht="14.25">
      <c r="A85" s="5" t="s">
        <v>118</v>
      </c>
      <c r="B85" s="3" t="s">
        <v>528</v>
      </c>
      <c r="C85" s="6" t="s">
        <v>410</v>
      </c>
      <c r="D85" s="6" t="s">
        <v>1</v>
      </c>
      <c r="E85" s="11">
        <f>+Seglares!E85+Eclesiasticos!E85</f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6">
        <v>129</v>
      </c>
    </row>
    <row r="86" spans="1:18" ht="14.25">
      <c r="A86" s="5" t="s">
        <v>119</v>
      </c>
      <c r="B86" s="3" t="s">
        <v>529</v>
      </c>
      <c r="C86" s="6" t="s">
        <v>282</v>
      </c>
      <c r="D86" s="6" t="s">
        <v>1</v>
      </c>
      <c r="E86" s="11">
        <f>+Seglares!E86+Eclesiasticos!E86</f>
        <v>1</v>
      </c>
      <c r="F86" s="11">
        <f>+Seglares!F86+Eclesiasticos!F86</f>
        <v>3</v>
      </c>
      <c r="G86" s="11">
        <f>+Seglares!G86+Eclesiasticos!G86</f>
        <v>0</v>
      </c>
      <c r="H86" s="11">
        <f>+Seglares!H86+Eclesiasticos!H86</f>
        <v>5</v>
      </c>
      <c r="I86" s="11">
        <f>+Seglares!I86+Eclesiasticos!I86</f>
        <v>9</v>
      </c>
      <c r="J86" s="11">
        <f>+Seglares!J86+Eclesiasticos!J86</f>
        <v>200</v>
      </c>
      <c r="K86" s="11">
        <f>+Seglares!K86+Eclesiasticos!K86</f>
        <v>39</v>
      </c>
      <c r="L86" s="11">
        <f>+Seglares!L86+Eclesiasticos!L86</f>
        <v>13</v>
      </c>
      <c r="M86" s="11">
        <f>+Seglares!M86+Eclesiasticos!M86</f>
        <v>252</v>
      </c>
      <c r="N86" s="11">
        <f>+Seglares!N86+Eclesiasticos!N86</f>
        <v>2</v>
      </c>
      <c r="O86" s="11">
        <f>+Seglares!O86+Eclesiasticos!O86</f>
        <v>2637</v>
      </c>
      <c r="P86" s="11">
        <f>+Seglares!P86+Eclesiasticos!P86</f>
        <v>459102</v>
      </c>
      <c r="Q86" s="11">
        <f>+Seglares!Q86+Eclesiasticos!Q86</f>
        <v>69</v>
      </c>
      <c r="R86" s="6">
        <v>119</v>
      </c>
    </row>
    <row r="87" spans="1:18" ht="14.25">
      <c r="A87" s="5" t="s">
        <v>120</v>
      </c>
      <c r="B87" s="3" t="s">
        <v>530</v>
      </c>
      <c r="C87" s="6" t="s">
        <v>283</v>
      </c>
      <c r="D87" s="6" t="s">
        <v>1</v>
      </c>
      <c r="E87" s="11">
        <f>+Seglares!E87+Eclesiasticos!E87</f>
        <v>2</v>
      </c>
      <c r="F87" s="11">
        <f>+Seglares!F87+Eclesiasticos!F87</f>
        <v>1</v>
      </c>
      <c r="G87" s="11">
        <f>+Seglares!G87+Eclesiasticos!G87</f>
        <v>1</v>
      </c>
      <c r="H87" s="11">
        <f>+Seglares!H87+Eclesiasticos!H87</f>
        <v>0</v>
      </c>
      <c r="I87" s="11">
        <f>+Seglares!I87+Eclesiasticos!I87</f>
        <v>4</v>
      </c>
      <c r="J87" s="11">
        <f>+Seglares!J87+Eclesiasticos!J87</f>
        <v>140</v>
      </c>
      <c r="K87" s="11">
        <f>+Seglares!K87+Eclesiasticos!K87</f>
        <v>30</v>
      </c>
      <c r="L87" s="11">
        <f>+Seglares!L87+Eclesiasticos!L87</f>
        <v>1</v>
      </c>
      <c r="M87" s="11">
        <f>+Seglares!M87+Eclesiasticos!M87</f>
        <v>171</v>
      </c>
      <c r="N87" s="11">
        <f>+Seglares!N87+Eclesiasticos!N87</f>
        <v>0</v>
      </c>
      <c r="O87" s="11">
        <f>+Seglares!O87+Eclesiasticos!O87</f>
        <v>2150</v>
      </c>
      <c r="P87" s="11">
        <f>+Seglares!P87+Eclesiasticos!P87</f>
        <v>374315</v>
      </c>
      <c r="Q87" s="11">
        <f>+Seglares!Q87+Eclesiasticos!Q87</f>
        <v>79</v>
      </c>
      <c r="R87" s="6">
        <v>120</v>
      </c>
    </row>
    <row r="88" spans="1:18" ht="14.25">
      <c r="A88" s="5" t="s">
        <v>121</v>
      </c>
      <c r="B88" s="3" t="s">
        <v>531</v>
      </c>
      <c r="C88" s="6" t="s">
        <v>287</v>
      </c>
      <c r="D88" s="6" t="s">
        <v>1</v>
      </c>
      <c r="E88" s="11">
        <f>+Seglares!E88+Eclesiasticos!E88</f>
        <v>12</v>
      </c>
      <c r="F88" s="11">
        <f>+Seglares!F88+Eclesiasticos!F88</f>
        <v>0</v>
      </c>
      <c r="G88" s="11">
        <f>+Seglares!G88+Eclesiasticos!G88</f>
        <v>0</v>
      </c>
      <c r="H88" s="11">
        <f>+Seglares!H88+Eclesiasticos!H88</f>
        <v>2</v>
      </c>
      <c r="I88" s="11">
        <f>+Seglares!I88+Eclesiasticos!I88</f>
        <v>14</v>
      </c>
      <c r="J88" s="11">
        <f>+Seglares!J88+Eclesiasticos!J88</f>
        <v>0</v>
      </c>
      <c r="K88" s="11">
        <f>+Seglares!K88+Eclesiasticos!K88</f>
        <v>0</v>
      </c>
      <c r="L88" s="11">
        <f>+Seglares!L88+Eclesiasticos!L88</f>
        <v>2</v>
      </c>
      <c r="M88" s="11">
        <f>+Seglares!M88+Eclesiasticos!M88</f>
        <v>2</v>
      </c>
      <c r="N88" s="11">
        <f>+Seglares!N88+Eclesiasticos!N88</f>
        <v>0</v>
      </c>
      <c r="O88" s="11">
        <f>+Seglares!O88+Eclesiasticos!O88</f>
        <v>281</v>
      </c>
      <c r="P88" s="11">
        <f>+Seglares!P88+Eclesiasticos!P88</f>
        <v>48922</v>
      </c>
      <c r="Q88" s="11">
        <f>+Seglares!Q88+Eclesiasticos!Q88</f>
        <v>90</v>
      </c>
      <c r="R88" s="6">
        <v>184</v>
      </c>
    </row>
    <row r="89" spans="1:17" ht="14.25">
      <c r="A89" s="5" t="s">
        <v>122</v>
      </c>
      <c r="B89" s="3" t="s">
        <v>532</v>
      </c>
      <c r="C89" s="6" t="s">
        <v>411</v>
      </c>
      <c r="D89" s="6" t="s">
        <v>396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8" ht="14.25">
      <c r="A90" s="5" t="s">
        <v>123</v>
      </c>
      <c r="B90" s="3" t="s">
        <v>533</v>
      </c>
      <c r="C90" s="6" t="s">
        <v>124</v>
      </c>
      <c r="D90" s="6" t="s">
        <v>133</v>
      </c>
      <c r="E90" s="11">
        <f>+Seglares!E90+Eclesiasticos!E90</f>
        <v>39</v>
      </c>
      <c r="F90" s="11">
        <f>+Seglares!F90+Eclesiasticos!F90</f>
        <v>27</v>
      </c>
      <c r="G90" s="11">
        <f>+Seglares!G90+Eclesiasticos!G90</f>
        <v>422</v>
      </c>
      <c r="H90" s="11">
        <f>+Seglares!H90+Eclesiasticos!H90</f>
        <v>140</v>
      </c>
      <c r="I90" s="11">
        <f>+Seglares!I90+Eclesiasticos!I90</f>
        <v>628</v>
      </c>
      <c r="J90" s="11">
        <f>+Seglares!J90+Eclesiasticos!J90</f>
        <v>1413</v>
      </c>
      <c r="K90" s="11">
        <f>+Seglares!K90+Eclesiasticos!K90</f>
        <v>0</v>
      </c>
      <c r="L90" s="11">
        <f>+Seglares!L90+Eclesiasticos!L90</f>
        <v>0</v>
      </c>
      <c r="M90" s="11">
        <f>+Seglares!M90+Eclesiasticos!M90</f>
        <v>1413</v>
      </c>
      <c r="N90" s="11">
        <f>+Seglares!N90+Eclesiasticos!N90</f>
        <v>67</v>
      </c>
      <c r="O90" s="11">
        <f>+Seglares!O90+Eclesiasticos!O90</f>
        <v>11840</v>
      </c>
      <c r="P90" s="11">
        <f>+Seglares!P90+Eclesiasticos!P90</f>
        <v>2061344</v>
      </c>
      <c r="Q90" s="11">
        <f>+Seglares!Q90+Eclesiasticos!Q90</f>
        <v>952</v>
      </c>
      <c r="R90" s="6">
        <v>53</v>
      </c>
    </row>
    <row r="91" spans="1:18" ht="14.25">
      <c r="A91" s="5"/>
      <c r="B91" s="3" t="s">
        <v>534</v>
      </c>
      <c r="C91" s="6" t="s">
        <v>325</v>
      </c>
      <c r="D91" s="6" t="s">
        <v>133</v>
      </c>
      <c r="E91" s="11">
        <f>+Seglares!E91+Eclesiasticos!E91</f>
        <v>8</v>
      </c>
      <c r="F91" s="11">
        <f>+Seglares!F91+Eclesiasticos!F91</f>
        <v>8</v>
      </c>
      <c r="G91" s="11">
        <f>+Seglares!G91+Eclesiasticos!G91</f>
        <v>0</v>
      </c>
      <c r="H91" s="11">
        <f>+Seglares!H91+Eclesiasticos!H91</f>
        <v>3</v>
      </c>
      <c r="I91" s="11">
        <f>+Seglares!I91+Eclesiasticos!I91</f>
        <v>19</v>
      </c>
      <c r="J91" s="11">
        <f>+Seglares!J91+Eclesiasticos!J91</f>
        <v>862</v>
      </c>
      <c r="K91" s="11">
        <f>+Seglares!K91+Eclesiasticos!K91</f>
        <v>0</v>
      </c>
      <c r="L91" s="11">
        <f>+Seglares!L91+Eclesiasticos!L91</f>
        <v>0</v>
      </c>
      <c r="M91" s="11">
        <f>+Seglares!M91+Eclesiasticos!M91</f>
        <v>862</v>
      </c>
      <c r="N91" s="11">
        <f>+Seglares!N91+Eclesiasticos!N91</f>
        <v>0</v>
      </c>
      <c r="O91" s="11">
        <f>+Seglares!O91+Eclesiasticos!O91</f>
        <v>6034</v>
      </c>
      <c r="P91" s="11">
        <f>+Seglares!P91+Eclesiasticos!P91</f>
        <v>1050519</v>
      </c>
      <c r="Q91" s="11">
        <f>+Seglares!Q91+Eclesiasticos!Q91</f>
        <v>6</v>
      </c>
      <c r="R91" s="6">
        <v>68</v>
      </c>
    </row>
    <row r="92" spans="1:17" ht="14.25">
      <c r="A92" s="5" t="s">
        <v>125</v>
      </c>
      <c r="B92" s="3" t="s">
        <v>535</v>
      </c>
      <c r="C92" s="6" t="s">
        <v>126</v>
      </c>
      <c r="D92" s="6" t="s">
        <v>396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8" ht="14.25">
      <c r="A93" s="5" t="s">
        <v>127</v>
      </c>
      <c r="B93" s="3" t="s">
        <v>536</v>
      </c>
      <c r="C93" s="6" t="s">
        <v>128</v>
      </c>
      <c r="D93" s="6" t="s">
        <v>337</v>
      </c>
      <c r="E93" s="11">
        <f>+Seglares!E93+Eclesiasticos!E93</f>
        <v>552</v>
      </c>
      <c r="F93" s="11">
        <f>+Seglares!F93+Eclesiasticos!F93</f>
        <v>125</v>
      </c>
      <c r="G93" s="11">
        <f>+Seglares!G93+Eclesiasticos!G93</f>
        <v>0</v>
      </c>
      <c r="H93" s="11">
        <f>+Seglares!H93+Eclesiasticos!H93</f>
        <v>17</v>
      </c>
      <c r="I93" s="11">
        <f>+Seglares!I93+Eclesiasticos!I93</f>
        <v>694</v>
      </c>
      <c r="J93" s="11">
        <f>+Seglares!J93+Eclesiasticos!J93</f>
        <v>11437</v>
      </c>
      <c r="K93" s="11">
        <f>+Seglares!K93+Eclesiasticos!K93</f>
        <v>338</v>
      </c>
      <c r="L93" s="11">
        <f>+Seglares!L93+Eclesiasticos!L93</f>
        <v>146</v>
      </c>
      <c r="M93" s="11">
        <f>+Seglares!M93+Eclesiasticos!M93</f>
        <v>11921</v>
      </c>
      <c r="N93" s="11">
        <f>+Seglares!N93+Eclesiasticos!N93</f>
        <v>55</v>
      </c>
      <c r="O93" s="11">
        <f>+Seglares!O93+Eclesiasticos!O93</f>
        <v>105790</v>
      </c>
      <c r="P93" s="11">
        <f>+Seglares!P93+Eclesiasticos!P93</f>
        <v>18418039</v>
      </c>
      <c r="Q93" s="11">
        <f>+Seglares!Q93+Eclesiasticos!Q93</f>
        <v>99</v>
      </c>
      <c r="R93" s="11">
        <v>186</v>
      </c>
    </row>
    <row r="94" spans="1:18" ht="14.25">
      <c r="A94" s="5" t="s">
        <v>129</v>
      </c>
      <c r="B94" s="3" t="s">
        <v>537</v>
      </c>
      <c r="C94" s="6" t="s">
        <v>363</v>
      </c>
      <c r="D94" s="6" t="s">
        <v>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6">
        <v>138</v>
      </c>
    </row>
    <row r="95" spans="1:18" ht="14.25">
      <c r="A95" s="5"/>
      <c r="B95" s="3" t="s">
        <v>537</v>
      </c>
      <c r="C95" s="6" t="s">
        <v>448</v>
      </c>
      <c r="D95" s="6" t="s">
        <v>1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6">
        <v>173</v>
      </c>
    </row>
    <row r="96" spans="1:18" ht="14.25">
      <c r="A96" s="5"/>
      <c r="B96" s="3" t="s">
        <v>537</v>
      </c>
      <c r="C96" s="6" t="s">
        <v>449</v>
      </c>
      <c r="D96" s="6" t="s">
        <v>1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6">
        <v>228</v>
      </c>
    </row>
    <row r="97" spans="1:18" ht="14.25">
      <c r="A97" s="5" t="s">
        <v>130</v>
      </c>
      <c r="B97" s="3" t="s">
        <v>538</v>
      </c>
      <c r="C97" s="6" t="s">
        <v>131</v>
      </c>
      <c r="D97" s="6" t="s">
        <v>1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6">
        <v>140</v>
      </c>
    </row>
    <row r="98" spans="1:18" ht="14.25">
      <c r="A98" s="5"/>
      <c r="B98" s="3" t="s">
        <v>538</v>
      </c>
      <c r="C98" s="6" t="s">
        <v>364</v>
      </c>
      <c r="D98" s="6" t="s">
        <v>1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6">
        <v>174</v>
      </c>
    </row>
    <row r="99" spans="1:18" ht="14.25">
      <c r="A99" s="5" t="s">
        <v>132</v>
      </c>
      <c r="B99" s="3" t="s">
        <v>539</v>
      </c>
      <c r="C99" s="6" t="s">
        <v>133</v>
      </c>
      <c r="D99" s="6" t="s">
        <v>133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6">
        <v>54</v>
      </c>
    </row>
    <row r="100" spans="1:18" ht="14.25">
      <c r="A100" s="5"/>
      <c r="B100" s="3" t="s">
        <v>540</v>
      </c>
      <c r="C100" s="6" t="s">
        <v>297</v>
      </c>
      <c r="D100" s="6" t="s">
        <v>133</v>
      </c>
      <c r="E100" s="11">
        <f>+Seglares!E100+Eclesiasticos!E100</f>
        <v>0</v>
      </c>
      <c r="F100" s="11">
        <f>+Seglares!F100+Eclesiasticos!F100</f>
        <v>14</v>
      </c>
      <c r="G100" s="11">
        <f>+Seglares!G100+Eclesiasticos!G100</f>
        <v>16</v>
      </c>
      <c r="H100" s="11">
        <f>+Seglares!H100+Eclesiasticos!H100</f>
        <v>11</v>
      </c>
      <c r="I100" s="11">
        <f>+Seglares!I100+Eclesiasticos!I100</f>
        <v>41</v>
      </c>
      <c r="J100" s="11">
        <f>+Seglares!J100+Eclesiasticos!J100</f>
        <v>1363</v>
      </c>
      <c r="K100" s="11">
        <f>+Seglares!K100+Eclesiasticos!K100</f>
        <v>0</v>
      </c>
      <c r="L100" s="11">
        <f>+Seglares!L100+Eclesiasticos!L100</f>
        <v>53</v>
      </c>
      <c r="M100" s="11">
        <f>+Seglares!M100+Eclesiasticos!M100</f>
        <v>1416</v>
      </c>
      <c r="N100" s="11">
        <f>+Seglares!N100+Eclesiasticos!N100</f>
        <v>0</v>
      </c>
      <c r="O100" s="11">
        <f>+Seglares!O100+Eclesiasticos!O100</f>
        <v>12850</v>
      </c>
      <c r="P100" s="11">
        <f>+Seglares!P100+Eclesiasticos!P100</f>
        <v>2237185</v>
      </c>
      <c r="Q100" s="11">
        <f>+Seglares!Q100+Eclesiasticos!Q100</f>
        <v>36</v>
      </c>
      <c r="R100" s="6">
        <v>1</v>
      </c>
    </row>
    <row r="101" spans="1:18" ht="14.25">
      <c r="A101" s="5"/>
      <c r="B101" s="3" t="s">
        <v>541</v>
      </c>
      <c r="C101" s="3" t="s">
        <v>300</v>
      </c>
      <c r="D101" s="6" t="s">
        <v>133</v>
      </c>
      <c r="E101" s="11">
        <f>+Seglares!E101+Eclesiasticos!E101</f>
        <v>0</v>
      </c>
      <c r="F101" s="11">
        <f>+Seglares!F101+Eclesiasticos!F101</f>
        <v>0</v>
      </c>
      <c r="G101" s="11">
        <f>+Seglares!G101+Eclesiasticos!G101</f>
        <v>11</v>
      </c>
      <c r="H101" s="11">
        <f>+Seglares!H101+Eclesiasticos!H101</f>
        <v>4</v>
      </c>
      <c r="I101" s="11">
        <f>+Seglares!I101+Eclesiasticos!I101</f>
        <v>15</v>
      </c>
      <c r="J101" s="11">
        <f>+Seglares!J101+Eclesiasticos!J101</f>
        <v>162</v>
      </c>
      <c r="K101" s="11">
        <f>+Seglares!K101+Eclesiasticos!K101</f>
        <v>0</v>
      </c>
      <c r="L101" s="11">
        <f>+Seglares!L101+Eclesiasticos!L101</f>
        <v>0</v>
      </c>
      <c r="M101" s="11">
        <f>+Seglares!M101+Eclesiasticos!M101</f>
        <v>162</v>
      </c>
      <c r="N101" s="11">
        <f>+Seglares!N101+Eclesiasticos!N101</f>
        <v>0</v>
      </c>
      <c r="O101" s="11">
        <f>+Seglares!O101+Eclesiasticos!O101</f>
        <v>972</v>
      </c>
      <c r="P101" s="11">
        <f>+Seglares!P101+Eclesiasticos!P101</f>
        <v>169225</v>
      </c>
      <c r="Q101" s="11">
        <f>+Seglares!Q101+Eclesiasticos!Q101</f>
        <v>10</v>
      </c>
      <c r="R101" s="11">
        <v>11</v>
      </c>
    </row>
    <row r="102" spans="1:18" ht="14.25">
      <c r="A102" s="5"/>
      <c r="B102" s="3" t="s">
        <v>542</v>
      </c>
      <c r="C102" s="3" t="s">
        <v>301</v>
      </c>
      <c r="D102" s="6" t="s">
        <v>133</v>
      </c>
      <c r="E102" s="11">
        <f>+Seglares!E102+Eclesiasticos!E102</f>
        <v>0</v>
      </c>
      <c r="F102" s="11">
        <f>+Seglares!F102+Eclesiasticos!F102</f>
        <v>14</v>
      </c>
      <c r="G102" s="11">
        <f>+Seglares!G102+Eclesiasticos!G102</f>
        <v>80</v>
      </c>
      <c r="H102" s="11">
        <f>+Seglares!H102+Eclesiasticos!H102</f>
        <v>51</v>
      </c>
      <c r="I102" s="11">
        <f>+Seglares!I102+Eclesiasticos!I102</f>
        <v>145</v>
      </c>
      <c r="J102" s="11">
        <f>+Seglares!J102+Eclesiasticos!J102</f>
        <v>52</v>
      </c>
      <c r="K102" s="11">
        <f>+Seglares!K102+Eclesiasticos!K102</f>
        <v>0</v>
      </c>
      <c r="L102" s="11">
        <f>+Seglares!L102+Eclesiasticos!L102</f>
        <v>0</v>
      </c>
      <c r="M102" s="11">
        <f>+Seglares!M102+Eclesiasticos!M102</f>
        <v>52</v>
      </c>
      <c r="N102" s="11">
        <f>+Seglares!N102+Eclesiasticos!N102</f>
        <v>0</v>
      </c>
      <c r="O102" s="11">
        <f>+Seglares!O102+Eclesiasticos!O102</f>
        <v>572</v>
      </c>
      <c r="P102" s="11">
        <f>+Seglares!P102+Eclesiasticos!P102</f>
        <v>99585</v>
      </c>
      <c r="Q102" s="11">
        <f>+Seglares!Q102+Eclesiasticos!Q102</f>
        <v>118</v>
      </c>
      <c r="R102" s="11">
        <v>12</v>
      </c>
    </row>
    <row r="103" spans="1:18" ht="14.25">
      <c r="A103" s="5"/>
      <c r="B103" s="3" t="s">
        <v>543</v>
      </c>
      <c r="C103" s="3" t="s">
        <v>303</v>
      </c>
      <c r="D103" s="6" t="s">
        <v>133</v>
      </c>
      <c r="E103" s="11">
        <f>+Seglares!E103+Eclesiasticos!E103</f>
        <v>36</v>
      </c>
      <c r="F103" s="11">
        <f>+Seglares!F103+Eclesiasticos!F103</f>
        <v>2</v>
      </c>
      <c r="G103" s="11">
        <f>+Seglares!G103+Eclesiasticos!G103</f>
        <v>142</v>
      </c>
      <c r="H103" s="11">
        <f>+Seglares!H103+Eclesiasticos!H103</f>
        <v>57</v>
      </c>
      <c r="I103" s="11">
        <f>+Seglares!I103+Eclesiasticos!I103</f>
        <v>237</v>
      </c>
      <c r="J103" s="11">
        <f>+Seglares!J103+Eclesiasticos!J103</f>
        <v>701</v>
      </c>
      <c r="K103" s="11">
        <f>+Seglares!K103+Eclesiasticos!K103</f>
        <v>0</v>
      </c>
      <c r="L103" s="11">
        <f>+Seglares!L103+Eclesiasticos!L103</f>
        <v>117</v>
      </c>
      <c r="M103" s="11">
        <f>+Seglares!M103+Eclesiasticos!M103</f>
        <v>818</v>
      </c>
      <c r="N103" s="11">
        <f>+Seglares!N103+Eclesiasticos!N103</f>
        <v>0</v>
      </c>
      <c r="O103" s="11">
        <f>+Seglares!O103+Eclesiasticos!O103</f>
        <v>4091</v>
      </c>
      <c r="P103" s="11">
        <f>+Seglares!P103+Eclesiasticos!P103</f>
        <v>712244</v>
      </c>
      <c r="Q103" s="11">
        <f>+Seglares!Q103+Eclesiasticos!Q103</f>
        <v>408</v>
      </c>
      <c r="R103" s="11">
        <v>17</v>
      </c>
    </row>
    <row r="104" spans="1:18" ht="14.25">
      <c r="A104" s="5"/>
      <c r="B104" s="3" t="s">
        <v>544</v>
      </c>
      <c r="C104" s="3" t="s">
        <v>307</v>
      </c>
      <c r="D104" s="6" t="s">
        <v>133</v>
      </c>
      <c r="E104" s="11">
        <f>+Seglares!E104+Eclesiasticos!E104</f>
        <v>0</v>
      </c>
      <c r="F104" s="11">
        <f>+Seglares!F104+Eclesiasticos!F104</f>
        <v>0</v>
      </c>
      <c r="G104" s="11">
        <f>+Seglares!G104+Eclesiasticos!G104</f>
        <v>27</v>
      </c>
      <c r="H104" s="11">
        <f>+Seglares!H104+Eclesiasticos!H104</f>
        <v>11</v>
      </c>
      <c r="I104" s="11">
        <f>+Seglares!I104+Eclesiasticos!I104</f>
        <v>38</v>
      </c>
      <c r="J104" s="11">
        <f>+Seglares!J104+Eclesiasticos!J104</f>
        <v>290</v>
      </c>
      <c r="K104" s="11">
        <f>+Seglares!K104+Eclesiasticos!K104</f>
        <v>0</v>
      </c>
      <c r="L104" s="11">
        <f>+Seglares!L104+Eclesiasticos!L104</f>
        <v>0</v>
      </c>
      <c r="M104" s="11">
        <f>+Seglares!M104+Eclesiasticos!M104</f>
        <v>290</v>
      </c>
      <c r="N104" s="11">
        <f>+Seglares!N104+Eclesiasticos!N104</f>
        <v>0</v>
      </c>
      <c r="O104" s="11">
        <f>+Seglares!O104+Eclesiasticos!O104</f>
        <v>1740</v>
      </c>
      <c r="P104" s="11">
        <f>+Seglares!P104+Eclesiasticos!P104</f>
        <v>302934</v>
      </c>
      <c r="Q104" s="11">
        <f>+Seglares!Q104+Eclesiasticos!Q104</f>
        <v>36</v>
      </c>
      <c r="R104" s="11">
        <v>26</v>
      </c>
    </row>
    <row r="105" spans="1:18" ht="14.25">
      <c r="A105" s="5"/>
      <c r="B105" s="3" t="s">
        <v>545</v>
      </c>
      <c r="C105" s="3" t="s">
        <v>308</v>
      </c>
      <c r="D105" s="6" t="s">
        <v>133</v>
      </c>
      <c r="E105" s="11">
        <f>+Seglares!E105+Eclesiasticos!E105</f>
        <v>0</v>
      </c>
      <c r="F105" s="11">
        <f>+Seglares!F105+Eclesiasticos!F105</f>
        <v>1</v>
      </c>
      <c r="G105" s="11">
        <f>+Seglares!G105+Eclesiasticos!G105</f>
        <v>28</v>
      </c>
      <c r="H105" s="11">
        <f>+Seglares!H105+Eclesiasticos!H105</f>
        <v>0</v>
      </c>
      <c r="I105" s="11">
        <f>+Seglares!I105+Eclesiasticos!I105</f>
        <v>29</v>
      </c>
      <c r="J105" s="11">
        <f>+Seglares!J105+Eclesiasticos!J105</f>
        <v>0</v>
      </c>
      <c r="K105" s="11">
        <f>+Seglares!K105+Eclesiasticos!K105</f>
        <v>0</v>
      </c>
      <c r="L105" s="11">
        <f>+Seglares!L105+Eclesiasticos!L105</f>
        <v>0</v>
      </c>
      <c r="M105" s="11">
        <f>+Seglares!M105+Eclesiasticos!M105</f>
        <v>0</v>
      </c>
      <c r="N105" s="11">
        <f>+Seglares!N105+Eclesiasticos!N105</f>
        <v>0</v>
      </c>
      <c r="O105" s="11">
        <f>+Seglares!O105+Eclesiasticos!O105</f>
        <v>0</v>
      </c>
      <c r="P105" s="11">
        <f>+Seglares!P105+Eclesiasticos!P105</f>
        <v>0</v>
      </c>
      <c r="Q105" s="11">
        <f>+Seglares!Q105+Eclesiasticos!Q105</f>
        <v>18</v>
      </c>
      <c r="R105" s="11">
        <v>27</v>
      </c>
    </row>
    <row r="106" spans="1:18" ht="14.25">
      <c r="A106" s="5"/>
      <c r="B106" s="3" t="s">
        <v>546</v>
      </c>
      <c r="C106" s="3" t="s">
        <v>309</v>
      </c>
      <c r="D106" s="6" t="s">
        <v>133</v>
      </c>
      <c r="E106" s="11">
        <f>+Seglares!E106+Eclesiasticos!E106</f>
        <v>0</v>
      </c>
      <c r="F106" s="11">
        <f>+Seglares!F106+Eclesiasticos!F106</f>
        <v>1</v>
      </c>
      <c r="G106" s="11">
        <f>+Seglares!G106+Eclesiasticos!G106</f>
        <v>137</v>
      </c>
      <c r="H106" s="11">
        <f>+Seglares!H106+Eclesiasticos!H106</f>
        <v>59</v>
      </c>
      <c r="I106" s="11">
        <f>+Seglares!I106+Eclesiasticos!I106</f>
        <v>197</v>
      </c>
      <c r="J106" s="11">
        <f>+Seglares!J106+Eclesiasticos!J106</f>
        <v>340</v>
      </c>
      <c r="K106" s="11">
        <f>+Seglares!K106+Eclesiasticos!K106</f>
        <v>0</v>
      </c>
      <c r="L106" s="11">
        <f>+Seglares!L106+Eclesiasticos!L106</f>
        <v>0</v>
      </c>
      <c r="M106" s="11">
        <f>+Seglares!M106+Eclesiasticos!M106</f>
        <v>340</v>
      </c>
      <c r="N106" s="11">
        <f>+Seglares!N106+Eclesiasticos!N106</f>
        <v>0</v>
      </c>
      <c r="O106" s="11">
        <f>+Seglares!O106+Eclesiasticos!O106</f>
        <v>2720</v>
      </c>
      <c r="P106" s="11">
        <f>+Seglares!P106+Eclesiasticos!P106</f>
        <v>473552</v>
      </c>
      <c r="Q106" s="11">
        <f>+Seglares!Q106+Eclesiasticos!Q106</f>
        <v>254</v>
      </c>
      <c r="R106" s="11">
        <v>28</v>
      </c>
    </row>
    <row r="107" spans="1:18" ht="14.25">
      <c r="A107" s="5"/>
      <c r="B107" s="3" t="s">
        <v>547</v>
      </c>
      <c r="C107" s="3" t="s">
        <v>310</v>
      </c>
      <c r="D107" s="6" t="s">
        <v>133</v>
      </c>
      <c r="E107" s="11">
        <f>+Seglares!E107+Eclesiasticos!E107</f>
        <v>35</v>
      </c>
      <c r="F107" s="11">
        <f>+Seglares!F107+Eclesiasticos!F107</f>
        <v>4</v>
      </c>
      <c r="G107" s="11">
        <f>+Seglares!G107+Eclesiasticos!G107</f>
        <v>179</v>
      </c>
      <c r="H107" s="11">
        <f>+Seglares!H107+Eclesiasticos!H107</f>
        <v>17</v>
      </c>
      <c r="I107" s="11">
        <f>+Seglares!I107+Eclesiasticos!I107</f>
        <v>235</v>
      </c>
      <c r="J107" s="11">
        <f>+Seglares!J107+Eclesiasticos!J107</f>
        <v>892</v>
      </c>
      <c r="K107" s="11">
        <f>+Seglares!K107+Eclesiasticos!K107</f>
        <v>0</v>
      </c>
      <c r="L107" s="11">
        <f>+Seglares!L107+Eclesiasticos!L107</f>
        <v>0</v>
      </c>
      <c r="M107" s="11">
        <f>+Seglares!M107+Eclesiasticos!M107</f>
        <v>892</v>
      </c>
      <c r="N107" s="11">
        <f>+Seglares!N107+Eclesiasticos!N107</f>
        <v>5</v>
      </c>
      <c r="O107" s="11">
        <f>+Seglares!O107+Eclesiasticos!O107</f>
        <v>7176</v>
      </c>
      <c r="P107" s="11">
        <f>+Seglares!P107+Eclesiasticos!P107</f>
        <v>1249342</v>
      </c>
      <c r="Q107" s="11">
        <f>+Seglares!Q107+Eclesiasticos!Q107</f>
        <v>197</v>
      </c>
      <c r="R107" s="11">
        <v>29</v>
      </c>
    </row>
    <row r="108" spans="1:18" ht="14.25">
      <c r="A108" s="5"/>
      <c r="B108" s="3" t="s">
        <v>548</v>
      </c>
      <c r="C108" s="3" t="s">
        <v>311</v>
      </c>
      <c r="D108" s="6" t="s">
        <v>133</v>
      </c>
      <c r="E108" s="11">
        <f>+Seglares!E108+Eclesiasticos!E108</f>
        <v>0</v>
      </c>
      <c r="F108" s="11">
        <f>+Seglares!F108+Eclesiasticos!F108</f>
        <v>2</v>
      </c>
      <c r="G108" s="11">
        <f>+Seglares!G108+Eclesiasticos!G108</f>
        <v>23</v>
      </c>
      <c r="H108" s="11">
        <f>+Seglares!H108+Eclesiasticos!H108</f>
        <v>19</v>
      </c>
      <c r="I108" s="11">
        <f>+Seglares!I108+Eclesiasticos!I108</f>
        <v>44</v>
      </c>
      <c r="J108" s="11">
        <f>+Seglares!J108+Eclesiasticos!J108</f>
        <v>130</v>
      </c>
      <c r="K108" s="11">
        <f>+Seglares!K108+Eclesiasticos!K108</f>
        <v>0</v>
      </c>
      <c r="L108" s="11">
        <f>+Seglares!L108+Eclesiasticos!L108</f>
        <v>0</v>
      </c>
      <c r="M108" s="11">
        <f>+Seglares!M108+Eclesiasticos!M108</f>
        <v>130</v>
      </c>
      <c r="N108" s="11">
        <f>+Seglares!N108+Eclesiasticos!N108</f>
        <v>0</v>
      </c>
      <c r="O108" s="11">
        <f>+Seglares!O108+Eclesiasticos!O108</f>
        <v>1040</v>
      </c>
      <c r="P108" s="11">
        <f>+Seglares!P108+Eclesiasticos!P108</f>
        <v>181064</v>
      </c>
      <c r="Q108" s="11">
        <f>+Seglares!Q108+Eclesiasticos!Q108</f>
        <v>36</v>
      </c>
      <c r="R108" s="11">
        <v>35</v>
      </c>
    </row>
    <row r="109" spans="1:18" ht="14.25">
      <c r="A109" s="5"/>
      <c r="B109" s="3" t="s">
        <v>549</v>
      </c>
      <c r="C109" s="3" t="s">
        <v>313</v>
      </c>
      <c r="D109" s="6" t="s">
        <v>133</v>
      </c>
      <c r="E109" s="11">
        <f>+Seglares!E109+Eclesiasticos!E109</f>
        <v>0</v>
      </c>
      <c r="F109" s="11">
        <f>+Seglares!F109+Eclesiasticos!F109</f>
        <v>2</v>
      </c>
      <c r="G109" s="11">
        <f>+Seglares!G109+Eclesiasticos!G109</f>
        <v>371</v>
      </c>
      <c r="H109" s="11">
        <f>+Seglares!H109+Eclesiasticos!H109</f>
        <v>161</v>
      </c>
      <c r="I109" s="11">
        <f>+Seglares!I109+Eclesiasticos!I109</f>
        <v>534</v>
      </c>
      <c r="J109" s="11">
        <f>+Seglares!J109+Eclesiasticos!J109</f>
        <v>2946</v>
      </c>
      <c r="K109" s="11">
        <f>+Seglares!K109+Eclesiasticos!K109</f>
        <v>0</v>
      </c>
      <c r="L109" s="11">
        <f>+Seglares!L109+Eclesiasticos!L109</f>
        <v>0</v>
      </c>
      <c r="M109" s="11">
        <f>+Seglares!M109+Eclesiasticos!M109</f>
        <v>2946</v>
      </c>
      <c r="N109" s="11">
        <f>+Seglares!N109+Eclesiasticos!N109</f>
        <v>60</v>
      </c>
      <c r="O109" s="11">
        <f>+Seglares!O109+Eclesiasticos!O109</f>
        <v>12444</v>
      </c>
      <c r="P109" s="11">
        <f>+Seglares!P109+Eclesiasticos!P109</f>
        <v>2166500</v>
      </c>
      <c r="Q109" s="11">
        <f>+Seglares!Q109+Eclesiasticos!Q109</f>
        <v>437</v>
      </c>
      <c r="R109" s="11">
        <v>39</v>
      </c>
    </row>
    <row r="110" spans="1:18" ht="14.25">
      <c r="A110" s="5"/>
      <c r="B110" s="3" t="s">
        <v>550</v>
      </c>
      <c r="C110" s="3" t="s">
        <v>318</v>
      </c>
      <c r="D110" s="6" t="s">
        <v>133</v>
      </c>
      <c r="E110" s="11">
        <f>+Seglares!E110+Eclesiasticos!E110</f>
        <v>0</v>
      </c>
      <c r="F110" s="11">
        <f>+Seglares!F110+Eclesiasticos!F110</f>
        <v>4</v>
      </c>
      <c r="G110" s="11">
        <f>+Seglares!G110+Eclesiasticos!G110</f>
        <v>95</v>
      </c>
      <c r="H110" s="11">
        <f>+Seglares!H110+Eclesiasticos!H110</f>
        <v>109</v>
      </c>
      <c r="I110" s="11">
        <f>+Seglares!I110+Eclesiasticos!I110</f>
        <v>208</v>
      </c>
      <c r="J110" s="11">
        <f>+Seglares!J110+Eclesiasticos!J110</f>
        <v>0</v>
      </c>
      <c r="K110" s="11">
        <f>+Seglares!K110+Eclesiasticos!K110</f>
        <v>0</v>
      </c>
      <c r="L110" s="11">
        <f>+Seglares!L110+Eclesiasticos!L110</f>
        <v>0</v>
      </c>
      <c r="M110" s="11">
        <f>+Seglares!M110+Eclesiasticos!M110</f>
        <v>0</v>
      </c>
      <c r="N110" s="11">
        <f>+Seglares!N110+Eclesiasticos!N110</f>
        <v>30</v>
      </c>
      <c r="O110" s="11">
        <f>+Seglares!O110+Eclesiasticos!O110</f>
        <v>330</v>
      </c>
      <c r="P110" s="11">
        <f>+Seglares!P110+Eclesiasticos!P110</f>
        <v>57453</v>
      </c>
      <c r="Q110" s="11">
        <f>+Seglares!Q110+Eclesiasticos!Q110</f>
        <v>146</v>
      </c>
      <c r="R110" s="11">
        <v>48</v>
      </c>
    </row>
    <row r="111" spans="1:18" ht="14.25">
      <c r="A111" s="5"/>
      <c r="B111" s="3" t="s">
        <v>551</v>
      </c>
      <c r="C111" s="3" t="s">
        <v>326</v>
      </c>
      <c r="D111" s="6" t="s">
        <v>133</v>
      </c>
      <c r="E111" s="11">
        <f>+Seglares!E111+Eclesiasticos!E111</f>
        <v>4</v>
      </c>
      <c r="F111" s="11">
        <f>+Seglares!F111+Eclesiasticos!F111</f>
        <v>0</v>
      </c>
      <c r="G111" s="11">
        <f>+Seglares!G111+Eclesiasticos!G111</f>
        <v>17</v>
      </c>
      <c r="H111" s="11">
        <f>+Seglares!H111+Eclesiasticos!H111</f>
        <v>2</v>
      </c>
      <c r="I111" s="11">
        <f>+Seglares!I111+Eclesiasticos!I111</f>
        <v>23</v>
      </c>
      <c r="J111" s="11">
        <f>+Seglares!J111+Eclesiasticos!J111</f>
        <v>300</v>
      </c>
      <c r="K111" s="11">
        <f>+Seglares!K111+Eclesiasticos!K111</f>
        <v>0</v>
      </c>
      <c r="L111" s="11">
        <f>+Seglares!L111+Eclesiasticos!L111</f>
        <v>0</v>
      </c>
      <c r="M111" s="11">
        <f>+Seglares!M111+Eclesiasticos!M111</f>
        <v>300</v>
      </c>
      <c r="N111" s="11">
        <f>+Seglares!N111+Eclesiasticos!N111</f>
        <v>0</v>
      </c>
      <c r="O111" s="11">
        <f>+Seglares!O111+Eclesiasticos!O111</f>
        <v>1200</v>
      </c>
      <c r="P111" s="11">
        <f>+Seglares!P111+Eclesiasticos!P111</f>
        <v>208920</v>
      </c>
      <c r="Q111" s="11">
        <f>+Seglares!Q111+Eclesiasticos!Q111</f>
        <v>16</v>
      </c>
      <c r="R111" s="11">
        <v>73</v>
      </c>
    </row>
    <row r="112" spans="1:18" ht="14.25">
      <c r="A112" s="5"/>
      <c r="B112" s="3" t="s">
        <v>552</v>
      </c>
      <c r="C112" s="3" t="s">
        <v>333</v>
      </c>
      <c r="D112" s="6" t="s">
        <v>133</v>
      </c>
      <c r="E112" s="11">
        <f>+Seglares!E112+Eclesiasticos!E112</f>
        <v>0</v>
      </c>
      <c r="F112" s="11">
        <f>+Seglares!F112+Eclesiasticos!F112</f>
        <v>16</v>
      </c>
      <c r="G112" s="11">
        <f>+Seglares!G112+Eclesiasticos!G112</f>
        <v>586</v>
      </c>
      <c r="H112" s="11">
        <f>+Seglares!H112+Eclesiasticos!H112</f>
        <v>110</v>
      </c>
      <c r="I112" s="11">
        <f>+Seglares!I112+Eclesiasticos!I112</f>
        <v>712</v>
      </c>
      <c r="J112" s="11">
        <f>+Seglares!J112+Eclesiasticos!J112</f>
        <v>4928</v>
      </c>
      <c r="K112" s="11">
        <f>+Seglares!K112+Eclesiasticos!K112</f>
        <v>55</v>
      </c>
      <c r="L112" s="11">
        <f>+Seglares!L112+Eclesiasticos!L112</f>
        <v>200</v>
      </c>
      <c r="M112" s="11">
        <f>+Seglares!M112+Eclesiasticos!M112</f>
        <v>5183</v>
      </c>
      <c r="N112" s="11">
        <f>+Seglares!N112+Eclesiasticos!N112</f>
        <v>0</v>
      </c>
      <c r="O112" s="11">
        <f>+Seglares!O112+Eclesiasticos!O112</f>
        <v>45864</v>
      </c>
      <c r="P112" s="11">
        <f>+Seglares!P112+Eclesiasticos!P112</f>
        <v>7984922</v>
      </c>
      <c r="Q112" s="11">
        <f>+Seglares!Q112+Eclesiasticos!Q112</f>
        <v>1076</v>
      </c>
      <c r="R112" s="11">
        <v>86</v>
      </c>
    </row>
    <row r="113" spans="1:18" ht="14.25">
      <c r="A113" s="5"/>
      <c r="B113" s="3" t="s">
        <v>553</v>
      </c>
      <c r="C113" s="3" t="s">
        <v>334</v>
      </c>
      <c r="D113" s="6" t="s">
        <v>133</v>
      </c>
      <c r="E113" s="11">
        <f>+Seglares!E113+Eclesiasticos!E113</f>
        <v>2</v>
      </c>
      <c r="F113" s="11">
        <f>+Seglares!F113+Eclesiasticos!F113</f>
        <v>13</v>
      </c>
      <c r="G113" s="11">
        <f>+Seglares!G113+Eclesiasticos!G113</f>
        <v>309</v>
      </c>
      <c r="H113" s="11">
        <f>+Seglares!H113+Eclesiasticos!H113</f>
        <v>67</v>
      </c>
      <c r="I113" s="11">
        <f>+Seglares!I113+Eclesiasticos!I113</f>
        <v>391</v>
      </c>
      <c r="J113" s="11">
        <f>+Seglares!J113+Eclesiasticos!J113</f>
        <v>1159</v>
      </c>
      <c r="K113" s="11">
        <f>+Seglares!K113+Eclesiasticos!K113</f>
        <v>0</v>
      </c>
      <c r="L113" s="11">
        <f>+Seglares!L113+Eclesiasticos!L113</f>
        <v>0</v>
      </c>
      <c r="M113" s="11">
        <f>+Seglares!M113+Eclesiasticos!M113</f>
        <v>1159</v>
      </c>
      <c r="N113" s="11">
        <f>+Seglares!N113+Eclesiasticos!N113</f>
        <v>0</v>
      </c>
      <c r="O113" s="11">
        <f>+Seglares!O113+Eclesiasticos!O113</f>
        <v>6954</v>
      </c>
      <c r="P113" s="11">
        <f>+Seglares!P113+Eclesiasticos!P113</f>
        <v>1210692</v>
      </c>
      <c r="Q113" s="11">
        <f>+Seglares!Q113+Eclesiasticos!Q113</f>
        <v>706</v>
      </c>
      <c r="R113" s="11">
        <v>88</v>
      </c>
    </row>
    <row r="114" spans="1:18" ht="14.25">
      <c r="A114" s="5"/>
      <c r="B114" s="3" t="s">
        <v>554</v>
      </c>
      <c r="C114" s="3" t="s">
        <v>335</v>
      </c>
      <c r="D114" s="6" t="s">
        <v>133</v>
      </c>
      <c r="E114" s="11">
        <f>+Seglares!E114+Eclesiasticos!E114</f>
        <v>5</v>
      </c>
      <c r="F114" s="11">
        <f>+Seglares!F114+Eclesiasticos!F114</f>
        <v>10</v>
      </c>
      <c r="G114" s="11">
        <f>+Seglares!G114+Eclesiasticos!G114</f>
        <v>78</v>
      </c>
      <c r="H114" s="11">
        <f>+Seglares!H114+Eclesiasticos!H114</f>
        <v>23</v>
      </c>
      <c r="I114" s="11">
        <f>+Seglares!I114+Eclesiasticos!I114</f>
        <v>116</v>
      </c>
      <c r="J114" s="11">
        <f>+Seglares!J114+Eclesiasticos!J114</f>
        <v>242</v>
      </c>
      <c r="K114" s="11">
        <f>+Seglares!K114+Eclesiasticos!K114</f>
        <v>0</v>
      </c>
      <c r="L114" s="11">
        <f>+Seglares!L114+Eclesiasticos!L114</f>
        <v>0</v>
      </c>
      <c r="M114" s="11">
        <f>+Seglares!M114+Eclesiasticos!M114</f>
        <v>242</v>
      </c>
      <c r="N114" s="11">
        <f>+Seglares!N114+Eclesiasticos!N114</f>
        <v>4</v>
      </c>
      <c r="O114" s="11">
        <f>+Seglares!O114+Eclesiasticos!O114</f>
        <v>1968</v>
      </c>
      <c r="P114" s="11">
        <f>+Seglares!P114+Eclesiasticos!P114</f>
        <v>342629</v>
      </c>
      <c r="Q114" s="11">
        <f>+Seglares!Q114+Eclesiasticos!Q114</f>
        <v>256</v>
      </c>
      <c r="R114" s="11">
        <v>91</v>
      </c>
    </row>
    <row r="115" spans="1:18" ht="14.25">
      <c r="A115" s="5" t="s">
        <v>134</v>
      </c>
      <c r="B115" s="3" t="s">
        <v>555</v>
      </c>
      <c r="C115" s="6" t="s">
        <v>320</v>
      </c>
      <c r="D115" s="6" t="s">
        <v>133</v>
      </c>
      <c r="E115" s="11">
        <f>+Seglares!E115+Eclesiasticos!E115</f>
        <v>0</v>
      </c>
      <c r="F115" s="11">
        <f>+Seglares!F115+Eclesiasticos!F115</f>
        <v>9</v>
      </c>
      <c r="G115" s="11">
        <f>+Seglares!G115+Eclesiasticos!G115</f>
        <v>248</v>
      </c>
      <c r="H115" s="11">
        <f>+Seglares!H115+Eclesiasticos!H115</f>
        <v>68</v>
      </c>
      <c r="I115" s="11">
        <f>+Seglares!I115+Eclesiasticos!I115</f>
        <v>325</v>
      </c>
      <c r="J115" s="11">
        <f>+Seglares!J115+Eclesiasticos!J115</f>
        <v>2205</v>
      </c>
      <c r="K115" s="11">
        <f>+Seglares!K115+Eclesiasticos!K115</f>
        <v>38</v>
      </c>
      <c r="L115" s="11">
        <f>+Seglares!L115+Eclesiasticos!L115</f>
        <v>99</v>
      </c>
      <c r="M115" s="11">
        <f>+Seglares!M115+Eclesiasticos!M115</f>
        <v>2342</v>
      </c>
      <c r="N115" s="11">
        <f>+Seglares!N115+Eclesiasticos!N115</f>
        <v>200</v>
      </c>
      <c r="O115" s="11">
        <f>+Seglares!O115+Eclesiasticos!O115</f>
        <v>16147</v>
      </c>
      <c r="P115" s="11">
        <f>+Seglares!P115+Eclesiasticos!P115</f>
        <v>2811193</v>
      </c>
      <c r="Q115" s="11">
        <f>+Seglares!Q115+Eclesiasticos!Q115</f>
        <v>410</v>
      </c>
      <c r="R115" s="6">
        <v>55</v>
      </c>
    </row>
    <row r="116" spans="1:18" ht="14.25">
      <c r="A116" s="5" t="s">
        <v>135</v>
      </c>
      <c r="B116" s="3" t="s">
        <v>556</v>
      </c>
      <c r="C116" s="6" t="s">
        <v>285</v>
      </c>
      <c r="D116" s="6" t="s">
        <v>1</v>
      </c>
      <c r="E116" s="11">
        <f>+Seglares!E116+Eclesiasticos!E116</f>
        <v>33</v>
      </c>
      <c r="F116" s="11">
        <f>+Seglares!F116+Eclesiasticos!F116</f>
        <v>0</v>
      </c>
      <c r="G116" s="11">
        <f>+Seglares!G116+Eclesiasticos!G116</f>
        <v>1</v>
      </c>
      <c r="H116" s="11">
        <f>+Seglares!H116+Eclesiasticos!H116</f>
        <v>0</v>
      </c>
      <c r="I116" s="11">
        <f>+Seglares!I116+Eclesiasticos!I116</f>
        <v>34</v>
      </c>
      <c r="J116" s="11">
        <f>+Seglares!J116+Eclesiasticos!J116</f>
        <v>0</v>
      </c>
      <c r="K116" s="11">
        <f>+Seglares!K116+Eclesiasticos!K116</f>
        <v>0</v>
      </c>
      <c r="L116" s="11">
        <f>+Seglares!L116+Eclesiasticos!L116</f>
        <v>4</v>
      </c>
      <c r="M116" s="11">
        <f>+Seglares!M116+Eclesiasticos!M116</f>
        <v>4</v>
      </c>
      <c r="N116" s="11">
        <f>+Seglares!N116+Eclesiasticos!N116</f>
        <v>0</v>
      </c>
      <c r="O116" s="11">
        <f>+Seglares!O116+Eclesiasticos!O116</f>
        <v>984</v>
      </c>
      <c r="P116" s="11">
        <f>+Seglares!P116+Eclesiasticos!P116</f>
        <v>171314</v>
      </c>
      <c r="Q116" s="11">
        <f>+Seglares!Q116+Eclesiasticos!Q116</f>
        <v>46</v>
      </c>
      <c r="R116" s="11">
        <v>145</v>
      </c>
    </row>
    <row r="117" spans="1:18" ht="14.25">
      <c r="A117" s="5" t="s">
        <v>136</v>
      </c>
      <c r="B117" s="3" t="s">
        <v>557</v>
      </c>
      <c r="C117" s="6" t="s">
        <v>137</v>
      </c>
      <c r="D117" s="6" t="s">
        <v>1</v>
      </c>
      <c r="E117" s="11">
        <f>+Seglares!E117+Eclesiasticos!E117</f>
        <v>0</v>
      </c>
      <c r="F117" s="11">
        <f>+Seglares!F117+Eclesiasticos!F117</f>
        <v>0</v>
      </c>
      <c r="G117" s="11">
        <f>+Seglares!G117+Eclesiasticos!G117</f>
        <v>6</v>
      </c>
      <c r="H117" s="11">
        <f>+Seglares!H117+Eclesiasticos!H117</f>
        <v>2</v>
      </c>
      <c r="I117" s="11">
        <f>+Seglares!I117+Eclesiasticos!I117</f>
        <v>8</v>
      </c>
      <c r="J117" s="11">
        <f>+Seglares!J117+Eclesiasticos!J117</f>
        <v>0</v>
      </c>
      <c r="K117" s="11">
        <f>+Seglares!K117+Eclesiasticos!K117</f>
        <v>0</v>
      </c>
      <c r="L117" s="11">
        <f>+Seglares!L117+Eclesiasticos!L117</f>
        <v>0</v>
      </c>
      <c r="M117" s="11">
        <f>+Seglares!M117+Eclesiasticos!M117</f>
        <v>0</v>
      </c>
      <c r="N117" s="11">
        <f>+Seglares!N117+Eclesiasticos!N117</f>
        <v>0</v>
      </c>
      <c r="O117" s="11">
        <f>+Seglares!O117+Eclesiasticos!O117</f>
        <v>20</v>
      </c>
      <c r="P117" s="11">
        <f>+Seglares!P117+Eclesiasticos!P117</f>
        <v>3482</v>
      </c>
      <c r="Q117" s="11">
        <f>+Seglares!Q117+Eclesiasticos!Q117</f>
        <v>233</v>
      </c>
      <c r="R117" s="11">
        <v>150</v>
      </c>
    </row>
    <row r="118" spans="1:18" ht="14.25">
      <c r="A118" s="5"/>
      <c r="B118" s="3" t="s">
        <v>557</v>
      </c>
      <c r="C118" s="6" t="s">
        <v>272</v>
      </c>
      <c r="D118" s="6" t="s">
        <v>1</v>
      </c>
      <c r="E118" s="11">
        <f>+Seglares!E118+Eclesiasticos!E118</f>
        <v>3</v>
      </c>
      <c r="F118" s="11">
        <f>+Seglares!F118+Eclesiasticos!F118</f>
        <v>0</v>
      </c>
      <c r="G118" s="11">
        <f>+Seglares!G118+Eclesiasticos!G118</f>
        <v>0</v>
      </c>
      <c r="H118" s="11">
        <f>+Seglares!H118+Eclesiasticos!H118</f>
        <v>0</v>
      </c>
      <c r="I118" s="11">
        <f>+Seglares!I118+Eclesiasticos!I118</f>
        <v>3</v>
      </c>
      <c r="J118" s="11">
        <f>+Seglares!J118+Eclesiasticos!J118</f>
        <v>0</v>
      </c>
      <c r="K118" s="11">
        <f>+Seglares!K118+Eclesiasticos!K118</f>
        <v>0</v>
      </c>
      <c r="L118" s="11">
        <f>+Seglares!L118+Eclesiasticos!L118</f>
        <v>0</v>
      </c>
      <c r="M118" s="11">
        <f>+Seglares!M118+Eclesiasticos!M118</f>
        <v>0</v>
      </c>
      <c r="N118" s="11">
        <f>+Seglares!N118+Eclesiasticos!N118</f>
        <v>0</v>
      </c>
      <c r="O118" s="11">
        <f>+Seglares!O118+Eclesiasticos!O118</f>
        <v>0</v>
      </c>
      <c r="P118" s="11">
        <f>+Seglares!P118+Eclesiasticos!P118</f>
        <v>0</v>
      </c>
      <c r="Q118" s="11">
        <f>+Seglares!Q118+Eclesiasticos!Q118</f>
        <v>7</v>
      </c>
      <c r="R118" s="11">
        <v>42</v>
      </c>
    </row>
    <row r="119" spans="1:18" ht="14.25">
      <c r="A119" s="5" t="s">
        <v>138</v>
      </c>
      <c r="B119" s="3" t="s">
        <v>558</v>
      </c>
      <c r="C119" s="6" t="s">
        <v>321</v>
      </c>
      <c r="D119" s="6" t="s">
        <v>133</v>
      </c>
      <c r="E119" s="11">
        <f>+Seglares!E119+Eclesiasticos!E119</f>
        <v>0</v>
      </c>
      <c r="F119" s="11">
        <f>+Seglares!F119+Eclesiasticos!F119</f>
        <v>2</v>
      </c>
      <c r="G119" s="11">
        <f>+Seglares!G119+Eclesiasticos!G119</f>
        <v>20</v>
      </c>
      <c r="H119" s="11">
        <f>+Seglares!H119+Eclesiasticos!H119</f>
        <v>15</v>
      </c>
      <c r="I119" s="11">
        <f>+Seglares!I119+Eclesiasticos!I119</f>
        <v>37</v>
      </c>
      <c r="J119" s="11">
        <f>+Seglares!J119+Eclesiasticos!J119</f>
        <v>0</v>
      </c>
      <c r="K119" s="11">
        <f>+Seglares!K119+Eclesiasticos!K119</f>
        <v>0</v>
      </c>
      <c r="L119" s="11">
        <f>+Seglares!L119+Eclesiasticos!L119</f>
        <v>5</v>
      </c>
      <c r="M119" s="11">
        <f>+Seglares!M119+Eclesiasticos!M119</f>
        <v>5</v>
      </c>
      <c r="N119" s="11">
        <f>+Seglares!N119+Eclesiasticos!N119</f>
        <v>0</v>
      </c>
      <c r="O119" s="11">
        <f>+Seglares!O119+Eclesiasticos!O119</f>
        <v>55</v>
      </c>
      <c r="P119" s="11">
        <f>+Seglares!P119+Eclesiasticos!P119</f>
        <v>9576</v>
      </c>
      <c r="Q119" s="11">
        <f>+Seglares!Q119+Eclesiasticos!Q119</f>
        <v>43</v>
      </c>
      <c r="R119" s="11">
        <v>58</v>
      </c>
    </row>
    <row r="120" spans="1:18" ht="14.25">
      <c r="A120" s="5" t="s">
        <v>139</v>
      </c>
      <c r="B120" s="3" t="s">
        <v>559</v>
      </c>
      <c r="C120" s="6" t="s">
        <v>286</v>
      </c>
      <c r="D120" s="6" t="s">
        <v>1</v>
      </c>
      <c r="E120" s="11">
        <f>+Seglares!E120+Eclesiasticos!E120</f>
        <v>21</v>
      </c>
      <c r="F120" s="11">
        <f>+Seglares!F120+Eclesiasticos!F120</f>
        <v>1</v>
      </c>
      <c r="G120" s="11">
        <f>+Seglares!G120+Eclesiasticos!G120</f>
        <v>0</v>
      </c>
      <c r="H120" s="11">
        <f>+Seglares!H120+Eclesiasticos!H120</f>
        <v>1</v>
      </c>
      <c r="I120" s="11">
        <f>+Seglares!I120+Eclesiasticos!I120</f>
        <v>23</v>
      </c>
      <c r="J120" s="11">
        <f>+Seglares!J120+Eclesiasticos!J120</f>
        <v>0</v>
      </c>
      <c r="K120" s="11">
        <f>+Seglares!K120+Eclesiasticos!K120</f>
        <v>0</v>
      </c>
      <c r="L120" s="11">
        <f>+Seglares!L120+Eclesiasticos!L120</f>
        <v>2</v>
      </c>
      <c r="M120" s="11">
        <f>+Seglares!M120+Eclesiasticos!M120</f>
        <v>2</v>
      </c>
      <c r="N120" s="11">
        <f>+Seglares!N120+Eclesiasticos!N120</f>
        <v>20</v>
      </c>
      <c r="O120" s="11">
        <f>+Seglares!O120+Eclesiasticos!O120</f>
        <v>1508</v>
      </c>
      <c r="P120" s="11">
        <f>+Seglares!P120+Eclesiasticos!P120</f>
        <v>262543</v>
      </c>
      <c r="Q120" s="11">
        <f>+Seglares!Q120+Eclesiasticos!Q120</f>
        <v>299</v>
      </c>
      <c r="R120" s="11">
        <v>159</v>
      </c>
    </row>
    <row r="121" spans="1:18" ht="14.25">
      <c r="A121" s="5" t="s">
        <v>140</v>
      </c>
      <c r="B121" s="3" t="s">
        <v>560</v>
      </c>
      <c r="C121" s="6" t="s">
        <v>141</v>
      </c>
      <c r="D121" s="6" t="s">
        <v>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>
        <v>160</v>
      </c>
    </row>
    <row r="122" spans="1:18" ht="14.25">
      <c r="A122" s="5" t="s">
        <v>142</v>
      </c>
      <c r="B122" s="3" t="s">
        <v>561</v>
      </c>
      <c r="C122" s="6" t="s">
        <v>143</v>
      </c>
      <c r="D122" s="6" t="s">
        <v>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>
        <v>161</v>
      </c>
    </row>
    <row r="123" spans="1:18" ht="14.25">
      <c r="A123" s="5" t="s">
        <v>144</v>
      </c>
      <c r="B123" s="3" t="s">
        <v>562</v>
      </c>
      <c r="C123" s="6" t="s">
        <v>365</v>
      </c>
      <c r="D123" s="6" t="s">
        <v>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>
        <v>165</v>
      </c>
    </row>
    <row r="124" spans="1:18" ht="14.25">
      <c r="A124" s="5" t="s">
        <v>145</v>
      </c>
      <c r="B124" s="3" t="s">
        <v>563</v>
      </c>
      <c r="C124" s="6" t="s">
        <v>322</v>
      </c>
      <c r="D124" s="6" t="s">
        <v>133</v>
      </c>
      <c r="E124" s="11">
        <f>+Seglares!E124+Eclesiasticos!E124</f>
        <v>83</v>
      </c>
      <c r="F124" s="11">
        <f>+Seglares!F124+Eclesiasticos!F124</f>
        <v>11</v>
      </c>
      <c r="G124" s="11">
        <f>+Seglares!G124+Eclesiasticos!G124</f>
        <v>57</v>
      </c>
      <c r="H124" s="11">
        <f>+Seglares!H124+Eclesiasticos!H124</f>
        <v>62</v>
      </c>
      <c r="I124" s="11">
        <f>+Seglares!I124+Eclesiasticos!I124</f>
        <v>213</v>
      </c>
      <c r="J124" s="11">
        <f>+Seglares!J124+Eclesiasticos!J124</f>
        <v>191</v>
      </c>
      <c r="K124" s="11">
        <f>+Seglares!K124+Eclesiasticos!K124</f>
        <v>0</v>
      </c>
      <c r="L124" s="11">
        <f>+Seglares!L124+Eclesiasticos!L124</f>
        <v>2</v>
      </c>
      <c r="M124" s="11">
        <f>+Seglares!M124+Eclesiasticos!M124</f>
        <v>193</v>
      </c>
      <c r="N124" s="11">
        <f>+Seglares!N124+Eclesiasticos!N124</f>
        <v>9</v>
      </c>
      <c r="O124" s="11">
        <f>+Seglares!O124+Eclesiasticos!O124</f>
        <v>1619</v>
      </c>
      <c r="P124" s="11">
        <f>+Seglares!P124+Eclesiasticos!P124</f>
        <v>281868</v>
      </c>
      <c r="Q124" s="11">
        <f>+Seglares!Q124+Eclesiasticos!Q124</f>
        <v>220</v>
      </c>
      <c r="R124" s="11">
        <v>59</v>
      </c>
    </row>
    <row r="125" spans="1:18" ht="14.25">
      <c r="A125" s="5"/>
      <c r="B125" s="3" t="s">
        <v>564</v>
      </c>
      <c r="C125" s="6" t="s">
        <v>323</v>
      </c>
      <c r="D125" s="6" t="s">
        <v>133</v>
      </c>
      <c r="E125" s="11">
        <f>+Seglares!E125+Eclesiasticos!E125</f>
        <v>18</v>
      </c>
      <c r="F125" s="11">
        <f>+Seglares!F125+Eclesiasticos!F125</f>
        <v>1</v>
      </c>
      <c r="G125" s="11">
        <f>+Seglares!G125+Eclesiasticos!G125</f>
        <v>4</v>
      </c>
      <c r="H125" s="11">
        <f>+Seglares!H125+Eclesiasticos!H125</f>
        <v>3</v>
      </c>
      <c r="I125" s="11">
        <f>+Seglares!I125+Eclesiasticos!I125</f>
        <v>26</v>
      </c>
      <c r="J125" s="11">
        <f>+Seglares!J125+Eclesiasticos!J125</f>
        <v>97</v>
      </c>
      <c r="K125" s="11">
        <f>+Seglares!K125+Eclesiasticos!K125</f>
        <v>0</v>
      </c>
      <c r="L125" s="11">
        <f>+Seglares!L125+Eclesiasticos!L125</f>
        <v>0</v>
      </c>
      <c r="M125" s="11">
        <f>+Seglares!M125+Eclesiasticos!M125</f>
        <v>97</v>
      </c>
      <c r="N125" s="11">
        <f>+Seglares!N125+Eclesiasticos!N125</f>
        <v>0</v>
      </c>
      <c r="O125" s="11">
        <f>+Seglares!O125+Eclesiasticos!O125</f>
        <v>679</v>
      </c>
      <c r="P125" s="11">
        <f>+Seglares!P125+Eclesiasticos!P125</f>
        <v>118214</v>
      </c>
      <c r="Q125" s="11">
        <f>+Seglares!Q125+Eclesiasticos!Q125</f>
        <v>16</v>
      </c>
      <c r="R125" s="11">
        <v>60</v>
      </c>
    </row>
    <row r="126" spans="1:18" ht="14.25">
      <c r="A126" s="5" t="s">
        <v>146</v>
      </c>
      <c r="B126" s="3" t="s">
        <v>565</v>
      </c>
      <c r="C126" s="6" t="s">
        <v>412</v>
      </c>
      <c r="D126" s="6" t="s">
        <v>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>
        <v>166</v>
      </c>
    </row>
    <row r="127" spans="1:17" ht="14.25">
      <c r="A127" s="5" t="s">
        <v>147</v>
      </c>
      <c r="B127" s="3" t="s">
        <v>566</v>
      </c>
      <c r="C127" s="6" t="s">
        <v>413</v>
      </c>
      <c r="D127" s="6" t="s">
        <v>396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>
      <c r="A128" s="5" t="s">
        <v>148</v>
      </c>
      <c r="B128" s="3" t="s">
        <v>567</v>
      </c>
      <c r="C128" s="6" t="s">
        <v>149</v>
      </c>
      <c r="D128" s="6" t="s">
        <v>396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8" ht="14.25">
      <c r="A129" s="5" t="s">
        <v>150</v>
      </c>
      <c r="B129" s="3" t="s">
        <v>568</v>
      </c>
      <c r="C129" s="6" t="s">
        <v>414</v>
      </c>
      <c r="D129" s="6" t="s">
        <v>1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v>175</v>
      </c>
    </row>
    <row r="130" spans="1:18" ht="14.25">
      <c r="A130" s="5" t="s">
        <v>151</v>
      </c>
      <c r="B130" s="3" t="s">
        <v>569</v>
      </c>
      <c r="C130" s="6" t="s">
        <v>347</v>
      </c>
      <c r="D130" s="6" t="s">
        <v>337</v>
      </c>
      <c r="E130" s="11">
        <f>+Seglares!E130+Eclesiasticos!E130</f>
        <v>132</v>
      </c>
      <c r="F130" s="11">
        <f>+Seglares!F130+Eclesiasticos!F130</f>
        <v>11</v>
      </c>
      <c r="G130" s="11">
        <f>+Seglares!G130+Eclesiasticos!G130</f>
        <v>0</v>
      </c>
      <c r="H130" s="11">
        <f>+Seglares!H130+Eclesiasticos!H130</f>
        <v>19</v>
      </c>
      <c r="I130" s="11">
        <f>+Seglares!I130+Eclesiasticos!I130</f>
        <v>162</v>
      </c>
      <c r="J130" s="11">
        <f>+Seglares!J130+Eclesiasticos!J130</f>
        <v>1277</v>
      </c>
      <c r="K130" s="11">
        <f>+Seglares!K130+Eclesiasticos!K130</f>
        <v>134</v>
      </c>
      <c r="L130" s="11">
        <f>+Seglares!L130+Eclesiasticos!L130</f>
        <v>92</v>
      </c>
      <c r="M130" s="11">
        <f>+Seglares!M130+Eclesiasticos!M130</f>
        <v>1503</v>
      </c>
      <c r="N130" s="11">
        <f>+Seglares!N130+Eclesiasticos!N130</f>
        <v>0</v>
      </c>
      <c r="O130" s="11">
        <f>+Seglares!O130+Eclesiasticos!O130</f>
        <v>12495</v>
      </c>
      <c r="P130" s="11">
        <f>+Seglares!P130+Eclesiasticos!P130</f>
        <v>2175380</v>
      </c>
      <c r="Q130" s="11">
        <f>+Seglares!Q130+Eclesiasticos!Q130</f>
        <v>45</v>
      </c>
      <c r="R130" s="11">
        <v>225</v>
      </c>
    </row>
    <row r="131" spans="1:18" ht="14.25">
      <c r="A131" s="5" t="s">
        <v>152</v>
      </c>
      <c r="B131" s="3" t="s">
        <v>570</v>
      </c>
      <c r="C131" s="6" t="s">
        <v>153</v>
      </c>
      <c r="D131" s="6" t="s">
        <v>337</v>
      </c>
      <c r="E131" s="11">
        <f>+Seglares!E131+Eclesiasticos!E131</f>
        <v>405</v>
      </c>
      <c r="F131" s="11">
        <f>+Seglares!F131+Eclesiasticos!F131</f>
        <v>126</v>
      </c>
      <c r="G131" s="11">
        <f>+Seglares!G131+Eclesiasticos!G131</f>
        <v>25</v>
      </c>
      <c r="H131" s="11">
        <f>+Seglares!H131+Eclesiasticos!H131</f>
        <v>95</v>
      </c>
      <c r="I131" s="11">
        <f>+Seglares!I131+Eclesiasticos!I131</f>
        <v>651</v>
      </c>
      <c r="J131" s="11">
        <f>+Seglares!J131+Eclesiasticos!J131</f>
        <v>190</v>
      </c>
      <c r="K131" s="11">
        <f>+Seglares!K131+Eclesiasticos!K131</f>
        <v>116</v>
      </c>
      <c r="L131" s="11">
        <f>+Seglares!L131+Eclesiasticos!L131</f>
        <v>706</v>
      </c>
      <c r="M131" s="11">
        <f>+Seglares!M131+Eclesiasticos!M131</f>
        <v>1012</v>
      </c>
      <c r="N131" s="11">
        <f>+Seglares!N131+Eclesiasticos!N131</f>
        <v>183</v>
      </c>
      <c r="O131" s="11">
        <f>+Seglares!O131+Eclesiasticos!O131</f>
        <v>17165</v>
      </c>
      <c r="P131" s="11">
        <f>+Seglares!P131+Eclesiasticos!P131</f>
        <v>2988427</v>
      </c>
      <c r="Q131" s="11">
        <f>+Seglares!Q131+Eclesiasticos!Q131</f>
        <v>386</v>
      </c>
      <c r="R131" s="11">
        <v>228</v>
      </c>
    </row>
    <row r="132" spans="1:18" ht="14.25">
      <c r="A132" s="5" t="s">
        <v>154</v>
      </c>
      <c r="B132" s="3" t="s">
        <v>571</v>
      </c>
      <c r="C132" s="6" t="s">
        <v>349</v>
      </c>
      <c r="D132" s="6" t="s">
        <v>337</v>
      </c>
      <c r="E132" s="11">
        <f>+Seglares!E132+Eclesiasticos!E132</f>
        <v>289</v>
      </c>
      <c r="F132" s="11">
        <f>+Seglares!F132+Eclesiasticos!F132</f>
        <v>30</v>
      </c>
      <c r="G132" s="11">
        <f>+Seglares!G132+Eclesiasticos!G132</f>
        <v>146</v>
      </c>
      <c r="H132" s="11">
        <f>+Seglares!H132+Eclesiasticos!H132</f>
        <v>394</v>
      </c>
      <c r="I132" s="11">
        <f>+Seglares!I132+Eclesiasticos!I132</f>
        <v>859</v>
      </c>
      <c r="J132" s="11">
        <f>+Seglares!J132+Eclesiasticos!J132</f>
        <v>3084</v>
      </c>
      <c r="K132" s="11">
        <f>+Seglares!K132+Eclesiasticos!K132</f>
        <v>0</v>
      </c>
      <c r="L132" s="11">
        <f>+Seglares!L132+Eclesiasticos!L132</f>
        <v>151</v>
      </c>
      <c r="M132" s="11">
        <f>+Seglares!M132+Eclesiasticos!M132</f>
        <v>3235</v>
      </c>
      <c r="N132" s="11">
        <f>+Seglares!N132+Eclesiasticos!N132</f>
        <v>0</v>
      </c>
      <c r="O132" s="11">
        <f>+Seglares!O132+Eclesiasticos!O132</f>
        <v>19355</v>
      </c>
      <c r="P132" s="11">
        <f>+Seglares!P132+Eclesiasticos!P132</f>
        <v>3369706</v>
      </c>
      <c r="Q132" s="11">
        <f>+Seglares!Q132+Eclesiasticos!Q132</f>
        <v>1618</v>
      </c>
      <c r="R132" s="11">
        <v>227</v>
      </c>
    </row>
    <row r="133" spans="1:18" ht="14.25">
      <c r="A133" s="5" t="s">
        <v>155</v>
      </c>
      <c r="B133" s="3" t="s">
        <v>572</v>
      </c>
      <c r="C133" s="6" t="s">
        <v>450</v>
      </c>
      <c r="D133" s="6" t="s">
        <v>1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>
        <v>172</v>
      </c>
    </row>
    <row r="134" spans="1:18" ht="14.25">
      <c r="A134" s="5"/>
      <c r="B134" s="3" t="s">
        <v>573</v>
      </c>
      <c r="C134" s="6" t="s">
        <v>293</v>
      </c>
      <c r="D134" s="6" t="s">
        <v>1</v>
      </c>
      <c r="E134" s="11">
        <f>+Seglares!E134+Eclesiasticos!E134</f>
        <v>0</v>
      </c>
      <c r="F134" s="11">
        <f>+Seglares!F134+Eclesiasticos!F134</f>
        <v>0</v>
      </c>
      <c r="G134" s="11">
        <f>+Seglares!G134+Eclesiasticos!G134</f>
        <v>0</v>
      </c>
      <c r="H134" s="11">
        <f>+Seglares!H134+Eclesiasticos!H134</f>
        <v>0</v>
      </c>
      <c r="I134" s="11">
        <f>+Seglares!I134+Eclesiasticos!I134</f>
        <v>0</v>
      </c>
      <c r="J134" s="11">
        <f>+Seglares!J134+Eclesiasticos!J134</f>
        <v>0</v>
      </c>
      <c r="K134" s="11">
        <f>+Seglares!K134+Eclesiasticos!K134</f>
        <v>0</v>
      </c>
      <c r="L134" s="11">
        <f>+Seglares!L134+Eclesiasticos!L134</f>
        <v>0</v>
      </c>
      <c r="M134" s="11">
        <f>+Seglares!M134+Eclesiasticos!M134</f>
        <v>0</v>
      </c>
      <c r="N134" s="11">
        <f>+Seglares!N134+Eclesiasticos!N134</f>
        <v>2</v>
      </c>
      <c r="O134" s="11">
        <f>+Seglares!O134+Eclesiasticos!O134</f>
        <v>42</v>
      </c>
      <c r="P134" s="11">
        <f>+Seglares!P134+Eclesiasticos!P134</f>
        <v>7312</v>
      </c>
      <c r="Q134" s="11">
        <f>+Seglares!Q134+Eclesiasticos!Q134</f>
        <v>16</v>
      </c>
      <c r="R134" s="11">
        <v>217</v>
      </c>
    </row>
    <row r="135" spans="1:17" ht="14.25">
      <c r="A135" s="5" t="s">
        <v>156</v>
      </c>
      <c r="B135" s="3" t="s">
        <v>574</v>
      </c>
      <c r="D135" s="6" t="s">
        <v>1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>
      <c r="A136" s="5" t="s">
        <v>157</v>
      </c>
      <c r="B136" s="3" t="s">
        <v>575</v>
      </c>
      <c r="C136" s="6" t="s">
        <v>158</v>
      </c>
      <c r="D136" s="6" t="s">
        <v>396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>
      <c r="A137" s="5" t="s">
        <v>159</v>
      </c>
      <c r="B137" s="3" t="s">
        <v>576</v>
      </c>
      <c r="C137" s="6" t="s">
        <v>415</v>
      </c>
      <c r="D137" s="6" t="s">
        <v>396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>
      <c r="A138" s="5" t="s">
        <v>160</v>
      </c>
      <c r="B138" s="3" t="s">
        <v>577</v>
      </c>
      <c r="C138" s="6" t="s">
        <v>416</v>
      </c>
      <c r="D138" s="6" t="s">
        <v>396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>
      <c r="A139" s="5" t="s">
        <v>161</v>
      </c>
      <c r="B139" s="3" t="s">
        <v>578</v>
      </c>
      <c r="C139" s="6" t="s">
        <v>417</v>
      </c>
      <c r="D139" s="6" t="s">
        <v>396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8" ht="14.25">
      <c r="A140" s="5" t="s">
        <v>162</v>
      </c>
      <c r="B140" s="3" t="s">
        <v>579</v>
      </c>
      <c r="C140" s="6" t="s">
        <v>163</v>
      </c>
      <c r="D140" s="6" t="s">
        <v>133</v>
      </c>
      <c r="E140" s="11">
        <f>+Seglares!E140+Eclesiasticos!E140</f>
        <v>18</v>
      </c>
      <c r="F140" s="11">
        <f>+Seglares!F140+Eclesiasticos!F140</f>
        <v>0</v>
      </c>
      <c r="G140" s="11">
        <f>+Seglares!G140+Eclesiasticos!G140</f>
        <v>129</v>
      </c>
      <c r="H140" s="11">
        <f>+Seglares!H140+Eclesiasticos!H140</f>
        <v>197</v>
      </c>
      <c r="I140" s="11">
        <f>+Seglares!I140+Eclesiasticos!I140</f>
        <v>344</v>
      </c>
      <c r="J140" s="11">
        <f>+Seglares!J140+Eclesiasticos!J140</f>
        <v>639</v>
      </c>
      <c r="K140" s="11">
        <f>+Seglares!K140+Eclesiasticos!K140</f>
        <v>0</v>
      </c>
      <c r="L140" s="11">
        <f>+Seglares!L140+Eclesiasticos!L140</f>
        <v>0</v>
      </c>
      <c r="M140" s="11">
        <f>+Seglares!M140+Eclesiasticos!M140</f>
        <v>639</v>
      </c>
      <c r="N140" s="11">
        <f>+Seglares!N140+Eclesiasticos!N140</f>
        <v>0</v>
      </c>
      <c r="O140" s="11">
        <f>+Seglares!O140+Eclesiasticos!O140</f>
        <v>5112</v>
      </c>
      <c r="P140" s="11">
        <f>+Seglares!P140+Eclesiasticos!P140</f>
        <v>889999</v>
      </c>
      <c r="Q140" s="11">
        <f>+Seglares!Q140+Eclesiasticos!Q140</f>
        <v>466</v>
      </c>
      <c r="R140" s="6">
        <v>63</v>
      </c>
    </row>
    <row r="141" spans="1:17" ht="14.25">
      <c r="A141" s="5" t="s">
        <v>164</v>
      </c>
      <c r="B141" s="3" t="s">
        <v>580</v>
      </c>
      <c r="D141" s="6" t="s">
        <v>1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8" ht="14.25">
      <c r="A142" s="5" t="s">
        <v>165</v>
      </c>
      <c r="B142" s="3" t="s">
        <v>581</v>
      </c>
      <c r="C142" s="6" t="s">
        <v>166</v>
      </c>
      <c r="D142" s="6" t="s">
        <v>133</v>
      </c>
      <c r="E142" s="11">
        <f>+Seglares!E142+Eclesiasticos!E142</f>
        <v>391</v>
      </c>
      <c r="F142" s="11">
        <f>+Seglares!F142+Eclesiasticos!F142</f>
        <v>16</v>
      </c>
      <c r="G142" s="11">
        <f>+Seglares!G142+Eclesiasticos!G142</f>
        <v>0</v>
      </c>
      <c r="H142" s="11">
        <f>+Seglares!H142+Eclesiasticos!H142</f>
        <v>144</v>
      </c>
      <c r="I142" s="11">
        <f>+Seglares!I142+Eclesiasticos!I142</f>
        <v>551</v>
      </c>
      <c r="J142" s="11">
        <f>+Seglares!J142+Eclesiasticos!J142</f>
        <v>1654</v>
      </c>
      <c r="K142" s="11">
        <f>+Seglares!K142+Eclesiasticos!K142</f>
        <v>181</v>
      </c>
      <c r="L142" s="11">
        <f>+Seglares!L142+Eclesiasticos!L142</f>
        <v>185</v>
      </c>
      <c r="M142" s="11">
        <f>+Seglares!M142+Eclesiasticos!M142</f>
        <v>2020</v>
      </c>
      <c r="N142" s="11">
        <f>+Seglares!N142+Eclesiasticos!N142</f>
        <v>208</v>
      </c>
      <c r="O142" s="11">
        <f>+Seglares!O142+Eclesiasticos!O142</f>
        <v>13819</v>
      </c>
      <c r="P142" s="11">
        <f>+Seglares!P142+Eclesiasticos!P142</f>
        <v>2405888</v>
      </c>
      <c r="Q142" s="11">
        <f>+Seglares!Q142+Eclesiasticos!Q142</f>
        <v>200</v>
      </c>
      <c r="R142" s="6">
        <v>65</v>
      </c>
    </row>
    <row r="143" spans="1:18" ht="14.25">
      <c r="A143" s="5" t="s">
        <v>167</v>
      </c>
      <c r="B143" s="3" t="s">
        <v>582</v>
      </c>
      <c r="C143" s="6" t="s">
        <v>265</v>
      </c>
      <c r="D143" s="6" t="s">
        <v>264</v>
      </c>
      <c r="E143" s="11">
        <f>+Seglares!E143+Eclesiasticos!E143</f>
        <v>41</v>
      </c>
      <c r="F143" s="11">
        <f>+Seglares!F143+Eclesiasticos!F143</f>
        <v>0</v>
      </c>
      <c r="G143" s="11">
        <f>+Seglares!G143+Eclesiasticos!G143</f>
        <v>0</v>
      </c>
      <c r="H143" s="11">
        <f>+Seglares!H143+Eclesiasticos!H143</f>
        <v>12</v>
      </c>
      <c r="I143" s="11">
        <f>+Seglares!I143+Eclesiasticos!I143</f>
        <v>53</v>
      </c>
      <c r="J143" s="11">
        <f>+Seglares!J143+Eclesiasticos!J143</f>
        <v>204</v>
      </c>
      <c r="K143" s="11">
        <f>+Seglares!K143+Eclesiasticos!K143</f>
        <v>506</v>
      </c>
      <c r="L143" s="11">
        <f>+Seglares!L143+Eclesiasticos!L143</f>
        <v>127</v>
      </c>
      <c r="M143" s="11">
        <f>+Seglares!M143+Eclesiasticos!M143</f>
        <v>837</v>
      </c>
      <c r="N143" s="11">
        <f>+Seglares!N143+Eclesiasticos!N143</f>
        <v>0</v>
      </c>
      <c r="O143" s="11">
        <f>+Seglares!O143+Eclesiasticos!O143</f>
        <v>5896</v>
      </c>
      <c r="P143" s="11">
        <f>+Seglares!P143+Eclesiasticos!P143</f>
        <v>1026494</v>
      </c>
      <c r="Q143" s="11">
        <f>+Seglares!Q143+Eclesiasticos!Q143</f>
        <v>58</v>
      </c>
      <c r="R143" s="6">
        <v>203</v>
      </c>
    </row>
    <row r="144" spans="1:17" ht="14.25">
      <c r="A144" s="5" t="s">
        <v>168</v>
      </c>
      <c r="B144" s="3" t="s">
        <v>583</v>
      </c>
      <c r="C144" s="6" t="s">
        <v>169</v>
      </c>
      <c r="D144" s="6" t="s">
        <v>396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>
      <c r="A145" s="5" t="s">
        <v>170</v>
      </c>
      <c r="B145" s="3" t="s">
        <v>584</v>
      </c>
      <c r="C145" s="6" t="s">
        <v>399</v>
      </c>
      <c r="D145" s="6" t="s">
        <v>396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8" ht="14.25">
      <c r="A146" s="5" t="s">
        <v>171</v>
      </c>
      <c r="B146" s="3" t="s">
        <v>585</v>
      </c>
      <c r="C146" s="6" t="s">
        <v>353</v>
      </c>
      <c r="D146" s="6" t="s">
        <v>337</v>
      </c>
      <c r="E146" s="11">
        <f>+Seglares!E146+Eclesiasticos!E146</f>
        <v>300</v>
      </c>
      <c r="F146" s="11">
        <f>+Seglares!F146+Eclesiasticos!F146</f>
        <v>40</v>
      </c>
      <c r="G146" s="11">
        <f>+Seglares!G146+Eclesiasticos!G146</f>
        <v>5</v>
      </c>
      <c r="H146" s="11">
        <f>+Seglares!H146+Eclesiasticos!H146</f>
        <v>4</v>
      </c>
      <c r="I146" s="11">
        <f>+Seglares!I146+Eclesiasticos!I146</f>
        <v>349</v>
      </c>
      <c r="J146" s="11">
        <f>+Seglares!J146+Eclesiasticos!J146</f>
        <v>2512</v>
      </c>
      <c r="K146" s="11">
        <f>+Seglares!K146+Eclesiasticos!K146</f>
        <v>409</v>
      </c>
      <c r="L146" s="11">
        <f>+Seglares!L146+Eclesiasticos!L146</f>
        <v>120</v>
      </c>
      <c r="M146" s="11">
        <f>+Seglares!M146+Eclesiasticos!M146</f>
        <v>3041</v>
      </c>
      <c r="N146" s="11">
        <f>+Seglares!N146+Eclesiasticos!N146</f>
        <v>13</v>
      </c>
      <c r="O146" s="11">
        <f>+Seglares!O146+Eclesiasticos!O146</f>
        <v>32897</v>
      </c>
      <c r="P146" s="11">
        <f>+Seglares!P146+Eclesiasticos!P146</f>
        <v>5727367</v>
      </c>
      <c r="Q146" s="11">
        <f>+Seglares!Q146+Eclesiasticos!Q146</f>
        <v>148</v>
      </c>
      <c r="R146" s="11">
        <v>278</v>
      </c>
    </row>
    <row r="147" spans="1:17" ht="14.25">
      <c r="A147" s="5" t="s">
        <v>172</v>
      </c>
      <c r="B147" s="3" t="s">
        <v>586</v>
      </c>
      <c r="C147" s="6" t="s">
        <v>173</v>
      </c>
      <c r="D147" s="6" t="s">
        <v>396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8" ht="14.25">
      <c r="A148" s="5" t="s">
        <v>174</v>
      </c>
      <c r="B148" s="3" t="s">
        <v>587</v>
      </c>
      <c r="C148" s="6" t="s">
        <v>366</v>
      </c>
      <c r="D148" s="6" t="s">
        <v>1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6">
        <v>196</v>
      </c>
    </row>
    <row r="149" spans="1:18" ht="14.25">
      <c r="A149" s="5" t="s">
        <v>174</v>
      </c>
      <c r="B149" s="3" t="s">
        <v>587</v>
      </c>
      <c r="C149" s="6" t="s">
        <v>367</v>
      </c>
      <c r="D149" s="6" t="s">
        <v>1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6">
        <v>104</v>
      </c>
    </row>
    <row r="150" spans="1:18" ht="14.25">
      <c r="A150" s="5" t="s">
        <v>175</v>
      </c>
      <c r="B150" s="3" t="s">
        <v>588</v>
      </c>
      <c r="C150" s="3" t="s">
        <v>176</v>
      </c>
      <c r="D150" s="6" t="s">
        <v>133</v>
      </c>
      <c r="E150" s="11">
        <f>+Seglares!E150+Eclesiasticos!E150</f>
        <v>23</v>
      </c>
      <c r="F150" s="11">
        <f>+Seglares!F150+Eclesiasticos!F150</f>
        <v>2</v>
      </c>
      <c r="G150" s="11">
        <f>+Seglares!G150+Eclesiasticos!G150</f>
        <v>88</v>
      </c>
      <c r="H150" s="11">
        <f>+Seglares!H150+Eclesiasticos!H150</f>
        <v>52</v>
      </c>
      <c r="I150" s="11">
        <f>+Seglares!I150+Eclesiasticos!I150</f>
        <v>165</v>
      </c>
      <c r="J150" s="11">
        <f>+Seglares!J150+Eclesiasticos!J150</f>
        <v>342</v>
      </c>
      <c r="K150" s="11">
        <f>+Seglares!K150+Eclesiasticos!K150</f>
        <v>0</v>
      </c>
      <c r="L150" s="11">
        <f>+Seglares!L150+Eclesiasticos!L150</f>
        <v>68</v>
      </c>
      <c r="M150" s="11">
        <f>+Seglares!M150+Eclesiasticos!M150</f>
        <v>410</v>
      </c>
      <c r="N150" s="11">
        <f>+Seglares!N150+Eclesiasticos!N150</f>
        <v>22</v>
      </c>
      <c r="O150" s="11">
        <f>+Seglares!O150+Eclesiasticos!O150</f>
        <v>3318</v>
      </c>
      <c r="P150" s="11">
        <f>+Seglares!P150+Eclesiasticos!P150</f>
        <v>577664</v>
      </c>
      <c r="Q150" s="11">
        <f>+Seglares!Q150+Eclesiasticos!Q150</f>
        <v>232</v>
      </c>
      <c r="R150" s="6">
        <v>70</v>
      </c>
    </row>
    <row r="151" spans="1:18" ht="14.25">
      <c r="A151" s="5"/>
      <c r="B151" s="3" t="s">
        <v>589</v>
      </c>
      <c r="C151" s="6" t="s">
        <v>319</v>
      </c>
      <c r="D151" s="6" t="s">
        <v>133</v>
      </c>
      <c r="E151" s="11">
        <f>+Seglares!E151+Eclesiasticos!E151</f>
        <v>4</v>
      </c>
      <c r="F151" s="11">
        <f>+Seglares!F151+Eclesiasticos!F151</f>
        <v>1</v>
      </c>
      <c r="G151" s="11">
        <f>+Seglares!G151+Eclesiasticos!G151</f>
        <v>8</v>
      </c>
      <c r="H151" s="11">
        <f>+Seglares!H151+Eclesiasticos!H151</f>
        <v>7</v>
      </c>
      <c r="I151" s="11">
        <f>+Seglares!I151+Eclesiasticos!I151</f>
        <v>20</v>
      </c>
      <c r="J151" s="11">
        <f>+Seglares!J151+Eclesiasticos!J151</f>
        <v>220</v>
      </c>
      <c r="K151" s="11">
        <f>+Seglares!K151+Eclesiasticos!K151</f>
        <v>0</v>
      </c>
      <c r="L151" s="11">
        <f>+Seglares!L151+Eclesiasticos!L151</f>
        <v>0</v>
      </c>
      <c r="M151" s="11">
        <f>+Seglares!M151+Eclesiasticos!M151</f>
        <v>220</v>
      </c>
      <c r="N151" s="11">
        <f>+Seglares!N151+Eclesiasticos!N151</f>
        <v>0</v>
      </c>
      <c r="O151" s="11">
        <f>+Seglares!O151+Eclesiasticos!O151</f>
        <v>1760</v>
      </c>
      <c r="P151" s="11">
        <f>+Seglares!P151+Eclesiasticos!P151</f>
        <v>306416</v>
      </c>
      <c r="Q151" s="11">
        <f>+Seglares!Q151+Eclesiasticos!Q151</f>
        <v>6</v>
      </c>
      <c r="R151" s="11">
        <v>50</v>
      </c>
    </row>
    <row r="152" spans="1:17" ht="14.25">
      <c r="A152" s="5" t="s">
        <v>177</v>
      </c>
      <c r="B152" s="3" t="s">
        <v>590</v>
      </c>
      <c r="C152" s="6" t="s">
        <v>418</v>
      </c>
      <c r="D152" s="6" t="s">
        <v>396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8" ht="14.25">
      <c r="A153" s="5" t="s">
        <v>178</v>
      </c>
      <c r="B153" s="3" t="s">
        <v>591</v>
      </c>
      <c r="C153" s="6" t="s">
        <v>451</v>
      </c>
      <c r="D153" s="6" t="s">
        <v>1</v>
      </c>
      <c r="E153" s="11">
        <f>+Seglares!E153+Eclesiasticos!E153</f>
        <v>2</v>
      </c>
      <c r="F153" s="11">
        <f>+Seglares!F153+Eclesiasticos!F153</f>
        <v>1</v>
      </c>
      <c r="G153" s="11">
        <f>+Seglares!G153+Eclesiasticos!G153</f>
        <v>1</v>
      </c>
      <c r="H153" s="11">
        <f>+Seglares!H153+Eclesiasticos!H153</f>
        <v>1</v>
      </c>
      <c r="I153" s="11">
        <f>+Seglares!I153+Eclesiasticos!I153</f>
        <v>5</v>
      </c>
      <c r="J153" s="11">
        <f>+Seglares!J153+Eclesiasticos!J153</f>
        <v>70</v>
      </c>
      <c r="K153" s="11">
        <f>+Seglares!K153+Eclesiasticos!K153</f>
        <v>24</v>
      </c>
      <c r="L153" s="11">
        <f>+Seglares!L153+Eclesiasticos!L153</f>
        <v>3</v>
      </c>
      <c r="M153" s="11">
        <f>+Seglares!M153+Eclesiasticos!M153</f>
        <v>97</v>
      </c>
      <c r="N153" s="11">
        <f>+Seglares!N153+Eclesiasticos!N153</f>
        <v>0</v>
      </c>
      <c r="O153" s="11">
        <f>+Seglares!O153+Eclesiasticos!O153</f>
        <v>1012</v>
      </c>
      <c r="P153" s="11">
        <f>+Seglares!P153+Eclesiasticos!P153</f>
        <v>176189</v>
      </c>
      <c r="Q153" s="11">
        <f>+Seglares!Q153+Eclesiasticos!Q153</f>
        <v>59</v>
      </c>
      <c r="R153" s="6">
        <v>200</v>
      </c>
    </row>
    <row r="154" spans="1:18" ht="14.25">
      <c r="A154" s="5" t="s">
        <v>179</v>
      </c>
      <c r="B154" s="3" t="s">
        <v>592</v>
      </c>
      <c r="C154" s="6" t="s">
        <v>291</v>
      </c>
      <c r="D154" s="6" t="s">
        <v>1</v>
      </c>
      <c r="E154" s="11">
        <f>+Seglares!E154+Eclesiasticos!E154</f>
        <v>0</v>
      </c>
      <c r="F154" s="11">
        <f>+Seglares!F154+Eclesiasticos!F154</f>
        <v>0</v>
      </c>
      <c r="G154" s="11">
        <f>+Seglares!G154+Eclesiasticos!G154</f>
        <v>0</v>
      </c>
      <c r="H154" s="11">
        <f>+Seglares!H154+Eclesiasticos!H154</f>
        <v>1</v>
      </c>
      <c r="I154" s="11">
        <f>+Seglares!I154+Eclesiasticos!I154</f>
        <v>1</v>
      </c>
      <c r="J154" s="11">
        <f>+Seglares!J154+Eclesiasticos!J154</f>
        <v>15</v>
      </c>
      <c r="K154" s="11">
        <f>+Seglares!K154+Eclesiasticos!K154</f>
        <v>5</v>
      </c>
      <c r="L154" s="11">
        <f>+Seglares!L154+Eclesiasticos!L154</f>
        <v>5</v>
      </c>
      <c r="M154" s="11">
        <f>+Seglares!M154+Eclesiasticos!M154</f>
        <v>25</v>
      </c>
      <c r="N154" s="11">
        <f>+Seglares!N154+Eclesiasticos!N154</f>
        <v>5</v>
      </c>
      <c r="O154" s="11">
        <f>+Seglares!O154+Eclesiasticos!O154</f>
        <v>145</v>
      </c>
      <c r="P154" s="11">
        <f>+Seglares!P154+Eclesiasticos!P154</f>
        <v>25245</v>
      </c>
      <c r="Q154" s="11">
        <f>+Seglares!Q154+Eclesiasticos!Q154</f>
        <v>74</v>
      </c>
      <c r="R154" s="6">
        <v>203</v>
      </c>
    </row>
    <row r="155" spans="1:18" ht="14.25">
      <c r="A155" s="5" t="s">
        <v>180</v>
      </c>
      <c r="B155" s="3" t="s">
        <v>593</v>
      </c>
      <c r="C155" s="6" t="s">
        <v>368</v>
      </c>
      <c r="D155" s="6" t="s">
        <v>1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6">
        <v>73</v>
      </c>
    </row>
    <row r="156" spans="1:18" ht="14.25">
      <c r="A156" s="5" t="s">
        <v>180</v>
      </c>
      <c r="B156" s="3" t="s">
        <v>594</v>
      </c>
      <c r="C156" s="6" t="s">
        <v>284</v>
      </c>
      <c r="D156" s="6" t="s">
        <v>1</v>
      </c>
      <c r="E156" s="11">
        <f>+Seglares!E156+Eclesiasticos!E156</f>
        <v>0</v>
      </c>
      <c r="F156" s="11">
        <f>+Seglares!F156+Eclesiasticos!F156</f>
        <v>0</v>
      </c>
      <c r="G156" s="11">
        <f>+Seglares!G156+Eclesiasticos!G156</f>
        <v>0</v>
      </c>
      <c r="H156" s="11">
        <f>+Seglares!H156+Eclesiasticos!H156</f>
        <v>0</v>
      </c>
      <c r="I156" s="11">
        <f>+Seglares!I156+Eclesiasticos!I156</f>
        <v>0</v>
      </c>
      <c r="J156" s="11">
        <f>+Seglares!J156+Eclesiasticos!J156</f>
        <v>0</v>
      </c>
      <c r="K156" s="11">
        <f>+Seglares!K156+Eclesiasticos!K156</f>
        <v>0</v>
      </c>
      <c r="L156" s="11">
        <f>+Seglares!L156+Eclesiasticos!L156</f>
        <v>1</v>
      </c>
      <c r="M156" s="11">
        <f>+Seglares!M156+Eclesiasticos!M156</f>
        <v>1</v>
      </c>
      <c r="N156" s="11">
        <f>+Seglares!N156+Eclesiasticos!N156</f>
        <v>0</v>
      </c>
      <c r="O156" s="11">
        <f>+Seglares!O156+Eclesiasticos!O156</f>
        <v>12</v>
      </c>
      <c r="P156" s="11">
        <f>+Seglares!P156+Eclesiasticos!P156</f>
        <v>2089</v>
      </c>
      <c r="Q156" s="11">
        <f>+Seglares!Q156+Eclesiasticos!Q156</f>
        <v>31</v>
      </c>
      <c r="R156" s="6">
        <v>144</v>
      </c>
    </row>
    <row r="157" spans="1:18" ht="14.25">
      <c r="A157" s="5" t="s">
        <v>180</v>
      </c>
      <c r="B157" s="3" t="s">
        <v>593</v>
      </c>
      <c r="C157" s="6" t="s">
        <v>452</v>
      </c>
      <c r="D157" s="6" t="s">
        <v>1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6">
        <v>190</v>
      </c>
    </row>
    <row r="158" spans="1:18" ht="14.25">
      <c r="A158" s="5" t="s">
        <v>181</v>
      </c>
      <c r="B158" s="3" t="s">
        <v>595</v>
      </c>
      <c r="C158" s="6" t="s">
        <v>182</v>
      </c>
      <c r="D158" s="6" t="s">
        <v>133</v>
      </c>
      <c r="E158" s="11">
        <f>+Seglares!E158+Eclesiasticos!E158</f>
        <v>8</v>
      </c>
      <c r="F158" s="11">
        <f>+Seglares!F158+Eclesiasticos!F158</f>
        <v>1</v>
      </c>
      <c r="G158" s="11">
        <f>+Seglares!G158+Eclesiasticos!G158</f>
        <v>59</v>
      </c>
      <c r="H158" s="11">
        <f>+Seglares!H158+Eclesiasticos!H158</f>
        <v>24</v>
      </c>
      <c r="I158" s="11">
        <f>+Seglares!I158+Eclesiasticos!I158</f>
        <v>92</v>
      </c>
      <c r="J158" s="11">
        <f>+Seglares!J158+Eclesiasticos!J158</f>
        <v>0</v>
      </c>
      <c r="K158" s="11">
        <f>+Seglares!K158+Eclesiasticos!K158</f>
        <v>0</v>
      </c>
      <c r="L158" s="11">
        <f>+Seglares!L158+Eclesiasticos!L158</f>
        <v>127</v>
      </c>
      <c r="M158" s="11">
        <f>+Seglares!M158+Eclesiasticos!M158</f>
        <v>127</v>
      </c>
      <c r="N158" s="11">
        <f>+Seglares!N158+Eclesiasticos!N158</f>
        <v>200</v>
      </c>
      <c r="O158" s="11">
        <f>+Seglares!O158+Eclesiasticos!O158</f>
        <v>3597</v>
      </c>
      <c r="P158" s="11">
        <f>+Seglares!P158+Eclesiasticos!P158</f>
        <v>626238</v>
      </c>
      <c r="Q158" s="11">
        <f>+Seglares!Q158+Eclesiasticos!Q158</f>
        <v>160</v>
      </c>
      <c r="R158" s="6">
        <v>71</v>
      </c>
    </row>
    <row r="159" spans="1:18" ht="14.25">
      <c r="A159" s="5"/>
      <c r="B159" s="3" t="s">
        <v>595</v>
      </c>
      <c r="C159" s="6" t="s">
        <v>352</v>
      </c>
      <c r="D159" s="6" t="s">
        <v>337</v>
      </c>
      <c r="E159" s="11">
        <f>+Seglares!E159+Eclesiasticos!E159</f>
        <v>51</v>
      </c>
      <c r="F159" s="11">
        <f>+Seglares!F159+Eclesiasticos!F159</f>
        <v>12</v>
      </c>
      <c r="G159" s="11">
        <f>+Seglares!G159+Eclesiasticos!G159</f>
        <v>32</v>
      </c>
      <c r="H159" s="11">
        <f>+Seglares!H159+Eclesiasticos!H159</f>
        <v>25</v>
      </c>
      <c r="I159" s="11">
        <f>+Seglares!I159+Eclesiasticos!I159</f>
        <v>120</v>
      </c>
      <c r="J159" s="11">
        <f>+Seglares!J159+Eclesiasticos!J159</f>
        <v>587</v>
      </c>
      <c r="K159" s="11">
        <f>+Seglares!K159+Eclesiasticos!K159</f>
        <v>320</v>
      </c>
      <c r="L159" s="11">
        <f>+Seglares!L159+Eclesiasticos!L159</f>
        <v>445</v>
      </c>
      <c r="M159" s="11">
        <f>+Seglares!M159+Eclesiasticos!M159</f>
        <v>1352</v>
      </c>
      <c r="N159" s="11">
        <f>+Seglares!N159+Eclesiasticos!N159</f>
        <v>50</v>
      </c>
      <c r="O159" s="11">
        <f>+Seglares!O159+Eclesiasticos!O159</f>
        <v>7062</v>
      </c>
      <c r="P159" s="11">
        <f>+Seglares!P159+Eclesiasticos!P159</f>
        <v>1229494</v>
      </c>
      <c r="Q159" s="11">
        <f>+Seglares!Q159+Eclesiasticos!Q159</f>
        <v>130</v>
      </c>
      <c r="R159" s="6">
        <v>271</v>
      </c>
    </row>
    <row r="160" spans="1:18" ht="14.25">
      <c r="A160" s="5" t="s">
        <v>183</v>
      </c>
      <c r="B160" s="3" t="s">
        <v>596</v>
      </c>
      <c r="C160" s="6" t="s">
        <v>350</v>
      </c>
      <c r="D160" s="6" t="s">
        <v>337</v>
      </c>
      <c r="E160" s="11">
        <f>+Seglares!E160+Eclesiasticos!E160</f>
        <v>471</v>
      </c>
      <c r="F160" s="11">
        <f>+Seglares!F160+Eclesiasticos!F160</f>
        <v>130</v>
      </c>
      <c r="G160" s="11">
        <f>+Seglares!G160+Eclesiasticos!G160</f>
        <v>3</v>
      </c>
      <c r="H160" s="11">
        <f>+Seglares!H160+Eclesiasticos!H160</f>
        <v>23</v>
      </c>
      <c r="I160" s="11">
        <f>+Seglares!I160+Eclesiasticos!I160</f>
        <v>627</v>
      </c>
      <c r="J160" s="11">
        <f>+Seglares!J160+Eclesiasticos!J160</f>
        <v>1756</v>
      </c>
      <c r="K160" s="11">
        <f>+Seglares!K160+Eclesiasticos!K160</f>
        <v>1064</v>
      </c>
      <c r="L160" s="11">
        <f>+Seglares!L160+Eclesiasticos!L160</f>
        <v>180</v>
      </c>
      <c r="M160" s="11">
        <f>+Seglares!M160+Eclesiasticos!M160</f>
        <v>3000</v>
      </c>
      <c r="N160" s="11">
        <f>+Seglares!N160+Eclesiasticos!N160</f>
        <v>9</v>
      </c>
      <c r="O160" s="11">
        <f>+Seglares!O160+Eclesiasticos!O160</f>
        <v>28818</v>
      </c>
      <c r="P160" s="11">
        <f>+Seglares!P160+Eclesiasticos!P160</f>
        <v>5017214</v>
      </c>
      <c r="Q160" s="11">
        <f>+Seglares!Q160+Eclesiasticos!Q160</f>
        <v>410</v>
      </c>
      <c r="R160" s="11">
        <v>284</v>
      </c>
    </row>
    <row r="161" spans="1:18" ht="14.25">
      <c r="A161" s="5"/>
      <c r="B161" s="3" t="s">
        <v>596</v>
      </c>
      <c r="C161" s="6" t="s">
        <v>419</v>
      </c>
      <c r="D161" s="6" t="s">
        <v>337</v>
      </c>
      <c r="E161" s="11">
        <f>+Seglares!E161+Eclesiasticos!E161</f>
        <v>254</v>
      </c>
      <c r="F161" s="11">
        <f>+Seglares!F161+Eclesiasticos!F161</f>
        <v>90</v>
      </c>
      <c r="G161" s="11">
        <f>+Seglares!G161+Eclesiasticos!G161</f>
        <v>0</v>
      </c>
      <c r="H161" s="11">
        <f>+Seglares!H161+Eclesiasticos!H161</f>
        <v>6</v>
      </c>
      <c r="I161" s="11">
        <f>+Seglares!I161+Eclesiasticos!I161</f>
        <v>350</v>
      </c>
      <c r="J161" s="11">
        <f>+Seglares!J161+Eclesiasticos!J161</f>
        <v>2295</v>
      </c>
      <c r="K161" s="11">
        <f>+Seglares!K161+Eclesiasticos!K161</f>
        <v>1012</v>
      </c>
      <c r="L161" s="11">
        <f>+Seglares!L161+Eclesiasticos!L161</f>
        <v>81</v>
      </c>
      <c r="M161" s="11">
        <f>+Seglares!M161+Eclesiasticos!M161</f>
        <v>3388</v>
      </c>
      <c r="N161" s="11">
        <f>+Seglares!N161+Eclesiasticos!N161</f>
        <v>25</v>
      </c>
      <c r="O161" s="11">
        <f>+Seglares!O161+Eclesiasticos!O161</f>
        <v>28325</v>
      </c>
      <c r="P161" s="11">
        <f>+Seglares!P161+Eclesiasticos!P161</f>
        <v>4931383</v>
      </c>
      <c r="Q161" s="11">
        <f>+Seglares!Q161+Eclesiasticos!Q161</f>
        <v>112</v>
      </c>
      <c r="R161" s="6">
        <v>253</v>
      </c>
    </row>
    <row r="162" spans="1:17" ht="14.25">
      <c r="A162" s="5" t="s">
        <v>184</v>
      </c>
      <c r="B162" s="3" t="s">
        <v>597</v>
      </c>
      <c r="C162" s="6" t="s">
        <v>185</v>
      </c>
      <c r="D162" s="6" t="s">
        <v>396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8" ht="14.25">
      <c r="A163" s="5" t="s">
        <v>186</v>
      </c>
      <c r="B163" s="3" t="s">
        <v>598</v>
      </c>
      <c r="C163" s="6" t="s">
        <v>292</v>
      </c>
      <c r="D163" s="6" t="s">
        <v>1</v>
      </c>
      <c r="E163" s="11">
        <f>+Seglares!E163+Eclesiasticos!E163</f>
        <v>0</v>
      </c>
      <c r="F163" s="11">
        <f>+Seglares!F163+Eclesiasticos!F163</f>
        <v>0</v>
      </c>
      <c r="G163" s="11">
        <f>+Seglares!G163+Eclesiasticos!G163</f>
        <v>0</v>
      </c>
      <c r="H163" s="11">
        <f>+Seglares!H163+Eclesiasticos!H163</f>
        <v>0</v>
      </c>
      <c r="I163" s="11">
        <f>+Seglares!I163+Eclesiasticos!I163</f>
        <v>0</v>
      </c>
      <c r="J163" s="11">
        <f>+Seglares!J163+Eclesiasticos!J163</f>
        <v>0</v>
      </c>
      <c r="K163" s="11">
        <f>+Seglares!K163+Eclesiasticos!K163</f>
        <v>0</v>
      </c>
      <c r="L163" s="11">
        <f>+Seglares!L163+Eclesiasticos!L163</f>
        <v>0</v>
      </c>
      <c r="M163" s="11">
        <f>+Seglares!M163+Eclesiasticos!M163</f>
        <v>0</v>
      </c>
      <c r="N163" s="11">
        <f>+Seglares!N163+Eclesiasticos!N163</f>
        <v>8</v>
      </c>
      <c r="O163" s="11">
        <f>+Seglares!O163+Eclesiasticos!O163</f>
        <v>16</v>
      </c>
      <c r="P163" s="11">
        <f>+Seglares!P163+Eclesiasticos!P163</f>
        <v>2786</v>
      </c>
      <c r="Q163" s="11">
        <f>+Seglares!Q163+Eclesiasticos!Q163</f>
        <v>58</v>
      </c>
      <c r="R163" s="6">
        <v>210</v>
      </c>
    </row>
    <row r="164" spans="1:18" ht="14.25">
      <c r="A164" s="5"/>
      <c r="B164" s="3" t="s">
        <v>599</v>
      </c>
      <c r="C164" s="6" t="s">
        <v>270</v>
      </c>
      <c r="D164" s="6" t="s">
        <v>1</v>
      </c>
      <c r="E164" s="11">
        <f>+Seglares!E164+Eclesiasticos!E164</f>
        <v>165</v>
      </c>
      <c r="F164" s="11">
        <f>+Seglares!F164+Eclesiasticos!F164</f>
        <v>2</v>
      </c>
      <c r="G164" s="11">
        <f>+Seglares!G164+Eclesiasticos!G164</f>
        <v>18</v>
      </c>
      <c r="H164" s="11">
        <f>+Seglares!H164+Eclesiasticos!H164</f>
        <v>29</v>
      </c>
      <c r="I164" s="11">
        <f>+Seglares!I164+Eclesiasticos!I164</f>
        <v>214</v>
      </c>
      <c r="J164" s="11">
        <f>+Seglares!J164+Eclesiasticos!J164</f>
        <v>1251</v>
      </c>
      <c r="K164" s="11">
        <f>+Seglares!K164+Eclesiasticos!K164</f>
        <v>1448</v>
      </c>
      <c r="L164" s="11">
        <f>+Seglares!L164+Eclesiasticos!L164</f>
        <v>167</v>
      </c>
      <c r="M164" s="11">
        <f>+Seglares!M164+Eclesiasticos!M164</f>
        <v>2866</v>
      </c>
      <c r="N164" s="11">
        <f>+Seglares!N164+Eclesiasticos!N164</f>
        <v>137</v>
      </c>
      <c r="O164" s="11">
        <f>+Seglares!O164+Eclesiasticos!O164</f>
        <v>19609</v>
      </c>
      <c r="P164" s="11">
        <f>+Seglares!P164+Eclesiasticos!P164</f>
        <v>3413927</v>
      </c>
      <c r="Q164" s="11">
        <f>+Seglares!Q164+Eclesiasticos!Q164</f>
        <v>112</v>
      </c>
      <c r="R164" s="6">
        <v>293</v>
      </c>
    </row>
    <row r="165" spans="1:18" ht="14.25">
      <c r="A165" s="5" t="s">
        <v>187</v>
      </c>
      <c r="B165" s="3" t="s">
        <v>600</v>
      </c>
      <c r="C165" s="6" t="s">
        <v>327</v>
      </c>
      <c r="D165" s="6" t="s">
        <v>133</v>
      </c>
      <c r="E165" s="11">
        <f>+Seglares!E165+Eclesiasticos!E165</f>
        <v>0</v>
      </c>
      <c r="F165" s="11">
        <f>+Seglares!F165+Eclesiasticos!F165</f>
        <v>6</v>
      </c>
      <c r="G165" s="11">
        <f>+Seglares!G165+Eclesiasticos!G165</f>
        <v>7</v>
      </c>
      <c r="H165" s="11">
        <f>+Seglares!H165+Eclesiasticos!H165</f>
        <v>5</v>
      </c>
      <c r="I165" s="11">
        <f>+Seglares!I165+Eclesiasticos!I165</f>
        <v>18</v>
      </c>
      <c r="J165" s="11">
        <f>+Seglares!J165+Eclesiasticos!J165</f>
        <v>0</v>
      </c>
      <c r="K165" s="11">
        <f>+Seglares!K165+Eclesiasticos!K165</f>
        <v>0</v>
      </c>
      <c r="L165" s="11">
        <f>+Seglares!L165+Eclesiasticos!L165</f>
        <v>0</v>
      </c>
      <c r="M165" s="11">
        <f>+Seglares!M165+Eclesiasticos!M165</f>
        <v>0</v>
      </c>
      <c r="N165" s="11">
        <f>+Seglares!N165+Eclesiasticos!N165</f>
        <v>0</v>
      </c>
      <c r="O165" s="11">
        <f>+Seglares!O165+Eclesiasticos!O165</f>
        <v>0</v>
      </c>
      <c r="P165" s="11">
        <f>+Seglares!P165+Eclesiasticos!P165</f>
        <v>0</v>
      </c>
      <c r="Q165" s="11">
        <f>+Seglares!Q165+Eclesiasticos!Q165</f>
        <v>10</v>
      </c>
      <c r="R165" s="11">
        <v>74</v>
      </c>
    </row>
    <row r="166" spans="1:18" ht="14.25">
      <c r="A166" s="5"/>
      <c r="B166" s="3" t="s">
        <v>600</v>
      </c>
      <c r="C166" s="6" t="s">
        <v>453</v>
      </c>
      <c r="D166" s="6" t="s">
        <v>133</v>
      </c>
      <c r="E166" s="11">
        <f>+Seglares!E166+Eclesiasticos!E166</f>
        <v>0</v>
      </c>
      <c r="F166" s="11">
        <f>+Seglares!F166+Eclesiasticos!F166</f>
        <v>0</v>
      </c>
      <c r="G166" s="11">
        <f>+Seglares!G166+Eclesiasticos!G166</f>
        <v>3</v>
      </c>
      <c r="H166" s="11">
        <f>+Seglares!H166+Eclesiasticos!H166</f>
        <v>0</v>
      </c>
      <c r="I166" s="11">
        <f>+Seglares!I166+Eclesiasticos!I166</f>
        <v>3</v>
      </c>
      <c r="J166" s="11">
        <f>+Seglares!J166+Eclesiasticos!J166</f>
        <v>0</v>
      </c>
      <c r="K166" s="11">
        <f>+Seglares!K166+Eclesiasticos!K166</f>
        <v>0</v>
      </c>
      <c r="L166" s="11">
        <f>+Seglares!L166+Eclesiasticos!L166</f>
        <v>0</v>
      </c>
      <c r="M166" s="11">
        <f>+Seglares!M166+Eclesiasticos!M166</f>
        <v>0</v>
      </c>
      <c r="N166" s="11">
        <f>+Seglares!N166+Eclesiasticos!N166</f>
        <v>0</v>
      </c>
      <c r="O166" s="11">
        <f>+Seglares!O166+Eclesiasticos!O166</f>
        <v>0</v>
      </c>
      <c r="P166" s="11">
        <f>+Seglares!P166+Eclesiasticos!P166</f>
        <v>0</v>
      </c>
      <c r="Q166" s="11">
        <f>+Seglares!Q166+Eclesiasticos!Q166</f>
        <v>4</v>
      </c>
      <c r="R166" s="6">
        <v>15</v>
      </c>
    </row>
    <row r="167" spans="1:18" ht="14.25">
      <c r="A167" s="5" t="s">
        <v>188</v>
      </c>
      <c r="B167" s="3" t="s">
        <v>601</v>
      </c>
      <c r="C167" s="6" t="s">
        <v>189</v>
      </c>
      <c r="D167" s="6" t="s">
        <v>1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6">
        <v>211</v>
      </c>
    </row>
    <row r="168" spans="1:18" ht="14.25">
      <c r="A168" s="5" t="s">
        <v>190</v>
      </c>
      <c r="B168" s="3" t="s">
        <v>602</v>
      </c>
      <c r="C168" s="6" t="s">
        <v>420</v>
      </c>
      <c r="D168" s="6" t="s">
        <v>337</v>
      </c>
      <c r="E168" s="11">
        <f>+Seglares!E168+Eclesiasticos!E168</f>
        <v>1244</v>
      </c>
      <c r="F168" s="11">
        <f>+Seglares!F168+Eclesiasticos!F168</f>
        <v>183</v>
      </c>
      <c r="G168" s="11">
        <f>+Seglares!G168+Eclesiasticos!G168</f>
        <v>6</v>
      </c>
      <c r="H168" s="11">
        <f>+Seglares!H168+Eclesiasticos!H168</f>
        <v>135</v>
      </c>
      <c r="I168" s="11">
        <f>+Seglares!I168+Eclesiasticos!I168</f>
        <v>1568</v>
      </c>
      <c r="J168" s="11">
        <f>+Seglares!J168+Eclesiasticos!J168</f>
        <v>6781</v>
      </c>
      <c r="K168" s="11">
        <f>+Seglares!K168+Eclesiasticos!K168</f>
        <v>4060</v>
      </c>
      <c r="L168" s="11">
        <f>+Seglares!L168+Eclesiasticos!L168</f>
        <v>2087</v>
      </c>
      <c r="M168" s="11">
        <f>+Seglares!M168+Eclesiasticos!M168</f>
        <v>12928</v>
      </c>
      <c r="N168" s="11">
        <f>+Seglares!N168+Eclesiasticos!N168</f>
        <v>446</v>
      </c>
      <c r="O168" s="11">
        <f>+Seglares!O168+Eclesiasticos!O168</f>
        <v>89233</v>
      </c>
      <c r="P168" s="11">
        <f>+Seglares!P168+Eclesiasticos!P168</f>
        <v>15535465</v>
      </c>
      <c r="Q168" s="11">
        <f>+Seglares!Q168+Eclesiasticos!Q168</f>
        <v>628</v>
      </c>
      <c r="R168" s="6">
        <v>293</v>
      </c>
    </row>
    <row r="169" spans="1:18" ht="14.25">
      <c r="A169" s="5" t="s">
        <v>191</v>
      </c>
      <c r="B169" s="3" t="s">
        <v>603</v>
      </c>
      <c r="C169" s="6" t="s">
        <v>192</v>
      </c>
      <c r="D169" s="6" t="s">
        <v>1</v>
      </c>
      <c r="E169" s="11">
        <f>+Seglares!E169+Eclesiasticos!E169</f>
        <v>2</v>
      </c>
      <c r="F169" s="11">
        <f>+Seglares!F169+Eclesiasticos!F169</f>
        <v>4</v>
      </c>
      <c r="G169" s="11">
        <f>+Seglares!G169+Eclesiasticos!G169</f>
        <v>0</v>
      </c>
      <c r="H169" s="11">
        <f>+Seglares!H169+Eclesiasticos!H169</f>
        <v>0</v>
      </c>
      <c r="I169" s="11">
        <f>+Seglares!I169+Eclesiasticos!I169</f>
        <v>6</v>
      </c>
      <c r="J169" s="11">
        <f>+Seglares!J169+Eclesiasticos!J169</f>
        <v>130</v>
      </c>
      <c r="K169" s="11">
        <f>+Seglares!K169+Eclesiasticos!K169</f>
        <v>0</v>
      </c>
      <c r="L169" s="11">
        <f>+Seglares!L169+Eclesiasticos!L169</f>
        <v>4</v>
      </c>
      <c r="M169" s="11">
        <f>+Seglares!M169+Eclesiasticos!M169</f>
        <v>134</v>
      </c>
      <c r="N169" s="11">
        <f>+Seglares!N169+Eclesiasticos!N169</f>
        <v>0</v>
      </c>
      <c r="O169" s="11">
        <f>+Seglares!O169+Eclesiasticos!O169</f>
        <v>1539</v>
      </c>
      <c r="P169" s="11">
        <f>+Seglares!P169+Eclesiasticos!P169</f>
        <v>267940</v>
      </c>
      <c r="Q169" s="11">
        <f>+Seglares!Q169+Eclesiasticos!Q169</f>
        <v>149</v>
      </c>
      <c r="R169" s="6">
        <v>212</v>
      </c>
    </row>
    <row r="170" spans="1:18" ht="14.25">
      <c r="A170" s="5" t="s">
        <v>193</v>
      </c>
      <c r="B170" s="3" t="s">
        <v>604</v>
      </c>
      <c r="C170" s="6" t="s">
        <v>400</v>
      </c>
      <c r="D170" s="6" t="s">
        <v>133</v>
      </c>
      <c r="E170" s="11">
        <f>+Seglares!E170+Eclesiasticos!E170</f>
        <v>6</v>
      </c>
      <c r="F170" s="11">
        <f>+Seglares!F170+Eclesiasticos!F170</f>
        <v>12</v>
      </c>
      <c r="G170" s="11">
        <f>+Seglares!G170+Eclesiasticos!G170</f>
        <v>118</v>
      </c>
      <c r="H170" s="11">
        <f>+Seglares!H170+Eclesiasticos!H170</f>
        <v>65</v>
      </c>
      <c r="I170" s="11">
        <f>+Seglares!I170+Eclesiasticos!I170</f>
        <v>201</v>
      </c>
      <c r="J170" s="11">
        <f>+Seglares!J170+Eclesiasticos!J170</f>
        <v>6220</v>
      </c>
      <c r="K170" s="11">
        <f>+Seglares!K170+Eclesiasticos!K170</f>
        <v>0</v>
      </c>
      <c r="L170" s="11">
        <f>+Seglares!L170+Eclesiasticos!L170</f>
        <v>111</v>
      </c>
      <c r="M170" s="11">
        <f>+Seglares!M170+Eclesiasticos!M170</f>
        <v>6331</v>
      </c>
      <c r="N170" s="11">
        <f>+Seglares!N170+Eclesiasticos!N170</f>
        <v>0</v>
      </c>
      <c r="O170" s="11">
        <f>+Seglares!O170+Eclesiasticos!O170</f>
        <v>49761</v>
      </c>
      <c r="P170" s="11">
        <f>+Seglares!P170+Eclesiasticos!P170</f>
        <v>8663390</v>
      </c>
      <c r="Q170" s="11">
        <f>+Seglares!Q170+Eclesiasticos!Q170</f>
        <v>386</v>
      </c>
      <c r="R170" s="11">
        <v>75</v>
      </c>
    </row>
    <row r="171" spans="1:17" ht="14.25">
      <c r="A171" s="5" t="s">
        <v>194</v>
      </c>
      <c r="B171" s="3" t="s">
        <v>605</v>
      </c>
      <c r="C171" s="6" t="s">
        <v>400</v>
      </c>
      <c r="D171" s="6" t="s">
        <v>396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8" ht="14.25">
      <c r="A172" s="10" t="s">
        <v>195</v>
      </c>
      <c r="B172" s="28" t="s">
        <v>606</v>
      </c>
      <c r="C172" s="6" t="s">
        <v>329</v>
      </c>
      <c r="D172" s="6" t="s">
        <v>133</v>
      </c>
      <c r="E172" s="11">
        <f>+Seglares!E172+Eclesiasticos!E172</f>
        <v>404</v>
      </c>
      <c r="F172" s="11">
        <f>+Seglares!F172+Eclesiasticos!F172</f>
        <v>25</v>
      </c>
      <c r="G172" s="11">
        <f>+Seglares!G172+Eclesiasticos!G172</f>
        <v>12</v>
      </c>
      <c r="H172" s="11">
        <f>+Seglares!H172+Eclesiasticos!H172</f>
        <v>22</v>
      </c>
      <c r="I172" s="11">
        <f>+Seglares!I172+Eclesiasticos!I172</f>
        <v>463</v>
      </c>
      <c r="J172" s="11">
        <f>+Seglares!J172+Eclesiasticos!J172</f>
        <v>1541</v>
      </c>
      <c r="K172" s="11">
        <f>+Seglares!K172+Eclesiasticos!K172</f>
        <v>351</v>
      </c>
      <c r="L172" s="11">
        <f>+Seglares!L172+Eclesiasticos!L172</f>
        <v>159</v>
      </c>
      <c r="M172" s="11">
        <f>+Seglares!M172+Eclesiasticos!M172</f>
        <v>2051</v>
      </c>
      <c r="N172" s="11">
        <f>+Seglares!N172+Eclesiasticos!N172</f>
        <v>0</v>
      </c>
      <c r="O172" s="11">
        <f>+Seglares!O172+Eclesiasticos!O172</f>
        <v>17975</v>
      </c>
      <c r="P172" s="11">
        <f>+Seglares!P172+Eclesiasticos!P172</f>
        <v>3129448</v>
      </c>
      <c r="Q172" s="11">
        <f>+Seglares!Q172+Eclesiasticos!Q172</f>
        <v>124</v>
      </c>
      <c r="R172" s="6">
        <v>77</v>
      </c>
    </row>
    <row r="173" spans="1:17" ht="14.25">
      <c r="A173" s="10" t="s">
        <v>196</v>
      </c>
      <c r="B173" s="28" t="s">
        <v>608</v>
      </c>
      <c r="D173" s="6" t="s">
        <v>133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>
      <c r="A174" s="10" t="s">
        <v>197</v>
      </c>
      <c r="B174" s="28" t="s">
        <v>607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8" ht="14.25">
      <c r="A175" s="10" t="s">
        <v>198</v>
      </c>
      <c r="B175" s="28" t="s">
        <v>609</v>
      </c>
      <c r="C175" s="6" t="s">
        <v>199</v>
      </c>
      <c r="D175" s="6" t="s">
        <v>337</v>
      </c>
      <c r="E175" s="11">
        <f>+Seglares!E175+Eclesiasticos!E175</f>
        <v>58</v>
      </c>
      <c r="F175" s="11">
        <f>+Seglares!F175+Eclesiasticos!F175</f>
        <v>41</v>
      </c>
      <c r="G175" s="11">
        <f>+Seglares!G175+Eclesiasticos!G175</f>
        <v>128</v>
      </c>
      <c r="H175" s="11">
        <f>+Seglares!H175+Eclesiasticos!H175</f>
        <v>110</v>
      </c>
      <c r="I175" s="11">
        <f>+Seglares!I175+Eclesiasticos!I175</f>
        <v>337</v>
      </c>
      <c r="J175" s="11">
        <f>+Seglares!J175+Eclesiasticos!J175</f>
        <v>2140</v>
      </c>
      <c r="K175" s="11">
        <f>+Seglares!K175+Eclesiasticos!K175</f>
        <v>33</v>
      </c>
      <c r="L175" s="11">
        <f>+Seglares!L175+Eclesiasticos!L175</f>
        <v>0</v>
      </c>
      <c r="M175" s="11">
        <f>+Seglares!M175+Eclesiasticos!M175</f>
        <v>2173</v>
      </c>
      <c r="N175" s="11">
        <f>+Seglares!N175+Eclesiasticos!N175</f>
        <v>0</v>
      </c>
      <c r="O175" s="11">
        <f>+Seglares!O175+Eclesiasticos!O175</f>
        <v>17965</v>
      </c>
      <c r="P175" s="11">
        <f>+Seglares!P175+Eclesiasticos!P175</f>
        <v>3127707</v>
      </c>
      <c r="Q175" s="11">
        <f>+Seglares!Q175+Eclesiasticos!Q175</f>
        <v>219</v>
      </c>
      <c r="R175" s="6">
        <v>304</v>
      </c>
    </row>
    <row r="176" spans="1:18" ht="14.25">
      <c r="A176" s="10" t="s">
        <v>198</v>
      </c>
      <c r="B176" s="28" t="s">
        <v>610</v>
      </c>
      <c r="C176" s="6" t="s">
        <v>383</v>
      </c>
      <c r="D176" s="6" t="s">
        <v>133</v>
      </c>
      <c r="E176" s="11">
        <f>+Seglares!E176+Eclesiasticos!E176</f>
        <v>2</v>
      </c>
      <c r="F176" s="11">
        <f>+Seglares!F176+Eclesiasticos!F176</f>
        <v>178</v>
      </c>
      <c r="G176" s="11">
        <f>+Seglares!G176+Eclesiasticos!G176</f>
        <v>165</v>
      </c>
      <c r="H176" s="11">
        <f>+Seglares!H176+Eclesiasticos!H176</f>
        <v>7</v>
      </c>
      <c r="I176" s="11">
        <f>+Seglares!I176+Eclesiasticos!I176</f>
        <v>352</v>
      </c>
      <c r="J176" s="11">
        <f>+Seglares!J176+Eclesiasticos!J176</f>
        <v>2217</v>
      </c>
      <c r="K176" s="11">
        <f>+Seglares!K176+Eclesiasticos!K176</f>
        <v>0</v>
      </c>
      <c r="L176" s="11">
        <f>+Seglares!L176+Eclesiasticos!L176</f>
        <v>0</v>
      </c>
      <c r="M176" s="11">
        <f>+Seglares!M176+Eclesiasticos!M176</f>
        <v>2217</v>
      </c>
      <c r="N176" s="11">
        <f>+Seglares!N176+Eclesiasticos!N176</f>
        <v>0</v>
      </c>
      <c r="O176" s="11">
        <f>+Seglares!O176+Eclesiasticos!O176</f>
        <v>48282</v>
      </c>
      <c r="P176" s="11">
        <f>+Seglares!P176+Eclesiasticos!P176</f>
        <v>8405897</v>
      </c>
      <c r="Q176" s="11">
        <f>+Seglares!Q176+Eclesiasticos!Q176</f>
        <v>28</v>
      </c>
      <c r="R176" s="6">
        <v>45</v>
      </c>
    </row>
    <row r="177" spans="1:18" ht="14.25">
      <c r="A177" s="10" t="s">
        <v>200</v>
      </c>
      <c r="B177" s="28" t="s">
        <v>611</v>
      </c>
      <c r="C177" s="6" t="s">
        <v>421</v>
      </c>
      <c r="D177" s="6" t="s">
        <v>1</v>
      </c>
      <c r="E177" s="11">
        <f>+Seglares!E177+Eclesiasticos!E177</f>
        <v>6</v>
      </c>
      <c r="F177" s="11">
        <f>+Seglares!F177+Eclesiasticos!F177</f>
        <v>0</v>
      </c>
      <c r="G177" s="11">
        <f>+Seglares!G177+Eclesiasticos!G177</f>
        <v>4</v>
      </c>
      <c r="H177" s="11">
        <f>+Seglares!H177+Eclesiasticos!H177</f>
        <v>1</v>
      </c>
      <c r="I177" s="11">
        <f>+Seglares!I177+Eclesiasticos!I177</f>
        <v>11</v>
      </c>
      <c r="J177" s="11">
        <f>+Seglares!J177+Eclesiasticos!J177</f>
        <v>0</v>
      </c>
      <c r="K177" s="11">
        <f>+Seglares!K177+Eclesiasticos!K177</f>
        <v>0</v>
      </c>
      <c r="L177" s="11">
        <f>+Seglares!L177+Eclesiasticos!L177</f>
        <v>7</v>
      </c>
      <c r="M177" s="11">
        <f>+Seglares!M177+Eclesiasticos!M177</f>
        <v>7</v>
      </c>
      <c r="N177" s="11">
        <f>+Seglares!N177+Eclesiasticos!N177</f>
        <v>101</v>
      </c>
      <c r="O177" s="11">
        <f>+Seglares!O177+Eclesiasticos!O177</f>
        <v>763</v>
      </c>
      <c r="P177" s="11">
        <f>+Seglares!P177+Eclesiasticos!P177</f>
        <v>132838</v>
      </c>
      <c r="Q177" s="11">
        <f>+Seglares!Q177+Eclesiasticos!Q177</f>
        <v>396</v>
      </c>
      <c r="R177" s="6">
        <v>218</v>
      </c>
    </row>
    <row r="178" spans="1:18" ht="14.25">
      <c r="A178" s="10" t="s">
        <v>201</v>
      </c>
      <c r="B178" s="28" t="s">
        <v>612</v>
      </c>
      <c r="C178" s="4" t="s">
        <v>202</v>
      </c>
      <c r="D178" s="6" t="s">
        <v>133</v>
      </c>
      <c r="E178" s="11">
        <f>+Seglares!E178+Eclesiasticos!E178</f>
        <v>34</v>
      </c>
      <c r="F178" s="11">
        <f>+Seglares!F178+Eclesiasticos!F178</f>
        <v>13</v>
      </c>
      <c r="G178" s="11">
        <f>+Seglares!G178+Eclesiasticos!G178</f>
        <v>110</v>
      </c>
      <c r="H178" s="11">
        <f>+Seglares!H178+Eclesiasticos!H178</f>
        <v>92</v>
      </c>
      <c r="I178" s="11">
        <f>+Seglares!I178+Eclesiasticos!I178</f>
        <v>249</v>
      </c>
      <c r="J178" s="11">
        <f>+Seglares!J178+Eclesiasticos!J178</f>
        <v>1647</v>
      </c>
      <c r="K178" s="11">
        <f>+Seglares!K178+Eclesiasticos!K178</f>
        <v>0</v>
      </c>
      <c r="L178" s="11">
        <f>+Seglares!L178+Eclesiasticos!L178</f>
        <v>13</v>
      </c>
      <c r="M178" s="11">
        <f>+Seglares!M178+Eclesiasticos!M178</f>
        <v>1660</v>
      </c>
      <c r="N178" s="11">
        <f>+Seglares!N178+Eclesiasticos!N178</f>
        <v>0</v>
      </c>
      <c r="O178" s="11">
        <f>+Seglares!O178+Eclesiasticos!O178</f>
        <v>5084</v>
      </c>
      <c r="P178" s="11">
        <f>+Seglares!P178+Eclesiasticos!P178</f>
        <v>885124</v>
      </c>
      <c r="Q178" s="11">
        <f>+Seglares!Q178+Eclesiasticos!Q178</f>
        <v>257</v>
      </c>
      <c r="R178" s="11">
        <v>78</v>
      </c>
    </row>
    <row r="179" spans="1:18" ht="14.25">
      <c r="A179" s="10"/>
      <c r="B179" s="28" t="s">
        <v>612</v>
      </c>
      <c r="C179" s="6" t="s">
        <v>315</v>
      </c>
      <c r="D179" s="6" t="s">
        <v>133</v>
      </c>
      <c r="E179" s="11">
        <f>+Seglares!E179+Eclesiasticos!E179</f>
        <v>10</v>
      </c>
      <c r="F179" s="11">
        <f>+Seglares!F179+Eclesiasticos!F179</f>
        <v>0</v>
      </c>
      <c r="G179" s="11">
        <f>+Seglares!G179+Eclesiasticos!G179</f>
        <v>6</v>
      </c>
      <c r="H179" s="11">
        <f>+Seglares!H179+Eclesiasticos!H179</f>
        <v>4</v>
      </c>
      <c r="I179" s="11">
        <f>+Seglares!I179+Eclesiasticos!I179</f>
        <v>20</v>
      </c>
      <c r="J179" s="11">
        <f>+Seglares!J179+Eclesiasticos!J179</f>
        <v>0</v>
      </c>
      <c r="K179" s="11">
        <f>+Seglares!K179+Eclesiasticos!K179</f>
        <v>0</v>
      </c>
      <c r="L179" s="11">
        <f>+Seglares!L179+Eclesiasticos!L179</f>
        <v>0</v>
      </c>
      <c r="M179" s="11">
        <f>+Seglares!M179+Eclesiasticos!M179</f>
        <v>0</v>
      </c>
      <c r="N179" s="11">
        <f>+Seglares!N179+Eclesiasticos!N179</f>
        <v>0</v>
      </c>
      <c r="O179" s="11">
        <f>+Seglares!O179+Eclesiasticos!O179</f>
        <v>0</v>
      </c>
      <c r="P179" s="11">
        <f>+Seglares!P179+Eclesiasticos!P179</f>
        <v>0</v>
      </c>
      <c r="Q179" s="11">
        <f>+Seglares!Q179+Eclesiasticos!Q179</f>
        <v>5</v>
      </c>
      <c r="R179" s="6">
        <v>40</v>
      </c>
    </row>
    <row r="180" spans="1:17" ht="14.25">
      <c r="A180" s="10" t="s">
        <v>203</v>
      </c>
      <c r="B180" s="28" t="s">
        <v>613</v>
      </c>
      <c r="D180" s="6" t="s">
        <v>337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>
      <c r="A181" s="10" t="s">
        <v>204</v>
      </c>
      <c r="B181" s="28" t="s">
        <v>615</v>
      </c>
      <c r="C181" s="6" t="s">
        <v>205</v>
      </c>
      <c r="D181" s="6" t="s">
        <v>396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>
      <c r="A182" s="10" t="s">
        <v>206</v>
      </c>
      <c r="B182" s="28" t="s">
        <v>614</v>
      </c>
      <c r="C182" s="6" t="s">
        <v>422</v>
      </c>
      <c r="D182" s="6" t="s">
        <v>396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8" ht="14.25">
      <c r="A183" s="10" t="s">
        <v>207</v>
      </c>
      <c r="B183" s="28" t="s">
        <v>616</v>
      </c>
      <c r="C183" s="6" t="s">
        <v>369</v>
      </c>
      <c r="D183" s="6" t="s">
        <v>1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6">
        <v>226</v>
      </c>
    </row>
    <row r="184" spans="1:18" ht="14.25">
      <c r="A184" s="10" t="s">
        <v>208</v>
      </c>
      <c r="B184" s="28" t="s">
        <v>618</v>
      </c>
      <c r="C184" s="6" t="s">
        <v>330</v>
      </c>
      <c r="D184" s="6" t="s">
        <v>133</v>
      </c>
      <c r="E184" s="11">
        <f>+Seglares!E184+Eclesiasticos!E184</f>
        <v>81</v>
      </c>
      <c r="F184" s="11">
        <f>+Seglares!F184+Eclesiasticos!F184</f>
        <v>14</v>
      </c>
      <c r="G184" s="11">
        <f>+Seglares!G184+Eclesiasticos!G184</f>
        <v>43</v>
      </c>
      <c r="H184" s="11">
        <f>+Seglares!H184+Eclesiasticos!H184</f>
        <v>64</v>
      </c>
      <c r="I184" s="11">
        <f>+Seglares!I184+Eclesiasticos!I184</f>
        <v>202</v>
      </c>
      <c r="J184" s="11">
        <f>+Seglares!J184+Eclesiasticos!J184</f>
        <v>450</v>
      </c>
      <c r="K184" s="11">
        <f>+Seglares!K184+Eclesiasticos!K184</f>
        <v>0</v>
      </c>
      <c r="L184" s="11">
        <f>+Seglares!L184+Eclesiasticos!L184</f>
        <v>87</v>
      </c>
      <c r="M184" s="11">
        <f>+Seglares!M184+Eclesiasticos!M184</f>
        <v>537</v>
      </c>
      <c r="N184" s="11">
        <f>+Seglares!N184+Eclesiasticos!N184</f>
        <v>0</v>
      </c>
      <c r="O184" s="11">
        <f>+Seglares!O184+Eclesiasticos!O184</f>
        <v>5632</v>
      </c>
      <c r="P184" s="11">
        <f>+Seglares!P184+Eclesiasticos!P184</f>
        <v>980531</v>
      </c>
      <c r="Q184" s="11">
        <f>+Seglares!Q184+Eclesiasticos!Q184</f>
        <v>204</v>
      </c>
      <c r="R184" s="11">
        <v>81</v>
      </c>
    </row>
    <row r="185" spans="1:18" ht="14.25">
      <c r="A185" s="10" t="s">
        <v>209</v>
      </c>
      <c r="B185" s="28" t="s">
        <v>617</v>
      </c>
      <c r="C185" s="6" t="s">
        <v>423</v>
      </c>
      <c r="D185" s="6" t="s">
        <v>337</v>
      </c>
      <c r="E185" s="11">
        <f>+Seglares!E185+Eclesiasticos!E185</f>
        <v>26</v>
      </c>
      <c r="F185" s="11">
        <f>+Seglares!F185+Eclesiasticos!F185</f>
        <v>1</v>
      </c>
      <c r="G185" s="11">
        <f>+Seglares!G185+Eclesiasticos!G185</f>
        <v>4</v>
      </c>
      <c r="H185" s="11">
        <f>+Seglares!H185+Eclesiasticos!H185</f>
        <v>27</v>
      </c>
      <c r="I185" s="11">
        <f>+Seglares!I185+Eclesiasticos!I185</f>
        <v>58</v>
      </c>
      <c r="J185" s="11">
        <f>+Seglares!J185+Eclesiasticos!J185</f>
        <v>0</v>
      </c>
      <c r="K185" s="11">
        <f>+Seglares!K185+Eclesiasticos!K185</f>
        <v>0</v>
      </c>
      <c r="L185" s="11">
        <f>+Seglares!L185+Eclesiasticos!L185</f>
        <v>78</v>
      </c>
      <c r="M185" s="11">
        <f>+Seglares!M185+Eclesiasticos!M185</f>
        <v>78</v>
      </c>
      <c r="N185" s="11">
        <f>+Seglares!N185+Eclesiasticos!N185</f>
        <v>6</v>
      </c>
      <c r="O185" s="11">
        <f>+Seglares!O185+Eclesiasticos!O185</f>
        <v>729</v>
      </c>
      <c r="P185" s="11">
        <f>+Seglares!P185+Eclesiasticos!P185</f>
        <v>126919</v>
      </c>
      <c r="Q185" s="11">
        <f>+Seglares!Q185+Eclesiasticos!Q185</f>
        <v>60</v>
      </c>
      <c r="R185" s="6">
        <v>329</v>
      </c>
    </row>
    <row r="186" spans="1:18" ht="14.25">
      <c r="A186" s="10" t="s">
        <v>210</v>
      </c>
      <c r="B186" s="28" t="s">
        <v>619</v>
      </c>
      <c r="C186" s="6" t="s">
        <v>424</v>
      </c>
      <c r="D186" s="6" t="s">
        <v>1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6">
        <v>233</v>
      </c>
    </row>
    <row r="187" spans="1:18" ht="14.25">
      <c r="A187" s="10" t="s">
        <v>211</v>
      </c>
      <c r="B187" s="28" t="s">
        <v>620</v>
      </c>
      <c r="C187" s="6" t="s">
        <v>277</v>
      </c>
      <c r="D187" s="6" t="s">
        <v>1</v>
      </c>
      <c r="E187" s="11">
        <f>+Seglares!E187+Eclesiasticos!E187</f>
        <v>12</v>
      </c>
      <c r="F187" s="11">
        <f>+Seglares!F187+Eclesiasticos!F187</f>
        <v>2</v>
      </c>
      <c r="G187" s="11">
        <f>+Seglares!G187+Eclesiasticos!G187</f>
        <v>0</v>
      </c>
      <c r="H187" s="11">
        <f>+Seglares!H187+Eclesiasticos!H187</f>
        <v>0</v>
      </c>
      <c r="I187" s="11">
        <f>+Seglares!I187+Eclesiasticos!I187</f>
        <v>14</v>
      </c>
      <c r="J187" s="11">
        <f>+Seglares!J187+Eclesiasticos!J187</f>
        <v>0</v>
      </c>
      <c r="K187" s="11">
        <f>+Seglares!K187+Eclesiasticos!K187</f>
        <v>0</v>
      </c>
      <c r="L187" s="11">
        <f>+Seglares!L187+Eclesiasticos!L187</f>
        <v>17</v>
      </c>
      <c r="M187" s="11">
        <f>+Seglares!M187+Eclesiasticos!M187</f>
        <v>17</v>
      </c>
      <c r="N187" s="11">
        <f>+Seglares!N187+Eclesiasticos!N187</f>
        <v>0</v>
      </c>
      <c r="O187" s="11">
        <f>+Seglares!O187+Eclesiasticos!O187</f>
        <v>839</v>
      </c>
      <c r="P187" s="11">
        <f>+Seglares!P187+Eclesiasticos!P187</f>
        <v>146070</v>
      </c>
      <c r="Q187" s="11">
        <f>+Seglares!Q187+Eclesiasticos!Q187</f>
        <v>62</v>
      </c>
      <c r="R187" s="6">
        <v>89</v>
      </c>
    </row>
    <row r="188" spans="1:17" ht="14.25">
      <c r="A188" s="10" t="s">
        <v>212</v>
      </c>
      <c r="B188" s="28" t="s">
        <v>621</v>
      </c>
      <c r="C188" s="6" t="s">
        <v>425</v>
      </c>
      <c r="D188" s="6" t="s">
        <v>396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>
      <c r="A189" s="10" t="s">
        <v>213</v>
      </c>
      <c r="B189" s="28" t="s">
        <v>622</v>
      </c>
      <c r="C189" s="6" t="s">
        <v>214</v>
      </c>
      <c r="D189" s="6" t="s">
        <v>396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8" ht="14.25">
      <c r="A190" s="10" t="s">
        <v>215</v>
      </c>
      <c r="B190" s="28" t="s">
        <v>623</v>
      </c>
      <c r="C190" s="6" t="s">
        <v>339</v>
      </c>
      <c r="D190" s="6" t="s">
        <v>337</v>
      </c>
      <c r="E190" s="11">
        <f>+Seglares!E190+Eclesiasticos!E190</f>
        <v>28</v>
      </c>
      <c r="F190" s="11">
        <f>+Seglares!F190+Eclesiasticos!F190</f>
        <v>5</v>
      </c>
      <c r="G190" s="11">
        <f>+Seglares!G190+Eclesiasticos!G190</f>
        <v>23</v>
      </c>
      <c r="H190" s="11">
        <f>+Seglares!H190+Eclesiasticos!H190</f>
        <v>39</v>
      </c>
      <c r="I190" s="11">
        <f>+Seglares!I190+Eclesiasticos!I190</f>
        <v>95</v>
      </c>
      <c r="J190" s="11">
        <f>+Seglares!J190+Eclesiasticos!J190</f>
        <v>709</v>
      </c>
      <c r="K190" s="11">
        <f>+Seglares!K190+Eclesiasticos!K190</f>
        <v>0</v>
      </c>
      <c r="L190" s="11">
        <f>+Seglares!L190+Eclesiasticos!L190</f>
        <v>39</v>
      </c>
      <c r="M190" s="11">
        <f>+Seglares!M190+Eclesiasticos!M190</f>
        <v>748</v>
      </c>
      <c r="N190" s="11">
        <f>+Seglares!N190+Eclesiasticos!N190</f>
        <v>7</v>
      </c>
      <c r="O190" s="11">
        <f>+Seglares!O190+Eclesiasticos!O190</f>
        <v>8445</v>
      </c>
      <c r="P190" s="11">
        <f>+Seglares!P190+Eclesiasticos!P190</f>
        <v>1470275</v>
      </c>
      <c r="Q190" s="11">
        <f>+Seglares!Q190+Eclesiasticos!Q190</f>
        <v>42</v>
      </c>
      <c r="R190" s="6">
        <v>44</v>
      </c>
    </row>
    <row r="191" spans="1:17" ht="14.25">
      <c r="A191" s="10" t="s">
        <v>216</v>
      </c>
      <c r="B191" s="28" t="s">
        <v>624</v>
      </c>
      <c r="C191" s="6" t="s">
        <v>217</v>
      </c>
      <c r="D191" s="6" t="s">
        <v>396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8" ht="14.25">
      <c r="A192" s="10" t="s">
        <v>218</v>
      </c>
      <c r="B192" s="28" t="s">
        <v>626</v>
      </c>
      <c r="C192" s="28" t="s">
        <v>219</v>
      </c>
      <c r="D192" s="6" t="s">
        <v>133</v>
      </c>
      <c r="E192" s="11">
        <f>+Seglares!E192+Eclesiasticos!E192</f>
        <v>13</v>
      </c>
      <c r="F192" s="11">
        <f>+Seglares!F192+Eclesiasticos!F192</f>
        <v>11</v>
      </c>
      <c r="G192" s="11">
        <f>+Seglares!G192+Eclesiasticos!G192</f>
        <v>8</v>
      </c>
      <c r="H192" s="11">
        <f>+Seglares!H192+Eclesiasticos!H192</f>
        <v>16</v>
      </c>
      <c r="I192" s="11">
        <f>+Seglares!I192+Eclesiasticos!I192</f>
        <v>48</v>
      </c>
      <c r="J192" s="11">
        <f>+Seglares!J192+Eclesiasticos!J192</f>
        <v>484</v>
      </c>
      <c r="K192" s="11">
        <f>+Seglares!K192+Eclesiasticos!K192</f>
        <v>0</v>
      </c>
      <c r="L192" s="11">
        <f>+Seglares!L192+Eclesiasticos!L192</f>
        <v>3</v>
      </c>
      <c r="M192" s="11">
        <f>+Seglares!M192+Eclesiasticos!M192</f>
        <v>487</v>
      </c>
      <c r="N192" s="11">
        <f>+Seglares!N192+Eclesiasticos!N192</f>
        <v>0</v>
      </c>
      <c r="O192" s="11">
        <f>+Seglares!O192+Eclesiasticos!O192</f>
        <v>2937</v>
      </c>
      <c r="P192" s="11">
        <f>+Seglares!P192+Eclesiasticos!P192</f>
        <v>511332</v>
      </c>
      <c r="Q192" s="11">
        <f>+Seglares!Q192+Eclesiasticos!Q192</f>
        <v>32</v>
      </c>
      <c r="R192" s="6">
        <v>82</v>
      </c>
    </row>
    <row r="193" spans="1:18" ht="14.25">
      <c r="A193" s="10" t="s">
        <v>220</v>
      </c>
      <c r="B193" s="28" t="s">
        <v>627</v>
      </c>
      <c r="C193" s="6" t="s">
        <v>426</v>
      </c>
      <c r="D193" s="6" t="s">
        <v>133</v>
      </c>
      <c r="E193" s="11">
        <f>+Seglares!E193+Eclesiasticos!E193</f>
        <v>39</v>
      </c>
      <c r="F193" s="11">
        <f>+Seglares!F193+Eclesiasticos!F193</f>
        <v>11</v>
      </c>
      <c r="G193" s="11">
        <f>+Seglares!G193+Eclesiasticos!G193</f>
        <v>125</v>
      </c>
      <c r="H193" s="11">
        <f>+Seglares!H193+Eclesiasticos!H193</f>
        <v>60</v>
      </c>
      <c r="I193" s="11">
        <f>+Seglares!I193+Eclesiasticos!I193</f>
        <v>235</v>
      </c>
      <c r="J193" s="11">
        <f>+Seglares!J193+Eclesiasticos!J193</f>
        <v>1646</v>
      </c>
      <c r="K193" s="11">
        <f>+Seglares!K193+Eclesiasticos!K193</f>
        <v>0</v>
      </c>
      <c r="L193" s="11">
        <f>+Seglares!L193+Eclesiasticos!L193</f>
        <v>32</v>
      </c>
      <c r="M193" s="11">
        <f>+Seglares!M193+Eclesiasticos!M193</f>
        <v>1678</v>
      </c>
      <c r="N193" s="11">
        <f>+Seglares!N193+Eclesiasticos!N193</f>
        <v>0</v>
      </c>
      <c r="O193" s="11">
        <f>+Seglares!O193+Eclesiasticos!O193</f>
        <v>13520</v>
      </c>
      <c r="P193" s="11">
        <f>+Seglares!P193+Eclesiasticos!P193</f>
        <v>2353832</v>
      </c>
      <c r="Q193" s="11">
        <f>+Seglares!Q193+Eclesiasticos!Q193</f>
        <v>482</v>
      </c>
      <c r="R193" s="6">
        <v>83</v>
      </c>
    </row>
    <row r="194" spans="1:17" ht="14.25">
      <c r="A194" s="10" t="s">
        <v>221</v>
      </c>
      <c r="B194" s="28" t="s">
        <v>628</v>
      </c>
      <c r="C194" s="6" t="s">
        <v>427</v>
      </c>
      <c r="D194" s="6" t="s">
        <v>396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8" ht="14.25">
      <c r="A195" s="10" t="s">
        <v>222</v>
      </c>
      <c r="B195" s="28" t="s">
        <v>629</v>
      </c>
      <c r="C195" s="6" t="s">
        <v>294</v>
      </c>
      <c r="D195" s="6" t="s">
        <v>1</v>
      </c>
      <c r="E195" s="11">
        <f>+Seglares!E195+Eclesiasticos!E195</f>
        <v>0</v>
      </c>
      <c r="F195" s="11">
        <f>+Seglares!F195+Eclesiasticos!F195</f>
        <v>0</v>
      </c>
      <c r="G195" s="11">
        <f>+Seglares!G195+Eclesiasticos!G195</f>
        <v>0</v>
      </c>
      <c r="H195" s="11">
        <f>+Seglares!H195+Eclesiasticos!H195</f>
        <v>0</v>
      </c>
      <c r="I195" s="11">
        <f>+Seglares!I195+Eclesiasticos!I195</f>
        <v>0</v>
      </c>
      <c r="J195" s="11">
        <f>+Seglares!J195+Eclesiasticos!J195</f>
        <v>0</v>
      </c>
      <c r="K195" s="11">
        <f>+Seglares!K195+Eclesiasticos!K195</f>
        <v>0</v>
      </c>
      <c r="L195" s="11">
        <f>+Seglares!L195+Eclesiasticos!L195</f>
        <v>11</v>
      </c>
      <c r="M195" s="11">
        <f>+Seglares!M195+Eclesiasticos!M195</f>
        <v>11</v>
      </c>
      <c r="N195" s="11">
        <f>+Seglares!N195+Eclesiasticos!N195</f>
        <v>0</v>
      </c>
      <c r="O195" s="11">
        <f>+Seglares!O195+Eclesiasticos!O195</f>
        <v>66</v>
      </c>
      <c r="P195" s="11">
        <f>+Seglares!P195+Eclesiasticos!P195</f>
        <v>11491</v>
      </c>
      <c r="Q195" s="11">
        <f>+Seglares!Q195+Eclesiasticos!Q195</f>
        <v>61</v>
      </c>
      <c r="R195" s="6">
        <v>248</v>
      </c>
    </row>
    <row r="196" spans="1:17" ht="14.25">
      <c r="A196" s="10" t="s">
        <v>223</v>
      </c>
      <c r="B196" s="28" t="s">
        <v>630</v>
      </c>
      <c r="D196" s="6" t="s">
        <v>1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>
      <c r="A197" s="10" t="s">
        <v>224</v>
      </c>
      <c r="B197" s="28" t="s">
        <v>631</v>
      </c>
      <c r="C197" s="6" t="s">
        <v>428</v>
      </c>
      <c r="D197" s="6" t="s">
        <v>396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>
      <c r="A198" s="10" t="s">
        <v>225</v>
      </c>
      <c r="B198" s="28" t="s">
        <v>632</v>
      </c>
      <c r="D198" s="6" t="s">
        <v>1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>
      <c r="A199" s="10" t="s">
        <v>226</v>
      </c>
      <c r="B199" s="28" t="s">
        <v>633</v>
      </c>
      <c r="C199" s="6" t="s">
        <v>227</v>
      </c>
      <c r="D199" s="6" t="s">
        <v>396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8" ht="14.25">
      <c r="A200" s="10" t="s">
        <v>228</v>
      </c>
      <c r="B200" s="28" t="s">
        <v>634</v>
      </c>
      <c r="C200" s="6" t="s">
        <v>295</v>
      </c>
      <c r="D200" s="6" t="s">
        <v>1</v>
      </c>
      <c r="E200" s="11">
        <f>+Seglares!E200+Eclesiasticos!E200</f>
        <v>1</v>
      </c>
      <c r="F200" s="11">
        <f>+Seglares!F200+Eclesiasticos!F200</f>
        <v>1</v>
      </c>
      <c r="G200" s="11">
        <f>+Seglares!G200+Eclesiasticos!G200</f>
        <v>2</v>
      </c>
      <c r="H200" s="11">
        <f>+Seglares!H200+Eclesiasticos!H200</f>
        <v>0</v>
      </c>
      <c r="I200" s="11">
        <f>+Seglares!I200+Eclesiasticos!I200</f>
        <v>4</v>
      </c>
      <c r="J200" s="11">
        <f>+Seglares!J200+Eclesiasticos!J200</f>
        <v>0</v>
      </c>
      <c r="K200" s="11">
        <f>+Seglares!K200+Eclesiasticos!K200</f>
        <v>0</v>
      </c>
      <c r="L200" s="11">
        <f>+Seglares!L200+Eclesiasticos!L200</f>
        <v>5</v>
      </c>
      <c r="M200" s="11">
        <f>+Seglares!M200+Eclesiasticos!M200</f>
        <v>5</v>
      </c>
      <c r="N200" s="11">
        <f>+Seglares!N200+Eclesiasticos!N200</f>
        <v>0</v>
      </c>
      <c r="O200" s="11">
        <f>+Seglares!O200+Eclesiasticos!O200</f>
        <v>140</v>
      </c>
      <c r="P200" s="11">
        <f>+Seglares!P200+Eclesiasticos!P200</f>
        <v>24374</v>
      </c>
      <c r="Q200" s="11">
        <f>+Seglares!Q200+Eclesiasticos!Q200</f>
        <v>95</v>
      </c>
      <c r="R200" s="6">
        <v>268</v>
      </c>
    </row>
    <row r="201" spans="1:18" ht="14.25">
      <c r="A201" s="10" t="s">
        <v>229</v>
      </c>
      <c r="B201" s="28" t="s">
        <v>648</v>
      </c>
      <c r="C201" s="6" t="s">
        <v>341</v>
      </c>
      <c r="D201" s="6" t="s">
        <v>337</v>
      </c>
      <c r="E201" s="11">
        <f>+Seglares!E201+Eclesiasticos!E201</f>
        <v>2</v>
      </c>
      <c r="F201" s="11">
        <f>+Seglares!F201+Eclesiasticos!F201</f>
        <v>11</v>
      </c>
      <c r="G201" s="11">
        <f>+Seglares!G201+Eclesiasticos!G201</f>
        <v>36</v>
      </c>
      <c r="H201" s="11">
        <f>+Seglares!H201+Eclesiasticos!H201</f>
        <v>82</v>
      </c>
      <c r="I201" s="11">
        <f>+Seglares!I201+Eclesiasticos!I201</f>
        <v>131</v>
      </c>
      <c r="J201" s="11">
        <f>+Seglares!J201+Eclesiasticos!J201</f>
        <v>1745</v>
      </c>
      <c r="K201" s="11">
        <f>+Seglares!K201+Eclesiasticos!K201</f>
        <v>0</v>
      </c>
      <c r="L201" s="11">
        <f>+Seglares!L201+Eclesiasticos!L201</f>
        <v>48</v>
      </c>
      <c r="M201" s="11">
        <f>+Seglares!M201+Eclesiasticos!M201</f>
        <v>1793</v>
      </c>
      <c r="N201" s="11">
        <f>+Seglares!N201+Eclesiasticos!N201</f>
        <v>40</v>
      </c>
      <c r="O201" s="11">
        <f>+Seglares!O201+Eclesiasticos!O201</f>
        <v>10306</v>
      </c>
      <c r="P201" s="11">
        <f>+Seglares!P201+Eclesiasticos!P201</f>
        <v>1794275</v>
      </c>
      <c r="Q201" s="11">
        <f>+Seglares!Q201+Eclesiasticos!Q201</f>
        <v>154</v>
      </c>
      <c r="R201" s="6">
        <v>46</v>
      </c>
    </row>
    <row r="202" spans="1:17" ht="14.25">
      <c r="A202" s="10" t="s">
        <v>230</v>
      </c>
      <c r="B202" s="28" t="s">
        <v>649</v>
      </c>
      <c r="D202" s="6" t="s">
        <v>337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8" ht="14.25">
      <c r="A203" s="10" t="s">
        <v>231</v>
      </c>
      <c r="B203" s="28" t="s">
        <v>650</v>
      </c>
      <c r="C203" s="6" t="s">
        <v>263</v>
      </c>
      <c r="D203" s="6" t="s">
        <v>264</v>
      </c>
      <c r="E203" s="11">
        <f>+Seglares!E203+Eclesiasticos!E203</f>
        <v>247</v>
      </c>
      <c r="F203" s="11">
        <f>+Seglares!F203+Eclesiasticos!F203</f>
        <v>31</v>
      </c>
      <c r="G203" s="11">
        <f>+Seglares!G203+Eclesiasticos!G203</f>
        <v>0</v>
      </c>
      <c r="H203" s="11">
        <f>+Seglares!H203+Eclesiasticos!H203</f>
        <v>17</v>
      </c>
      <c r="I203" s="11">
        <f>+Seglares!I203+Eclesiasticos!I203</f>
        <v>295</v>
      </c>
      <c r="J203" s="11">
        <f>+Seglares!J203+Eclesiasticos!J203</f>
        <v>319</v>
      </c>
      <c r="K203" s="11">
        <f>+Seglares!K203+Eclesiasticos!K203</f>
        <v>1110</v>
      </c>
      <c r="L203" s="11">
        <f>+Seglares!L203+Eclesiasticos!L203</f>
        <v>132</v>
      </c>
      <c r="M203" s="11">
        <f>+Seglares!M203+Eclesiasticos!M203</f>
        <v>1561</v>
      </c>
      <c r="N203" s="11">
        <f>+Seglares!N203+Eclesiasticos!N203</f>
        <v>72</v>
      </c>
      <c r="O203" s="11">
        <f>+Seglares!O203+Eclesiasticos!O203</f>
        <v>14398</v>
      </c>
      <c r="P203" s="11">
        <f>+Seglares!P203+Eclesiasticos!P203</f>
        <v>2506692</v>
      </c>
      <c r="Q203" s="11">
        <f>+Seglares!Q203+Eclesiasticos!Q203</f>
        <v>100</v>
      </c>
      <c r="R203" s="6">
        <v>20</v>
      </c>
    </row>
    <row r="204" spans="1:18" ht="14.25">
      <c r="A204" s="10" t="s">
        <v>232</v>
      </c>
      <c r="B204" s="28" t="s">
        <v>651</v>
      </c>
      <c r="C204" s="6" t="s">
        <v>370</v>
      </c>
      <c r="D204" s="6" t="s">
        <v>337</v>
      </c>
      <c r="E204" s="11">
        <f>+Seglares!E204+Eclesiasticos!E204</f>
        <v>434</v>
      </c>
      <c r="F204" s="11">
        <f>+Seglares!F204+Eclesiasticos!F204</f>
        <v>226</v>
      </c>
      <c r="G204" s="11">
        <f>+Seglares!G204+Eclesiasticos!G204</f>
        <v>13</v>
      </c>
      <c r="H204" s="11">
        <f>+Seglares!H204+Eclesiasticos!H204</f>
        <v>222</v>
      </c>
      <c r="I204" s="11">
        <f>+Seglares!I204+Eclesiasticos!I204</f>
        <v>895</v>
      </c>
      <c r="J204" s="11">
        <f>+Seglares!J204+Eclesiasticos!J204</f>
        <v>1581</v>
      </c>
      <c r="K204" s="11">
        <f>+Seglares!K204+Eclesiasticos!K204</f>
        <v>422</v>
      </c>
      <c r="L204" s="11">
        <f>+Seglares!L204+Eclesiasticos!L204</f>
        <v>583</v>
      </c>
      <c r="M204" s="11">
        <f>+Seglares!M204+Eclesiasticos!M204</f>
        <v>2586</v>
      </c>
      <c r="N204" s="11">
        <f>+Seglares!N204+Eclesiasticos!N204</f>
        <v>718</v>
      </c>
      <c r="O204" s="11">
        <f>+Seglares!O204+Eclesiasticos!O204</f>
        <v>30424</v>
      </c>
      <c r="P204" s="11">
        <f>+Seglares!P204+Eclesiasticos!P204</f>
        <v>5296819</v>
      </c>
      <c r="Q204" s="11">
        <f>+Seglares!Q204+Eclesiasticos!Q204</f>
        <v>440</v>
      </c>
      <c r="R204" s="11">
        <v>47</v>
      </c>
    </row>
    <row r="205" spans="1:17" ht="14.25">
      <c r="A205" s="10" t="s">
        <v>233</v>
      </c>
      <c r="B205" s="28" t="s">
        <v>652</v>
      </c>
      <c r="C205" s="6" t="s">
        <v>429</v>
      </c>
      <c r="D205" s="6" t="s">
        <v>396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8" ht="14.25">
      <c r="A206" s="10" t="s">
        <v>234</v>
      </c>
      <c r="B206" s="28" t="s">
        <v>653</v>
      </c>
      <c r="C206" s="6" t="s">
        <v>401</v>
      </c>
      <c r="D206" s="6" t="s">
        <v>1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6">
        <v>273</v>
      </c>
    </row>
    <row r="207" spans="1:18" ht="14.25">
      <c r="A207" s="10" t="s">
        <v>235</v>
      </c>
      <c r="B207" s="28" t="s">
        <v>654</v>
      </c>
      <c r="C207" s="6" t="s">
        <v>430</v>
      </c>
      <c r="D207" s="6" t="s">
        <v>1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6">
        <v>274</v>
      </c>
    </row>
    <row r="208" spans="1:18" ht="14.25">
      <c r="A208" s="10" t="s">
        <v>236</v>
      </c>
      <c r="B208" s="28" t="s">
        <v>655</v>
      </c>
      <c r="C208" s="6" t="s">
        <v>296</v>
      </c>
      <c r="D208" s="6" t="s">
        <v>1</v>
      </c>
      <c r="E208" s="11">
        <f>+Seglares!E208+Eclesiasticos!E208</f>
        <v>2</v>
      </c>
      <c r="F208" s="11">
        <f>+Seglares!F208+Eclesiasticos!F208</f>
        <v>0</v>
      </c>
      <c r="G208" s="11">
        <f>+Seglares!G208+Eclesiasticos!G208</f>
        <v>6</v>
      </c>
      <c r="H208" s="11">
        <f>+Seglares!H208+Eclesiasticos!H208</f>
        <v>1</v>
      </c>
      <c r="I208" s="11">
        <f>+Seglares!I208+Eclesiasticos!I208</f>
        <v>9</v>
      </c>
      <c r="J208" s="11">
        <f>+Seglares!J208+Eclesiasticos!J208</f>
        <v>0</v>
      </c>
      <c r="K208" s="11">
        <f>+Seglares!K208+Eclesiasticos!K208</f>
        <v>0</v>
      </c>
      <c r="L208" s="11">
        <f>+Seglares!L208+Eclesiasticos!L208</f>
        <v>16</v>
      </c>
      <c r="M208" s="11">
        <f>+Seglares!M208+Eclesiasticos!M208</f>
        <v>16</v>
      </c>
      <c r="N208" s="11">
        <f>+Seglares!N208+Eclesiasticos!N208</f>
        <v>0</v>
      </c>
      <c r="O208" s="11">
        <f>+Seglares!O208+Eclesiasticos!O208</f>
        <v>80</v>
      </c>
      <c r="P208" s="11">
        <f>+Seglares!P208+Eclesiasticos!P208</f>
        <v>13928</v>
      </c>
      <c r="Q208" s="11">
        <f>+Seglares!Q208+Eclesiasticos!Q208</f>
        <v>108</v>
      </c>
      <c r="R208" s="6">
        <v>275</v>
      </c>
    </row>
    <row r="209" spans="1:17" ht="14.25">
      <c r="A209" s="10" t="s">
        <v>237</v>
      </c>
      <c r="B209" s="28" t="s">
        <v>656</v>
      </c>
      <c r="C209" s="6" t="s">
        <v>238</v>
      </c>
      <c r="D209" s="6" t="s">
        <v>396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>
      <c r="A210" s="10" t="s">
        <v>239</v>
      </c>
      <c r="B210" s="28" t="s">
        <v>657</v>
      </c>
      <c r="C210" s="6" t="s">
        <v>431</v>
      </c>
      <c r="D210" s="6" t="s">
        <v>396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8" ht="14.25">
      <c r="A211" s="10" t="s">
        <v>240</v>
      </c>
      <c r="B211" s="28" t="s">
        <v>658</v>
      </c>
      <c r="C211" s="6" t="s">
        <v>304</v>
      </c>
      <c r="D211" s="6" t="s">
        <v>133</v>
      </c>
      <c r="E211" s="11">
        <f>+Seglares!E211+Eclesiasticos!E211</f>
        <v>0</v>
      </c>
      <c r="F211" s="11">
        <f>+Seglares!F211+Eclesiasticos!F211</f>
        <v>3</v>
      </c>
      <c r="G211" s="11">
        <f>+Seglares!G211+Eclesiasticos!G211</f>
        <v>25</v>
      </c>
      <c r="H211" s="11">
        <f>+Seglares!H211+Eclesiasticos!H211</f>
        <v>16</v>
      </c>
      <c r="I211" s="11">
        <f>+Seglares!I211+Eclesiasticos!I211</f>
        <v>44</v>
      </c>
      <c r="J211" s="11">
        <f>+Seglares!J211+Eclesiasticos!J211</f>
        <v>1830</v>
      </c>
      <c r="K211" s="11">
        <f>+Seglares!K211+Eclesiasticos!K211</f>
        <v>12</v>
      </c>
      <c r="L211" s="11">
        <f>+Seglares!L211+Eclesiasticos!L211</f>
        <v>17</v>
      </c>
      <c r="M211" s="11">
        <f>+Seglares!M211+Eclesiasticos!M211</f>
        <v>1859</v>
      </c>
      <c r="N211" s="11">
        <f>+Seglares!N211+Eclesiasticos!N211</f>
        <v>0</v>
      </c>
      <c r="O211" s="11">
        <f>+Seglares!O211+Eclesiasticos!O211</f>
        <v>14923</v>
      </c>
      <c r="P211" s="11">
        <f>+Seglares!P211+Eclesiasticos!P211</f>
        <v>2598094</v>
      </c>
      <c r="Q211" s="11">
        <f>+Seglares!Q211+Eclesiasticos!Q211</f>
        <v>30</v>
      </c>
      <c r="R211" s="6">
        <v>18</v>
      </c>
    </row>
    <row r="212" spans="1:18" ht="14.25">
      <c r="A212" s="10" t="s">
        <v>241</v>
      </c>
      <c r="B212" s="28" t="s">
        <v>659</v>
      </c>
      <c r="C212" s="6" t="s">
        <v>242</v>
      </c>
      <c r="D212" s="6" t="s">
        <v>1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6">
        <v>283</v>
      </c>
    </row>
    <row r="213" spans="1:17" ht="14.25">
      <c r="A213" s="10" t="s">
        <v>243</v>
      </c>
      <c r="B213" s="28" t="s">
        <v>660</v>
      </c>
      <c r="C213" s="6" t="s">
        <v>432</v>
      </c>
      <c r="D213" s="6" t="s">
        <v>396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8" ht="14.25">
      <c r="A214" s="10" t="s">
        <v>244</v>
      </c>
      <c r="B214" s="28" t="s">
        <v>661</v>
      </c>
      <c r="C214" s="6" t="s">
        <v>290</v>
      </c>
      <c r="D214" s="6" t="s">
        <v>1</v>
      </c>
      <c r="E214" s="11">
        <f>+Seglares!E214+Eclesiasticos!E214</f>
        <v>0</v>
      </c>
      <c r="F214" s="11">
        <f>+Seglares!F214+Eclesiasticos!F214</f>
        <v>3</v>
      </c>
      <c r="G214" s="11">
        <f>+Seglares!G214+Eclesiasticos!G214</f>
        <v>2</v>
      </c>
      <c r="H214" s="11">
        <f>+Seglares!H214+Eclesiasticos!H214</f>
        <v>3</v>
      </c>
      <c r="I214" s="11">
        <f>+Seglares!I214+Eclesiasticos!I214</f>
        <v>8</v>
      </c>
      <c r="J214" s="11">
        <f>+Seglares!J214+Eclesiasticos!J214</f>
        <v>0</v>
      </c>
      <c r="K214" s="11">
        <f>+Seglares!K214+Eclesiasticos!K214</f>
        <v>42</v>
      </c>
      <c r="L214" s="11">
        <f>+Seglares!L214+Eclesiasticos!L214</f>
        <v>13</v>
      </c>
      <c r="M214" s="11">
        <f>+Seglares!M214+Eclesiasticos!M214</f>
        <v>55</v>
      </c>
      <c r="N214" s="11">
        <f>+Seglares!N214+Eclesiasticos!N214</f>
        <v>0</v>
      </c>
      <c r="O214" s="11">
        <f>+Seglares!O214+Eclesiasticos!O214</f>
        <v>732</v>
      </c>
      <c r="P214" s="11">
        <f>+Seglares!P214+Eclesiasticos!P214</f>
        <v>127441</v>
      </c>
      <c r="Q214" s="11">
        <f>+Seglares!Q214+Eclesiasticos!Q214</f>
        <v>515</v>
      </c>
      <c r="R214" s="6">
        <v>201</v>
      </c>
    </row>
    <row r="215" spans="1:18" ht="14.25">
      <c r="A215" s="10" t="s">
        <v>245</v>
      </c>
      <c r="B215" s="28" t="s">
        <v>662</v>
      </c>
      <c r="C215" s="6" t="s">
        <v>246</v>
      </c>
      <c r="D215" s="6" t="s">
        <v>337</v>
      </c>
      <c r="E215" s="11">
        <f>+Seglares!E215+Eclesiasticos!E215</f>
        <v>0</v>
      </c>
      <c r="F215" s="11">
        <f>+Seglares!F215+Eclesiasticos!F215</f>
        <v>3</v>
      </c>
      <c r="G215" s="11">
        <f>+Seglares!G215+Eclesiasticos!G215</f>
        <v>76</v>
      </c>
      <c r="H215" s="11">
        <f>+Seglares!H215+Eclesiasticos!H215</f>
        <v>88</v>
      </c>
      <c r="I215" s="11">
        <f>+Seglares!I215+Eclesiasticos!I215</f>
        <v>167</v>
      </c>
      <c r="J215" s="11">
        <f>+Seglares!J215+Eclesiasticos!J215</f>
        <v>1553</v>
      </c>
      <c r="K215" s="11">
        <f>+Seglares!K215+Eclesiasticos!K215</f>
        <v>15</v>
      </c>
      <c r="L215" s="11">
        <f>+Seglares!L215+Eclesiasticos!L215</f>
        <v>6</v>
      </c>
      <c r="M215" s="11">
        <f>+Seglares!M215+Eclesiasticos!M215</f>
        <v>1574</v>
      </c>
      <c r="N215" s="11">
        <f>+Seglares!N215+Eclesiasticos!N215</f>
        <v>0</v>
      </c>
      <c r="O215" s="11">
        <f>+Seglares!O215+Eclesiasticos!O215</f>
        <v>13941</v>
      </c>
      <c r="P215" s="11">
        <f>+Seglares!P215+Eclesiasticos!P215</f>
        <v>2427128</v>
      </c>
      <c r="Q215" s="11">
        <f>+Seglares!Q215+Eclesiasticos!Q215</f>
        <v>250</v>
      </c>
      <c r="R215" s="6">
        <v>382</v>
      </c>
    </row>
    <row r="216" spans="1:17" ht="14.25">
      <c r="A216" s="10" t="s">
        <v>247</v>
      </c>
      <c r="B216" s="28" t="s">
        <v>647</v>
      </c>
      <c r="C216" s="6" t="s">
        <v>433</v>
      </c>
      <c r="D216" s="6" t="s">
        <v>396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>
      <c r="A217" s="10" t="s">
        <v>248</v>
      </c>
      <c r="B217" s="28" t="s">
        <v>646</v>
      </c>
      <c r="C217" s="6" t="s">
        <v>249</v>
      </c>
      <c r="D217" s="6" t="s">
        <v>396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8" ht="14.25">
      <c r="A218" s="10" t="s">
        <v>250</v>
      </c>
      <c r="B218" s="28" t="s">
        <v>645</v>
      </c>
      <c r="C218" s="6" t="s">
        <v>251</v>
      </c>
      <c r="D218" s="6" t="s">
        <v>133</v>
      </c>
      <c r="E218" s="11">
        <f>+Seglares!E218+Eclesiasticos!E218</f>
        <v>146</v>
      </c>
      <c r="F218" s="11">
        <f>+Seglares!F218+Eclesiasticos!F218</f>
        <v>13</v>
      </c>
      <c r="G218" s="11">
        <f>+Seglares!G218+Eclesiasticos!G218</f>
        <v>20</v>
      </c>
      <c r="H218" s="11">
        <f>+Seglares!H218+Eclesiasticos!H218</f>
        <v>60</v>
      </c>
      <c r="I218" s="11">
        <f>+Seglares!I218+Eclesiasticos!I218</f>
        <v>239</v>
      </c>
      <c r="J218" s="11">
        <f>+Seglares!J218+Eclesiasticos!J218</f>
        <v>900</v>
      </c>
      <c r="K218" s="11">
        <f>+Seglares!K218+Eclesiasticos!K218</f>
        <v>135</v>
      </c>
      <c r="L218" s="11">
        <f>+Seglares!L218+Eclesiasticos!L218</f>
        <v>344</v>
      </c>
      <c r="M218" s="11">
        <f>+Seglares!M218+Eclesiasticos!M218</f>
        <v>1379</v>
      </c>
      <c r="N218" s="11">
        <f>+Seglares!N218+Eclesiasticos!N218</f>
        <v>0</v>
      </c>
      <c r="O218" s="11">
        <f>+Seglares!O218+Eclesiasticos!O218</f>
        <v>13412</v>
      </c>
      <c r="P218" s="11">
        <f>+Seglares!P218+Eclesiasticos!P218</f>
        <v>2335029</v>
      </c>
      <c r="Q218" s="11">
        <f>+Seglares!Q218+Eclesiasticos!Q218</f>
        <v>86</v>
      </c>
      <c r="R218" s="11">
        <v>90</v>
      </c>
    </row>
    <row r="219" spans="1:18" ht="14.25">
      <c r="A219" s="10" t="s">
        <v>252</v>
      </c>
      <c r="B219" s="28" t="s">
        <v>644</v>
      </c>
      <c r="C219" s="6" t="s">
        <v>371</v>
      </c>
      <c r="D219" s="6" t="s">
        <v>337</v>
      </c>
      <c r="E219" s="11">
        <f>+Seglares!E219+Eclesiasticos!E219</f>
        <v>0</v>
      </c>
      <c r="F219" s="11">
        <f>+Seglares!F219+Eclesiasticos!F219</f>
        <v>0</v>
      </c>
      <c r="G219" s="11">
        <f>+Seglares!G219+Eclesiasticos!G219</f>
        <v>0</v>
      </c>
      <c r="H219" s="11">
        <f>+Seglares!H219+Eclesiasticos!H219</f>
        <v>0</v>
      </c>
      <c r="I219" s="11">
        <f>+Seglares!I219+Eclesiasticos!I219</f>
        <v>0</v>
      </c>
      <c r="J219" s="11">
        <f>+Seglares!J219+Eclesiasticos!J219</f>
        <v>0</v>
      </c>
      <c r="K219" s="11">
        <f>+Seglares!K219+Eclesiasticos!K219</f>
        <v>0</v>
      </c>
      <c r="L219" s="11">
        <f>+Seglares!L219+Eclesiasticos!L219</f>
        <v>22</v>
      </c>
      <c r="M219" s="11">
        <f>+Seglares!M219+Eclesiasticos!M219</f>
        <v>22</v>
      </c>
      <c r="N219" s="11">
        <f>+Seglares!N219+Eclesiasticos!N219</f>
        <v>0</v>
      </c>
      <c r="O219" s="11">
        <f>+Seglares!O219+Eclesiasticos!O219</f>
        <v>96</v>
      </c>
      <c r="P219" s="11">
        <f>+Seglares!P219+Eclesiasticos!P219</f>
        <v>16714</v>
      </c>
      <c r="Q219" s="11">
        <f>+Seglares!Q219+Eclesiasticos!Q219</f>
        <v>138</v>
      </c>
      <c r="R219" s="6">
        <v>379</v>
      </c>
    </row>
    <row r="220" spans="1:18" ht="14.25">
      <c r="A220" s="10" t="s">
        <v>253</v>
      </c>
      <c r="B220" s="28" t="s">
        <v>643</v>
      </c>
      <c r="C220" s="6" t="s">
        <v>254</v>
      </c>
      <c r="D220" s="6" t="s">
        <v>337</v>
      </c>
      <c r="E220" s="11">
        <f>+Seglares!E220+Eclesiasticos!E220</f>
        <v>59</v>
      </c>
      <c r="F220" s="11">
        <f>+Seglares!F220+Eclesiasticos!F220</f>
        <v>6</v>
      </c>
      <c r="G220" s="11">
        <f>+Seglares!G220+Eclesiasticos!G220</f>
        <v>95</v>
      </c>
      <c r="H220" s="11">
        <f>+Seglares!H220+Eclesiasticos!H220</f>
        <v>44</v>
      </c>
      <c r="I220" s="11">
        <f>+Seglares!I220+Eclesiasticos!I220</f>
        <v>204</v>
      </c>
      <c r="J220" s="11">
        <f>+Seglares!J220+Eclesiasticos!J220</f>
        <v>1533</v>
      </c>
      <c r="K220" s="11">
        <f>+Seglares!K220+Eclesiasticos!K220</f>
        <v>0</v>
      </c>
      <c r="L220" s="11">
        <f>+Seglares!L220+Eclesiasticos!L220</f>
        <v>69</v>
      </c>
      <c r="M220" s="11">
        <f>+Seglares!M220+Eclesiasticos!M220</f>
        <v>1602</v>
      </c>
      <c r="N220" s="11">
        <f>+Seglares!N220+Eclesiasticos!N220</f>
        <v>177</v>
      </c>
      <c r="O220" s="11">
        <f>+Seglares!O220+Eclesiasticos!O220</f>
        <v>11695</v>
      </c>
      <c r="P220" s="11">
        <f>+Seglares!P220+Eclesiasticos!P220</f>
        <v>2036100</v>
      </c>
      <c r="Q220" s="11">
        <f>+Seglares!Q220+Eclesiasticos!Q220</f>
        <v>106</v>
      </c>
      <c r="R220" s="6">
        <v>385</v>
      </c>
    </row>
    <row r="221" spans="1:17" ht="14.25">
      <c r="A221" s="10" t="s">
        <v>255</v>
      </c>
      <c r="B221" s="28" t="s">
        <v>642</v>
      </c>
      <c r="D221" s="6" t="s">
        <v>337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8" ht="14.25">
      <c r="A222" s="10" t="s">
        <v>256</v>
      </c>
      <c r="B222" s="28" t="s">
        <v>641</v>
      </c>
      <c r="C222" s="6" t="s">
        <v>288</v>
      </c>
      <c r="D222" s="6" t="s">
        <v>1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6">
        <v>188</v>
      </c>
    </row>
    <row r="223" spans="1:17" ht="14.25">
      <c r="A223" s="10" t="s">
        <v>257</v>
      </c>
      <c r="B223" s="28" t="s">
        <v>640</v>
      </c>
      <c r="C223" s="6" t="s">
        <v>434</v>
      </c>
      <c r="D223" s="6" t="s">
        <v>396</v>
      </c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>
      <c r="A224" s="10" t="s">
        <v>258</v>
      </c>
      <c r="B224" s="28" t="s">
        <v>639</v>
      </c>
      <c r="C224" s="6" t="s">
        <v>454</v>
      </c>
      <c r="D224" s="6" t="s">
        <v>396</v>
      </c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8" ht="14.25">
      <c r="A225" s="10"/>
      <c r="B225" s="28" t="s">
        <v>638</v>
      </c>
      <c r="C225" s="6" t="s">
        <v>332</v>
      </c>
      <c r="D225" s="6" t="s">
        <v>133</v>
      </c>
      <c r="E225" s="11">
        <f>+Seglares!E225+Eclesiasticos!E225</f>
        <v>167</v>
      </c>
      <c r="F225" s="11">
        <f>+Seglares!F225+Eclesiasticos!F225</f>
        <v>4</v>
      </c>
      <c r="G225" s="11">
        <f>+Seglares!G225+Eclesiasticos!G225</f>
        <v>1</v>
      </c>
      <c r="H225" s="11">
        <f>+Seglares!H225+Eclesiasticos!H225</f>
        <v>135</v>
      </c>
      <c r="I225" s="11">
        <f>+Seglares!I225+Eclesiasticos!I225</f>
        <v>307</v>
      </c>
      <c r="J225" s="11">
        <f>+Seglares!J225+Eclesiasticos!J225</f>
        <v>825</v>
      </c>
      <c r="K225" s="11">
        <f>+Seglares!K225+Eclesiasticos!K225</f>
        <v>0</v>
      </c>
      <c r="L225" s="11">
        <f>+Seglares!L225+Eclesiasticos!L225</f>
        <v>187</v>
      </c>
      <c r="M225" s="11">
        <f>+Seglares!M225+Eclesiasticos!M225</f>
        <v>1012</v>
      </c>
      <c r="N225" s="11">
        <f>+Seglares!N225+Eclesiasticos!N225</f>
        <v>0</v>
      </c>
      <c r="O225" s="11">
        <f>+Seglares!O225+Eclesiasticos!O225</f>
        <v>8557</v>
      </c>
      <c r="P225" s="11">
        <f>+Seglares!P225+Eclesiasticos!P225</f>
        <v>1489774</v>
      </c>
      <c r="Q225" s="11">
        <f>+Seglares!Q225+Eclesiasticos!Q225</f>
        <v>112</v>
      </c>
      <c r="R225" s="11">
        <v>85</v>
      </c>
    </row>
    <row r="226" spans="1:18" ht="14.25">
      <c r="A226" s="10" t="s">
        <v>259</v>
      </c>
      <c r="B226" s="28" t="s">
        <v>637</v>
      </c>
      <c r="C226" s="6" t="s">
        <v>336</v>
      </c>
      <c r="D226" s="6" t="s">
        <v>133</v>
      </c>
      <c r="E226" s="11">
        <f>+Seglares!E226+Eclesiasticos!E226</f>
        <v>70</v>
      </c>
      <c r="F226" s="11">
        <f>+Seglares!F226+Eclesiasticos!F226</f>
        <v>19</v>
      </c>
      <c r="G226" s="11">
        <f>+Seglares!G226+Eclesiasticos!G226</f>
        <v>52</v>
      </c>
      <c r="H226" s="11">
        <f>+Seglares!H226+Eclesiasticos!H226</f>
        <v>51</v>
      </c>
      <c r="I226" s="11">
        <f>+Seglares!I226+Eclesiasticos!I226</f>
        <v>192</v>
      </c>
      <c r="J226" s="11">
        <f>+Seglares!J226+Eclesiasticos!J226</f>
        <v>955</v>
      </c>
      <c r="K226" s="11">
        <f>+Seglares!K226+Eclesiasticos!K226</f>
        <v>0</v>
      </c>
      <c r="L226" s="11">
        <f>+Seglares!L226+Eclesiasticos!L226</f>
        <v>202</v>
      </c>
      <c r="M226" s="11">
        <f>+Seglares!M226+Eclesiasticos!M226</f>
        <v>1157</v>
      </c>
      <c r="N226" s="11">
        <f>+Seglares!N226+Eclesiasticos!N226</f>
        <v>30</v>
      </c>
      <c r="O226" s="11">
        <f>+Seglares!O226+Eclesiasticos!O226</f>
        <v>10192</v>
      </c>
      <c r="P226" s="11">
        <f>+Seglares!P226+Eclesiasticos!P226</f>
        <v>1774427</v>
      </c>
      <c r="Q226" s="11">
        <f>+Seglares!Q226+Eclesiasticos!Q226</f>
        <v>296</v>
      </c>
      <c r="R226" s="11">
        <v>92</v>
      </c>
    </row>
    <row r="227" spans="1:18" ht="14.25">
      <c r="A227" s="10"/>
      <c r="B227" s="28" t="s">
        <v>636</v>
      </c>
      <c r="C227" s="6" t="s">
        <v>328</v>
      </c>
      <c r="D227" s="6" t="s">
        <v>133</v>
      </c>
      <c r="E227" s="11">
        <f>+Seglares!E227+Eclesiasticos!E227</f>
        <v>2</v>
      </c>
      <c r="F227" s="11">
        <f>+Seglares!F227+Eclesiasticos!F227</f>
        <v>0</v>
      </c>
      <c r="G227" s="11">
        <f>+Seglares!G227+Eclesiasticos!G227</f>
        <v>11</v>
      </c>
      <c r="H227" s="11">
        <f>+Seglares!H227+Eclesiasticos!H227</f>
        <v>7</v>
      </c>
      <c r="I227" s="11">
        <f>+Seglares!I227+Eclesiasticos!I227</f>
        <v>20</v>
      </c>
      <c r="J227" s="11">
        <f>+Seglares!J227+Eclesiasticos!J227</f>
        <v>0</v>
      </c>
      <c r="K227" s="11">
        <f>+Seglares!K227+Eclesiasticos!K227</f>
        <v>0</v>
      </c>
      <c r="L227" s="11">
        <f>+Seglares!L227+Eclesiasticos!L227</f>
        <v>36</v>
      </c>
      <c r="M227" s="11">
        <f>+Seglares!M227+Eclesiasticos!M227</f>
        <v>36</v>
      </c>
      <c r="N227" s="11">
        <f>+Seglares!N227+Eclesiasticos!N227</f>
        <v>0</v>
      </c>
      <c r="O227" s="11">
        <f>+Seglares!O227+Eclesiasticos!O227</f>
        <v>396</v>
      </c>
      <c r="P227" s="11">
        <f>+Seglares!P227+Eclesiasticos!P227</f>
        <v>68944</v>
      </c>
      <c r="Q227" s="11">
        <f>+Seglares!Q227+Eclesiasticos!Q227</f>
        <v>20</v>
      </c>
      <c r="R227" s="11">
        <v>76</v>
      </c>
    </row>
    <row r="228" spans="1:18" ht="14.25">
      <c r="A228" s="42" t="s">
        <v>260</v>
      </c>
      <c r="B228" s="43" t="s">
        <v>635</v>
      </c>
      <c r="C228" s="31" t="s">
        <v>372</v>
      </c>
      <c r="D228" s="31" t="s">
        <v>1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>
        <v>287</v>
      </c>
    </row>
    <row r="229" spans="1:18" ht="14.25">
      <c r="A229" s="44" t="s">
        <v>261</v>
      </c>
      <c r="B229" s="45" t="s">
        <v>625</v>
      </c>
      <c r="C229" s="13" t="s">
        <v>455</v>
      </c>
      <c r="D229" s="13" t="s">
        <v>337</v>
      </c>
      <c r="E229" s="14">
        <f>+Seglares!E229+Eclesiasticos!E229</f>
        <v>573</v>
      </c>
      <c r="F229" s="14">
        <f>+Seglares!F229+Eclesiasticos!F229</f>
        <v>70</v>
      </c>
      <c r="G229" s="14">
        <f>+Seglares!G229+Eclesiasticos!G229</f>
        <v>0</v>
      </c>
      <c r="H229" s="14">
        <f>+Seglares!H229+Eclesiasticos!H229</f>
        <v>78</v>
      </c>
      <c r="I229" s="14">
        <f>+Seglares!I229+Eclesiasticos!I229</f>
        <v>721</v>
      </c>
      <c r="J229" s="14">
        <f>+Seglares!J229+Eclesiasticos!J229</f>
        <v>1627</v>
      </c>
      <c r="K229" s="14">
        <f>+Seglares!K229+Eclesiasticos!K229</f>
        <v>1080</v>
      </c>
      <c r="L229" s="14">
        <f>+Seglares!L229+Eclesiasticos!L229</f>
        <v>212</v>
      </c>
      <c r="M229" s="14">
        <f>+Seglares!M229+Eclesiasticos!M229</f>
        <v>2919</v>
      </c>
      <c r="N229" s="14">
        <f>+Seglares!N229+Eclesiasticos!N229</f>
        <v>36</v>
      </c>
      <c r="O229" s="14">
        <f>+Seglares!O229+Eclesiasticos!O229</f>
        <v>27443</v>
      </c>
      <c r="P229" s="14">
        <f>+Seglares!P229+Eclesiasticos!P229</f>
        <v>4777826</v>
      </c>
      <c r="Q229" s="14">
        <f>+Seglares!Q229+Eclesiasticos!Q229</f>
        <v>114</v>
      </c>
      <c r="R229" s="14">
        <v>399</v>
      </c>
    </row>
    <row r="230" spans="1:6" ht="12.75">
      <c r="A230" s="46"/>
      <c r="B230" s="47"/>
      <c r="C230" s="31"/>
      <c r="D230" s="31"/>
      <c r="E230" s="32"/>
      <c r="F230" s="32"/>
    </row>
    <row r="231" spans="1:6" ht="19.5" customHeight="1">
      <c r="A231" s="52" t="s">
        <v>438</v>
      </c>
      <c r="B231" s="53"/>
      <c r="C231" s="53"/>
      <c r="D231" s="53"/>
      <c r="E231" s="53"/>
      <c r="F231" s="53"/>
    </row>
    <row r="232" spans="1:6" ht="12.75">
      <c r="A232" s="35" t="s">
        <v>435</v>
      </c>
      <c r="B232" s="36"/>
      <c r="C232" s="36"/>
      <c r="D232" s="36"/>
      <c r="E232" s="37"/>
      <c r="F232" s="37"/>
    </row>
    <row r="233" spans="1:6" ht="12.75">
      <c r="A233" s="35" t="s">
        <v>436</v>
      </c>
      <c r="B233" s="36"/>
      <c r="C233" s="36"/>
      <c r="D233" s="36"/>
      <c r="E233" s="37"/>
      <c r="F233" s="37"/>
    </row>
    <row r="234" spans="1:6" ht="12.75">
      <c r="A234" s="35" t="s">
        <v>437</v>
      </c>
      <c r="B234" s="36"/>
      <c r="C234" s="36"/>
      <c r="D234" s="36"/>
      <c r="E234" s="37"/>
      <c r="F234" s="37"/>
    </row>
    <row r="235" spans="1:6" ht="12.75">
      <c r="A235" s="35" t="s">
        <v>439</v>
      </c>
      <c r="B235" s="36"/>
      <c r="C235" s="36"/>
      <c r="D235" s="36"/>
      <c r="E235" s="37"/>
      <c r="F235" s="37"/>
    </row>
    <row r="236" spans="1:6" ht="12.75">
      <c r="A236" s="15" t="s">
        <v>440</v>
      </c>
      <c r="B236" s="36"/>
      <c r="C236" s="36"/>
      <c r="D236" s="36"/>
      <c r="E236" s="37"/>
      <c r="F236" s="37"/>
    </row>
    <row r="237" spans="1:6" ht="12.75">
      <c r="A237" s="38" t="s">
        <v>666</v>
      </c>
      <c r="B237" s="36"/>
      <c r="C237" s="39"/>
      <c r="D237" s="39"/>
      <c r="E237" s="39"/>
      <c r="F237" s="39"/>
    </row>
    <row r="238" spans="1:6" ht="19.5" customHeight="1">
      <c r="A238" s="52" t="s">
        <v>677</v>
      </c>
      <c r="B238" s="54"/>
      <c r="C238" s="54"/>
      <c r="D238" s="54"/>
      <c r="E238" s="54"/>
      <c r="F238" s="54"/>
    </row>
    <row r="239" spans="1:6" ht="12.75" customHeight="1">
      <c r="A239" s="40" t="s">
        <v>669</v>
      </c>
      <c r="B239" s="35"/>
      <c r="C239" s="36"/>
      <c r="D239" s="36"/>
      <c r="E239" s="36"/>
      <c r="F239" s="36"/>
    </row>
    <row r="240" spans="1:6" ht="12.75">
      <c r="A240" s="41" t="s">
        <v>670</v>
      </c>
      <c r="B240" s="39"/>
      <c r="C240" s="39"/>
      <c r="D240" s="39"/>
      <c r="E240" s="39"/>
      <c r="F240" s="39"/>
    </row>
    <row r="241" spans="1:6" ht="12.75">
      <c r="A241" s="40" t="s">
        <v>678</v>
      </c>
      <c r="B241" s="39"/>
      <c r="C241" s="39"/>
      <c r="D241" s="39"/>
      <c r="E241" s="39"/>
      <c r="F241" s="39"/>
    </row>
    <row r="242" spans="1:6" ht="12.75">
      <c r="A242" s="38" t="s">
        <v>671</v>
      </c>
      <c r="B242" s="36"/>
      <c r="C242" s="36"/>
      <c r="D242" s="36"/>
      <c r="E242" s="37"/>
      <c r="F242" s="37"/>
    </row>
    <row r="243" spans="1:6" ht="12.75">
      <c r="A243" s="17"/>
      <c r="E243" s="11"/>
      <c r="F243" s="11"/>
    </row>
    <row r="244" spans="1:6" ht="12.75">
      <c r="A244" s="33" t="s">
        <v>663</v>
      </c>
      <c r="E244" s="11"/>
      <c r="F244" s="11"/>
    </row>
    <row r="245" spans="1:6" ht="12.75">
      <c r="A245" s="33" t="s">
        <v>664</v>
      </c>
      <c r="E245" s="11"/>
      <c r="F245" s="11"/>
    </row>
  </sheetData>
  <mergeCells count="2">
    <mergeCell ref="A231:F231"/>
    <mergeCell ref="A238:F23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U245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17" customWidth="1"/>
    <col min="2" max="2" width="40.7109375" style="6" customWidth="1"/>
    <col min="3" max="3" width="24.7109375" style="6" customWidth="1"/>
    <col min="4" max="4" width="11.421875" style="6" customWidth="1"/>
    <col min="5" max="15" width="11.421875" style="11" customWidth="1"/>
    <col min="16" max="16" width="15.7109375" style="11" customWidth="1"/>
    <col min="17" max="17" width="11.421875" style="11" customWidth="1"/>
    <col min="18" max="18" width="13.00390625" style="6" customWidth="1"/>
    <col min="19" max="19" width="6.421875" style="6" customWidth="1"/>
    <col min="20" max="21" width="11.421875" style="6" customWidth="1"/>
    <col min="22" max="22" width="12.7109375" style="6" bestFit="1" customWidth="1"/>
    <col min="23" max="16384" width="11.421875" style="6" customWidth="1"/>
  </cols>
  <sheetData>
    <row r="1" ht="12.75"/>
    <row r="2" ht="12.75"/>
    <row r="3" ht="12.75"/>
    <row r="4" ht="15.75">
      <c r="A4" s="16" t="s">
        <v>391</v>
      </c>
    </row>
    <row r="6" spans="1:19" ht="14.25">
      <c r="A6" s="18" t="s">
        <v>0</v>
      </c>
      <c r="B6" s="2" t="s">
        <v>2</v>
      </c>
      <c r="C6" s="2" t="s">
        <v>394</v>
      </c>
      <c r="D6" s="2" t="s">
        <v>381</v>
      </c>
      <c r="E6" s="19" t="s">
        <v>3</v>
      </c>
      <c r="F6" s="20"/>
      <c r="G6" s="20"/>
      <c r="H6" s="20"/>
      <c r="I6" s="21"/>
      <c r="J6" s="19" t="s">
        <v>9</v>
      </c>
      <c r="K6" s="20"/>
      <c r="L6" s="20"/>
      <c r="M6" s="20"/>
      <c r="N6" s="22" t="s">
        <v>14</v>
      </c>
      <c r="O6" s="23" t="s">
        <v>672</v>
      </c>
      <c r="P6" s="24"/>
      <c r="Q6" s="22" t="s">
        <v>15</v>
      </c>
      <c r="R6" s="2" t="s">
        <v>17</v>
      </c>
      <c r="S6" s="2" t="s">
        <v>262</v>
      </c>
    </row>
    <row r="7" spans="1:19" ht="14.25">
      <c r="A7" s="25" t="s">
        <v>395</v>
      </c>
      <c r="B7" s="1"/>
      <c r="C7" s="1" t="s">
        <v>393</v>
      </c>
      <c r="D7" s="1"/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10</v>
      </c>
      <c r="K7" s="8" t="s">
        <v>11</v>
      </c>
      <c r="L7" s="8" t="s">
        <v>12</v>
      </c>
      <c r="M7" s="19" t="s">
        <v>8</v>
      </c>
      <c r="N7" s="9" t="s">
        <v>13</v>
      </c>
      <c r="O7" s="8" t="s">
        <v>673</v>
      </c>
      <c r="P7" s="8" t="s">
        <v>674</v>
      </c>
      <c r="Q7" s="9" t="s">
        <v>675</v>
      </c>
      <c r="R7" s="1" t="s">
        <v>16</v>
      </c>
      <c r="S7" s="26" t="s">
        <v>676</v>
      </c>
    </row>
    <row r="9" spans="2:17" ht="12.75">
      <c r="B9" s="6" t="s">
        <v>373</v>
      </c>
      <c r="E9" s="11">
        <f>SUM(E11:E229)</f>
        <v>12293</v>
      </c>
      <c r="F9" s="11">
        <f>SUM(F11:F229)</f>
        <v>2308</v>
      </c>
      <c r="G9" s="11">
        <f>SUM(G11:G229)</f>
        <v>6874</v>
      </c>
      <c r="H9" s="11">
        <f>SUM(H11:H229)</f>
        <v>6221</v>
      </c>
      <c r="I9" s="11">
        <f>SUM(E9:H9)</f>
        <v>27696</v>
      </c>
      <c r="J9" s="11">
        <f>SUM(J11:J229)</f>
        <v>127727</v>
      </c>
      <c r="K9" s="11">
        <f>SUM(K11:K229)</f>
        <v>16812</v>
      </c>
      <c r="L9" s="11">
        <f>SUM(L11:L229)</f>
        <v>12346</v>
      </c>
      <c r="M9" s="11">
        <f>SUM(J9:L9)</f>
        <v>156885</v>
      </c>
      <c r="N9" s="11">
        <f>SUM(N11:N229)</f>
        <v>3664</v>
      </c>
      <c r="O9" s="11">
        <f>SUM(O11:O229)</f>
        <v>1295195</v>
      </c>
      <c r="P9" s="11">
        <f>SUM(P11:P229)</f>
        <v>225493454</v>
      </c>
      <c r="Q9" s="11">
        <f>SUM(Q11:Q229)</f>
        <v>13944</v>
      </c>
    </row>
    <row r="10" spans="2:4" ht="12.75">
      <c r="B10" s="11"/>
      <c r="C10" s="11"/>
      <c r="D10" s="11"/>
    </row>
    <row r="11" spans="1:21" ht="14.25">
      <c r="A11" s="5" t="s">
        <v>18</v>
      </c>
      <c r="B11" s="3" t="s">
        <v>457</v>
      </c>
      <c r="C11" s="6" t="s">
        <v>441</v>
      </c>
      <c r="D11" s="6" t="s">
        <v>1</v>
      </c>
      <c r="S11" s="6">
        <v>23</v>
      </c>
      <c r="U11" s="11"/>
    </row>
    <row r="12" spans="1:21" ht="14.25">
      <c r="A12" s="5" t="s">
        <v>19</v>
      </c>
      <c r="B12" s="3" t="s">
        <v>456</v>
      </c>
      <c r="C12" s="6" t="s">
        <v>20</v>
      </c>
      <c r="D12" s="6" t="s">
        <v>396</v>
      </c>
      <c r="U12" s="11"/>
    </row>
    <row r="13" spans="1:21" ht="14.25">
      <c r="A13" s="5" t="s">
        <v>21</v>
      </c>
      <c r="B13" s="3" t="s">
        <v>458</v>
      </c>
      <c r="C13" s="6" t="s">
        <v>442</v>
      </c>
      <c r="D13" s="6" t="s">
        <v>337</v>
      </c>
      <c r="E13" s="11">
        <v>625</v>
      </c>
      <c r="F13" s="11">
        <v>156</v>
      </c>
      <c r="G13" s="11">
        <v>0</v>
      </c>
      <c r="H13" s="11">
        <v>0</v>
      </c>
      <c r="I13" s="11">
        <f>SUM(E13:H13)</f>
        <v>781</v>
      </c>
      <c r="J13" s="11">
        <v>3849</v>
      </c>
      <c r="K13" s="11">
        <v>946</v>
      </c>
      <c r="L13" s="11">
        <v>160</v>
      </c>
      <c r="M13" s="11">
        <f>SUM(J13:L13)</f>
        <v>4955</v>
      </c>
      <c r="N13" s="11">
        <v>26</v>
      </c>
      <c r="O13" s="11">
        <v>45524</v>
      </c>
      <c r="P13" s="11">
        <v>7925728</v>
      </c>
      <c r="Q13" s="11">
        <v>106</v>
      </c>
      <c r="R13" s="6" t="s">
        <v>338</v>
      </c>
      <c r="S13" s="11">
        <v>8</v>
      </c>
      <c r="U13" s="11"/>
    </row>
    <row r="14" spans="1:21" ht="14.25">
      <c r="A14" s="5" t="s">
        <v>22</v>
      </c>
      <c r="B14" s="3" t="s">
        <v>459</v>
      </c>
      <c r="C14" s="6" t="s">
        <v>299</v>
      </c>
      <c r="D14" s="6" t="s">
        <v>133</v>
      </c>
      <c r="E14" s="11">
        <v>94</v>
      </c>
      <c r="F14" s="11">
        <v>22</v>
      </c>
      <c r="G14" s="11">
        <v>21</v>
      </c>
      <c r="H14" s="11">
        <v>97</v>
      </c>
      <c r="I14" s="11">
        <f>SUM(E14:H14)</f>
        <v>234</v>
      </c>
      <c r="J14" s="11">
        <v>188</v>
      </c>
      <c r="K14" s="7">
        <v>0</v>
      </c>
      <c r="L14" s="11">
        <v>149</v>
      </c>
      <c r="M14" s="11">
        <f>SUM(J14:L14)</f>
        <v>337</v>
      </c>
      <c r="N14" s="27">
        <v>0</v>
      </c>
      <c r="O14" s="11">
        <v>3143</v>
      </c>
      <c r="P14" s="11">
        <v>547196</v>
      </c>
      <c r="Q14" s="11">
        <v>135</v>
      </c>
      <c r="R14" s="6" t="s">
        <v>298</v>
      </c>
      <c r="S14" s="11">
        <v>2</v>
      </c>
      <c r="U14" s="11"/>
    </row>
    <row r="15" spans="1:21" ht="14.25">
      <c r="A15" s="5" t="s">
        <v>23</v>
      </c>
      <c r="B15" s="3" t="s">
        <v>460</v>
      </c>
      <c r="C15" s="6" t="s">
        <v>402</v>
      </c>
      <c r="D15" s="6" t="s">
        <v>396</v>
      </c>
      <c r="K15" s="7"/>
      <c r="U15" s="11"/>
    </row>
    <row r="16" spans="1:21" ht="14.25">
      <c r="A16" s="5" t="s">
        <v>24</v>
      </c>
      <c r="B16" s="3" t="s">
        <v>461</v>
      </c>
      <c r="C16" s="6" t="s">
        <v>25</v>
      </c>
      <c r="D16" s="6" t="s">
        <v>133</v>
      </c>
      <c r="E16" s="11">
        <v>30</v>
      </c>
      <c r="F16" s="11">
        <v>5</v>
      </c>
      <c r="G16" s="11">
        <v>283</v>
      </c>
      <c r="H16" s="11">
        <v>71</v>
      </c>
      <c r="I16" s="11">
        <f>SUM(E16:H16)</f>
        <v>389</v>
      </c>
      <c r="J16" s="11">
        <v>2262</v>
      </c>
      <c r="K16" s="7">
        <v>0</v>
      </c>
      <c r="L16" s="11">
        <v>8</v>
      </c>
      <c r="M16" s="11">
        <f>SUM(J16:L16)</f>
        <v>2270</v>
      </c>
      <c r="N16" s="27">
        <v>0</v>
      </c>
      <c r="O16" s="11">
        <v>6874</v>
      </c>
      <c r="P16" s="11">
        <v>1196763</v>
      </c>
      <c r="Q16" s="11">
        <v>315</v>
      </c>
      <c r="R16" s="6" t="s">
        <v>298</v>
      </c>
      <c r="S16" s="6">
        <v>5</v>
      </c>
      <c r="U16" s="11"/>
    </row>
    <row r="17" spans="1:21" ht="14.25">
      <c r="A17" s="5" t="s">
        <v>26</v>
      </c>
      <c r="B17" s="3" t="s">
        <v>462</v>
      </c>
      <c r="C17" s="6" t="s">
        <v>27</v>
      </c>
      <c r="D17" s="6" t="s">
        <v>133</v>
      </c>
      <c r="E17" s="11">
        <v>20</v>
      </c>
      <c r="F17" s="11">
        <v>5</v>
      </c>
      <c r="G17" s="11">
        <v>99</v>
      </c>
      <c r="H17" s="11">
        <v>53</v>
      </c>
      <c r="I17" s="11">
        <f>SUM(E17:H17)</f>
        <v>177</v>
      </c>
      <c r="J17" s="11">
        <v>718</v>
      </c>
      <c r="K17" s="11">
        <v>10</v>
      </c>
      <c r="L17" s="27">
        <v>0</v>
      </c>
      <c r="M17" s="11">
        <f>SUM(J17:L17)</f>
        <v>728</v>
      </c>
      <c r="N17" s="27">
        <v>0</v>
      </c>
      <c r="O17" s="11">
        <v>6552</v>
      </c>
      <c r="P17" s="11">
        <v>1140703</v>
      </c>
      <c r="Q17" s="11">
        <v>221</v>
      </c>
      <c r="R17" s="6" t="s">
        <v>298</v>
      </c>
      <c r="S17" s="6">
        <v>6</v>
      </c>
      <c r="U17" s="11"/>
    </row>
    <row r="18" spans="1:21" ht="14.25">
      <c r="A18" s="5" t="s">
        <v>28</v>
      </c>
      <c r="B18" s="3" t="s">
        <v>463</v>
      </c>
      <c r="C18" s="6" t="s">
        <v>443</v>
      </c>
      <c r="D18" s="6" t="s">
        <v>337</v>
      </c>
      <c r="E18" s="11">
        <v>20</v>
      </c>
      <c r="F18" s="11">
        <v>13</v>
      </c>
      <c r="G18" s="11">
        <v>0</v>
      </c>
      <c r="H18" s="11">
        <v>15</v>
      </c>
      <c r="I18" s="11">
        <f>SUM(E18:H18)</f>
        <v>48</v>
      </c>
      <c r="J18" s="11">
        <v>0</v>
      </c>
      <c r="K18" s="11">
        <v>0</v>
      </c>
      <c r="L18" s="11">
        <v>189</v>
      </c>
      <c r="M18" s="11">
        <f>SUM(J18:L18)</f>
        <v>189</v>
      </c>
      <c r="N18" s="11">
        <v>19</v>
      </c>
      <c r="O18" s="11">
        <v>1877</v>
      </c>
      <c r="P18" s="11">
        <v>326786</v>
      </c>
      <c r="Q18" s="11">
        <v>32</v>
      </c>
      <c r="R18" s="6" t="s">
        <v>338</v>
      </c>
      <c r="S18" s="11">
        <v>12</v>
      </c>
      <c r="U18" s="11"/>
    </row>
    <row r="19" spans="1:21" ht="14.25">
      <c r="A19" s="5" t="s">
        <v>29</v>
      </c>
      <c r="B19" s="3" t="s">
        <v>464</v>
      </c>
      <c r="C19" s="6" t="s">
        <v>30</v>
      </c>
      <c r="D19" s="6" t="s">
        <v>396</v>
      </c>
      <c r="U19" s="11"/>
    </row>
    <row r="20" spans="1:21" ht="14.25">
      <c r="A20" s="5" t="s">
        <v>31</v>
      </c>
      <c r="B20" s="3" t="s">
        <v>465</v>
      </c>
      <c r="C20" s="6" t="s">
        <v>32</v>
      </c>
      <c r="D20" s="6" t="s">
        <v>1</v>
      </c>
      <c r="S20" s="6">
        <v>12</v>
      </c>
      <c r="U20" s="11"/>
    </row>
    <row r="21" spans="1:21" ht="14.25">
      <c r="A21" s="5" t="s">
        <v>33</v>
      </c>
      <c r="B21" s="3" t="s">
        <v>466</v>
      </c>
      <c r="C21" s="6" t="s">
        <v>34</v>
      </c>
      <c r="D21" s="6" t="s">
        <v>396</v>
      </c>
      <c r="U21" s="11"/>
    </row>
    <row r="22" spans="1:21" ht="14.25">
      <c r="A22" s="5" t="s">
        <v>35</v>
      </c>
      <c r="B22" s="3" t="s">
        <v>467</v>
      </c>
      <c r="C22" s="6" t="s">
        <v>36</v>
      </c>
      <c r="D22" s="6" t="s">
        <v>396</v>
      </c>
      <c r="U22" s="11"/>
    </row>
    <row r="23" spans="1:21" ht="14.25">
      <c r="A23" s="5" t="s">
        <v>37</v>
      </c>
      <c r="B23" s="3" t="s">
        <v>468</v>
      </c>
      <c r="U23" s="11"/>
    </row>
    <row r="24" spans="1:21" ht="14.25">
      <c r="A24" s="5" t="s">
        <v>38</v>
      </c>
      <c r="B24" s="3" t="s">
        <v>472</v>
      </c>
      <c r="C24" s="6" t="s">
        <v>403</v>
      </c>
      <c r="D24" s="6" t="s">
        <v>396</v>
      </c>
      <c r="U24" s="11"/>
    </row>
    <row r="25" spans="1:21" ht="14.25">
      <c r="A25" s="5" t="s">
        <v>39</v>
      </c>
      <c r="B25" s="3" t="s">
        <v>469</v>
      </c>
      <c r="C25" s="6" t="s">
        <v>302</v>
      </c>
      <c r="D25" s="6" t="s">
        <v>133</v>
      </c>
      <c r="E25" s="11">
        <v>36</v>
      </c>
      <c r="F25" s="11">
        <v>8</v>
      </c>
      <c r="G25" s="11">
        <v>9</v>
      </c>
      <c r="H25" s="11">
        <v>2</v>
      </c>
      <c r="I25" s="11">
        <f>SUM(E25:H25)</f>
        <v>55</v>
      </c>
      <c r="J25" s="7">
        <v>0</v>
      </c>
      <c r="K25" s="7">
        <v>0</v>
      </c>
      <c r="L25" s="11">
        <v>57</v>
      </c>
      <c r="M25" s="11">
        <f>SUM(J25:L25)</f>
        <v>57</v>
      </c>
      <c r="N25" s="27">
        <v>0</v>
      </c>
      <c r="O25" s="11">
        <v>627</v>
      </c>
      <c r="P25" s="11">
        <v>109161</v>
      </c>
      <c r="Q25" s="11">
        <v>22</v>
      </c>
      <c r="R25" s="6" t="s">
        <v>298</v>
      </c>
      <c r="S25" s="11">
        <v>13</v>
      </c>
      <c r="U25" s="11"/>
    </row>
    <row r="26" spans="1:21" ht="14.25">
      <c r="A26" s="5" t="s">
        <v>40</v>
      </c>
      <c r="B26" s="3" t="s">
        <v>470</v>
      </c>
      <c r="C26" s="6" t="s">
        <v>359</v>
      </c>
      <c r="D26" s="6" t="s">
        <v>1</v>
      </c>
      <c r="S26" s="6">
        <v>21</v>
      </c>
      <c r="U26" s="11"/>
    </row>
    <row r="27" spans="1:21" ht="14.25">
      <c r="A27" s="5" t="s">
        <v>41</v>
      </c>
      <c r="B27" s="3" t="s">
        <v>471</v>
      </c>
      <c r="C27" s="6" t="s">
        <v>42</v>
      </c>
      <c r="D27" s="6" t="s">
        <v>396</v>
      </c>
      <c r="U27" s="11"/>
    </row>
    <row r="28" spans="1:21" ht="14.25">
      <c r="A28" s="5" t="s">
        <v>43</v>
      </c>
      <c r="B28" s="3" t="s">
        <v>473</v>
      </c>
      <c r="C28" s="6" t="s">
        <v>445</v>
      </c>
      <c r="D28" s="6" t="s">
        <v>1</v>
      </c>
      <c r="S28" s="6">
        <v>31</v>
      </c>
      <c r="U28" s="11"/>
    </row>
    <row r="29" spans="1:21" ht="14.25">
      <c r="A29" s="5" t="s">
        <v>44</v>
      </c>
      <c r="B29" s="3" t="s">
        <v>474</v>
      </c>
      <c r="C29" s="6" t="s">
        <v>45</v>
      </c>
      <c r="D29" s="6" t="s">
        <v>133</v>
      </c>
      <c r="E29" s="11">
        <v>2</v>
      </c>
      <c r="F29" s="11">
        <v>4</v>
      </c>
      <c r="G29" s="11">
        <v>67</v>
      </c>
      <c r="H29" s="11">
        <v>109</v>
      </c>
      <c r="I29" s="11">
        <f>SUM(E29:H29)</f>
        <v>182</v>
      </c>
      <c r="J29" s="11">
        <v>1140</v>
      </c>
      <c r="K29" s="27">
        <v>0</v>
      </c>
      <c r="L29" s="11">
        <v>3</v>
      </c>
      <c r="M29" s="11">
        <f>SUM(J29:L29)</f>
        <v>1143</v>
      </c>
      <c r="N29" s="11">
        <v>16</v>
      </c>
      <c r="O29" s="11">
        <v>12065</v>
      </c>
      <c r="P29" s="11">
        <v>2100517</v>
      </c>
      <c r="Q29" s="11">
        <v>119</v>
      </c>
      <c r="R29" s="6" t="s">
        <v>298</v>
      </c>
      <c r="S29" s="11">
        <v>19</v>
      </c>
      <c r="U29" s="11"/>
    </row>
    <row r="30" spans="1:21" ht="14.25">
      <c r="A30" s="5" t="s">
        <v>46</v>
      </c>
      <c r="B30" s="3" t="s">
        <v>475</v>
      </c>
      <c r="C30" s="6" t="s">
        <v>404</v>
      </c>
      <c r="D30" s="6" t="s">
        <v>396</v>
      </c>
      <c r="U30" s="11"/>
    </row>
    <row r="31" spans="1:21" ht="14.25">
      <c r="A31" s="5" t="s">
        <v>47</v>
      </c>
      <c r="B31" s="3" t="s">
        <v>476</v>
      </c>
      <c r="C31" s="6" t="s">
        <v>273</v>
      </c>
      <c r="D31" s="6" t="s">
        <v>1</v>
      </c>
      <c r="S31" s="6">
        <v>34</v>
      </c>
      <c r="U31" s="11"/>
    </row>
    <row r="32" spans="1:21" ht="14.25">
      <c r="A32" s="5" t="s">
        <v>48</v>
      </c>
      <c r="B32" s="3" t="s">
        <v>477</v>
      </c>
      <c r="C32" s="6" t="s">
        <v>305</v>
      </c>
      <c r="D32" s="6" t="s">
        <v>133</v>
      </c>
      <c r="E32" s="11">
        <v>23</v>
      </c>
      <c r="F32" s="11">
        <v>1</v>
      </c>
      <c r="G32" s="11">
        <v>26</v>
      </c>
      <c r="H32" s="11">
        <v>16</v>
      </c>
      <c r="I32" s="11">
        <f>SUM(E32:H32)</f>
        <v>66</v>
      </c>
      <c r="J32" s="11">
        <v>136</v>
      </c>
      <c r="K32" s="27">
        <v>0</v>
      </c>
      <c r="L32" s="11">
        <v>5</v>
      </c>
      <c r="M32" s="11">
        <f>SUM(J32:L32)</f>
        <v>141</v>
      </c>
      <c r="N32" s="27">
        <v>0</v>
      </c>
      <c r="O32" s="11">
        <v>1143</v>
      </c>
      <c r="P32" s="11">
        <v>198996</v>
      </c>
      <c r="Q32" s="11">
        <v>78</v>
      </c>
      <c r="R32" s="6" t="s">
        <v>298</v>
      </c>
      <c r="S32" s="11">
        <v>21</v>
      </c>
      <c r="U32" s="11"/>
    </row>
    <row r="33" spans="1:21" ht="14.25">
      <c r="A33" s="5" t="s">
        <v>49</v>
      </c>
      <c r="B33" s="3" t="s">
        <v>665</v>
      </c>
      <c r="C33" s="6" t="s">
        <v>446</v>
      </c>
      <c r="D33" s="6" t="s">
        <v>1</v>
      </c>
      <c r="S33" s="6">
        <v>35</v>
      </c>
      <c r="U33" s="11"/>
    </row>
    <row r="34" spans="1:21" ht="14.25">
      <c r="A34" s="5" t="s">
        <v>49</v>
      </c>
      <c r="B34" s="3" t="s">
        <v>479</v>
      </c>
      <c r="C34" s="6" t="s">
        <v>362</v>
      </c>
      <c r="D34" s="6" t="s">
        <v>1</v>
      </c>
      <c r="S34" s="6">
        <v>69</v>
      </c>
      <c r="U34" s="11"/>
    </row>
    <row r="35" spans="1:21" ht="14.25">
      <c r="A35" s="5" t="s">
        <v>50</v>
      </c>
      <c r="B35" s="3" t="s">
        <v>480</v>
      </c>
      <c r="C35" s="6" t="s">
        <v>51</v>
      </c>
      <c r="D35" s="6" t="s">
        <v>1</v>
      </c>
      <c r="S35" s="6">
        <v>37</v>
      </c>
      <c r="U35" s="11"/>
    </row>
    <row r="36" spans="1:21" ht="14.25">
      <c r="A36" s="5" t="s">
        <v>52</v>
      </c>
      <c r="B36" s="3" t="s">
        <v>481</v>
      </c>
      <c r="C36" s="6" t="s">
        <v>306</v>
      </c>
      <c r="D36" s="6" t="s">
        <v>133</v>
      </c>
      <c r="E36" s="27">
        <v>0</v>
      </c>
      <c r="F36" s="11">
        <v>1</v>
      </c>
      <c r="G36" s="11">
        <v>105</v>
      </c>
      <c r="H36" s="11">
        <v>153</v>
      </c>
      <c r="I36" s="11">
        <f>SUM(E36:H36)</f>
        <v>259</v>
      </c>
      <c r="J36" s="11">
        <v>685</v>
      </c>
      <c r="K36" s="11">
        <v>318</v>
      </c>
      <c r="L36" s="11">
        <v>52</v>
      </c>
      <c r="M36" s="11">
        <f>SUM(J36:L36)</f>
        <v>1055</v>
      </c>
      <c r="N36" s="11">
        <v>207</v>
      </c>
      <c r="O36" s="11">
        <v>16417</v>
      </c>
      <c r="P36" s="11">
        <v>2858200</v>
      </c>
      <c r="Q36" s="11">
        <v>219</v>
      </c>
      <c r="R36" s="6" t="s">
        <v>298</v>
      </c>
      <c r="S36" s="6">
        <v>23</v>
      </c>
      <c r="U36" s="11"/>
    </row>
    <row r="37" spans="1:21" ht="14.25">
      <c r="A37" s="5" t="s">
        <v>53</v>
      </c>
      <c r="B37" s="3" t="s">
        <v>482</v>
      </c>
      <c r="C37" s="6" t="s">
        <v>54</v>
      </c>
      <c r="D37" s="6" t="s">
        <v>133</v>
      </c>
      <c r="E37" s="11">
        <v>24</v>
      </c>
      <c r="F37" s="11">
        <v>3</v>
      </c>
      <c r="G37" s="11">
        <v>257</v>
      </c>
      <c r="H37" s="11">
        <v>205</v>
      </c>
      <c r="I37" s="11">
        <f>SUM(E37:H37)</f>
        <v>489</v>
      </c>
      <c r="J37" s="11">
        <v>3839</v>
      </c>
      <c r="K37" s="27">
        <v>0</v>
      </c>
      <c r="L37" s="11">
        <v>368</v>
      </c>
      <c r="M37" s="11">
        <f>SUM(J37:L37)</f>
        <v>4207</v>
      </c>
      <c r="N37" s="11">
        <v>183</v>
      </c>
      <c r="O37" s="11">
        <v>36773</v>
      </c>
      <c r="P37" s="11">
        <v>6402179</v>
      </c>
      <c r="Q37" s="11">
        <v>345</v>
      </c>
      <c r="R37" s="6" t="s">
        <v>298</v>
      </c>
      <c r="S37" s="11">
        <v>24</v>
      </c>
      <c r="U37" s="11"/>
    </row>
    <row r="38" spans="1:21" ht="14.25">
      <c r="A38" s="5" t="s">
        <v>55</v>
      </c>
      <c r="B38" s="3" t="s">
        <v>483</v>
      </c>
      <c r="C38" s="6" t="s">
        <v>444</v>
      </c>
      <c r="D38" s="6" t="s">
        <v>1</v>
      </c>
      <c r="S38" s="6">
        <v>43</v>
      </c>
      <c r="U38" s="11"/>
    </row>
    <row r="39" spans="1:21" ht="14.25">
      <c r="A39" s="5" t="s">
        <v>56</v>
      </c>
      <c r="B39" s="3" t="s">
        <v>484</v>
      </c>
      <c r="C39" s="6" t="s">
        <v>57</v>
      </c>
      <c r="D39" s="6" t="s">
        <v>337</v>
      </c>
      <c r="E39" s="11">
        <v>1262</v>
      </c>
      <c r="F39" s="11">
        <v>78</v>
      </c>
      <c r="G39" s="11">
        <v>24</v>
      </c>
      <c r="H39" s="11">
        <v>235</v>
      </c>
      <c r="I39" s="11">
        <f>SUM(E39:H39)</f>
        <v>1599</v>
      </c>
      <c r="J39" s="11">
        <v>5264</v>
      </c>
      <c r="K39" s="11">
        <v>943</v>
      </c>
      <c r="L39" s="11">
        <v>564</v>
      </c>
      <c r="M39" s="11">
        <f>SUM(J39:L39)</f>
        <v>6771</v>
      </c>
      <c r="N39" s="11">
        <v>45</v>
      </c>
      <c r="O39" s="11">
        <v>73856</v>
      </c>
      <c r="P39" s="11">
        <v>12858330</v>
      </c>
      <c r="Q39" s="11">
        <v>360</v>
      </c>
      <c r="R39" s="6" t="s">
        <v>340</v>
      </c>
      <c r="S39" s="11">
        <v>69</v>
      </c>
      <c r="U39" s="11"/>
    </row>
    <row r="40" spans="1:21" ht="14.25">
      <c r="A40" s="5" t="s">
        <v>58</v>
      </c>
      <c r="B40" s="3" t="s">
        <v>485</v>
      </c>
      <c r="C40" s="6" t="s">
        <v>405</v>
      </c>
      <c r="D40" s="6" t="s">
        <v>396</v>
      </c>
      <c r="U40" s="11"/>
    </row>
    <row r="41" spans="1:21" ht="14.25">
      <c r="A41" s="5" t="s">
        <v>59</v>
      </c>
      <c r="B41" s="3" t="s">
        <v>486</v>
      </c>
      <c r="C41" s="6" t="s">
        <v>360</v>
      </c>
      <c r="D41" s="6" t="s">
        <v>1</v>
      </c>
      <c r="S41" s="11">
        <v>44</v>
      </c>
      <c r="U41" s="11"/>
    </row>
    <row r="42" spans="1:21" ht="14.25">
      <c r="A42" s="5" t="s">
        <v>60</v>
      </c>
      <c r="B42" s="3" t="s">
        <v>487</v>
      </c>
      <c r="C42" s="6" t="s">
        <v>406</v>
      </c>
      <c r="D42" s="6" t="s">
        <v>396</v>
      </c>
      <c r="U42" s="11"/>
    </row>
    <row r="43" spans="1:19" ht="14.25">
      <c r="A43" s="5" t="s">
        <v>61</v>
      </c>
      <c r="B43" s="3" t="s">
        <v>488</v>
      </c>
      <c r="C43" s="6" t="s">
        <v>397</v>
      </c>
      <c r="D43" s="6" t="s">
        <v>396</v>
      </c>
      <c r="S43" s="11">
        <v>46</v>
      </c>
    </row>
    <row r="44" spans="1:21" ht="14.25">
      <c r="A44" s="5" t="s">
        <v>61</v>
      </c>
      <c r="B44" s="3" t="s">
        <v>489</v>
      </c>
      <c r="C44" s="6" t="s">
        <v>361</v>
      </c>
      <c r="D44" s="6" t="s">
        <v>1</v>
      </c>
      <c r="S44" s="11">
        <v>46</v>
      </c>
      <c r="U44" s="11"/>
    </row>
    <row r="45" spans="1:21" ht="14.25">
      <c r="A45" s="5"/>
      <c r="B45" s="3" t="s">
        <v>490</v>
      </c>
      <c r="C45" s="6" t="s">
        <v>274</v>
      </c>
      <c r="D45" s="6" t="s">
        <v>1</v>
      </c>
      <c r="S45" s="6">
        <v>47</v>
      </c>
      <c r="U45" s="11"/>
    </row>
    <row r="46" spans="1:21" ht="14.25">
      <c r="A46" s="5" t="s">
        <v>62</v>
      </c>
      <c r="B46" s="3" t="s">
        <v>494</v>
      </c>
      <c r="C46" s="6" t="s">
        <v>63</v>
      </c>
      <c r="D46" s="6" t="s">
        <v>396</v>
      </c>
      <c r="U46" s="11"/>
    </row>
    <row r="47" spans="1:21" ht="14.25">
      <c r="A47" s="5" t="s">
        <v>64</v>
      </c>
      <c r="B47" s="3" t="s">
        <v>495</v>
      </c>
      <c r="C47" s="6" t="s">
        <v>342</v>
      </c>
      <c r="D47" s="6" t="s">
        <v>337</v>
      </c>
      <c r="E47" s="11">
        <v>1278</v>
      </c>
      <c r="F47" s="11">
        <v>131</v>
      </c>
      <c r="G47" s="11">
        <v>8</v>
      </c>
      <c r="H47" s="11">
        <v>25</v>
      </c>
      <c r="I47" s="11">
        <f>SUM(E47:H47)</f>
        <v>1442</v>
      </c>
      <c r="J47" s="11">
        <v>16807</v>
      </c>
      <c r="K47" s="11">
        <v>1011</v>
      </c>
      <c r="L47" s="11">
        <v>577</v>
      </c>
      <c r="M47" s="11">
        <f>SUM(J47:L47)</f>
        <v>18395</v>
      </c>
      <c r="N47" s="11">
        <v>28</v>
      </c>
      <c r="O47" s="11">
        <v>113080</v>
      </c>
      <c r="P47" s="11">
        <v>19687228</v>
      </c>
      <c r="Q47" s="11">
        <v>182</v>
      </c>
      <c r="R47" s="6" t="s">
        <v>340</v>
      </c>
      <c r="S47" s="11">
        <v>75</v>
      </c>
      <c r="U47" s="11"/>
    </row>
    <row r="48" spans="1:21" ht="14.25">
      <c r="A48" s="5" t="s">
        <v>65</v>
      </c>
      <c r="B48" s="3" t="s">
        <v>496</v>
      </c>
      <c r="C48" s="6" t="s">
        <v>407</v>
      </c>
      <c r="D48" s="6" t="s">
        <v>396</v>
      </c>
      <c r="U48" s="11"/>
    </row>
    <row r="49" spans="1:21" ht="14.25">
      <c r="A49" s="5" t="s">
        <v>66</v>
      </c>
      <c r="B49" s="3" t="s">
        <v>497</v>
      </c>
      <c r="C49" s="6" t="s">
        <v>67</v>
      </c>
      <c r="D49" s="6" t="s">
        <v>133</v>
      </c>
      <c r="E49" s="11">
        <v>62</v>
      </c>
      <c r="F49" s="11">
        <v>13</v>
      </c>
      <c r="G49" s="11">
        <v>3</v>
      </c>
      <c r="H49" s="11">
        <v>39</v>
      </c>
      <c r="I49" s="11">
        <f>SUM(E49:H49)</f>
        <v>117</v>
      </c>
      <c r="J49" s="11">
        <v>524</v>
      </c>
      <c r="K49" s="27">
        <v>0</v>
      </c>
      <c r="L49" s="11">
        <v>52</v>
      </c>
      <c r="M49" s="11">
        <f>SUM(J49:L49)</f>
        <v>576</v>
      </c>
      <c r="N49" s="27">
        <v>0</v>
      </c>
      <c r="O49" s="11">
        <v>5224</v>
      </c>
      <c r="P49" s="11">
        <v>909498</v>
      </c>
      <c r="Q49" s="11">
        <v>54</v>
      </c>
      <c r="R49" s="6" t="s">
        <v>298</v>
      </c>
      <c r="S49" s="11">
        <v>32</v>
      </c>
      <c r="U49" s="11"/>
    </row>
    <row r="50" spans="1:21" ht="14.25">
      <c r="A50" s="5" t="s">
        <v>68</v>
      </c>
      <c r="B50" s="3" t="s">
        <v>498</v>
      </c>
      <c r="C50" s="6" t="s">
        <v>69</v>
      </c>
      <c r="D50" s="6" t="s">
        <v>396</v>
      </c>
      <c r="U50" s="11"/>
    </row>
    <row r="51" spans="1:21" ht="14.25">
      <c r="A51" s="10" t="s">
        <v>70</v>
      </c>
      <c r="B51" s="28" t="s">
        <v>491</v>
      </c>
      <c r="C51" s="6" t="s">
        <v>408</v>
      </c>
      <c r="D51" s="6" t="s">
        <v>1</v>
      </c>
      <c r="S51" s="6">
        <v>70</v>
      </c>
      <c r="U51" s="11"/>
    </row>
    <row r="52" spans="1:21" ht="14.25">
      <c r="A52" s="10" t="s">
        <v>71</v>
      </c>
      <c r="B52" s="28" t="s">
        <v>499</v>
      </c>
      <c r="C52" s="6" t="s">
        <v>275</v>
      </c>
      <c r="D52" s="6" t="s">
        <v>1</v>
      </c>
      <c r="S52" s="6">
        <v>71</v>
      </c>
      <c r="U52" s="11"/>
    </row>
    <row r="53" spans="1:21" ht="14.25">
      <c r="A53" s="10" t="s">
        <v>72</v>
      </c>
      <c r="B53" s="28" t="s">
        <v>501</v>
      </c>
      <c r="C53" s="6" t="s">
        <v>73</v>
      </c>
      <c r="D53" s="6" t="s">
        <v>337</v>
      </c>
      <c r="E53" s="11">
        <v>406</v>
      </c>
      <c r="F53" s="11">
        <v>73</v>
      </c>
      <c r="G53" s="11">
        <v>28</v>
      </c>
      <c r="H53" s="11">
        <v>168</v>
      </c>
      <c r="I53" s="11">
        <f>SUM(E53:H53)</f>
        <v>675</v>
      </c>
      <c r="J53" s="11">
        <v>1367</v>
      </c>
      <c r="K53" s="11">
        <v>82</v>
      </c>
      <c r="L53" s="11">
        <v>1368</v>
      </c>
      <c r="M53" s="11">
        <f>SUM(J53:L53)</f>
        <v>2817</v>
      </c>
      <c r="N53" s="11">
        <v>27</v>
      </c>
      <c r="O53" s="11">
        <v>25286</v>
      </c>
      <c r="P53" s="11">
        <v>4402293</v>
      </c>
      <c r="Q53" s="11">
        <v>228</v>
      </c>
      <c r="R53" s="6" t="s">
        <v>344</v>
      </c>
      <c r="S53" s="6">
        <v>119</v>
      </c>
      <c r="U53" s="11"/>
    </row>
    <row r="54" spans="1:21" ht="14.25">
      <c r="A54" s="10" t="s">
        <v>74</v>
      </c>
      <c r="B54" s="28" t="s">
        <v>500</v>
      </c>
      <c r="C54" s="6" t="s">
        <v>75</v>
      </c>
      <c r="D54" s="6" t="s">
        <v>337</v>
      </c>
      <c r="E54" s="11">
        <v>8</v>
      </c>
      <c r="F54" s="11">
        <v>19</v>
      </c>
      <c r="G54" s="11">
        <v>577</v>
      </c>
      <c r="H54" s="11">
        <v>660</v>
      </c>
      <c r="I54" s="11">
        <f>SUM(E54:H54)</f>
        <v>1264</v>
      </c>
      <c r="J54" s="11">
        <v>3182</v>
      </c>
      <c r="K54" s="11">
        <v>7</v>
      </c>
      <c r="L54" s="11">
        <v>14</v>
      </c>
      <c r="M54" s="11">
        <f>SUM(J54:L54)</f>
        <v>3203</v>
      </c>
      <c r="N54" s="11">
        <v>0</v>
      </c>
      <c r="O54" s="11">
        <v>34699</v>
      </c>
      <c r="P54" s="11">
        <v>6041096</v>
      </c>
      <c r="Q54" s="11">
        <v>1174</v>
      </c>
      <c r="R54" s="6" t="s">
        <v>345</v>
      </c>
      <c r="S54" s="11">
        <v>121</v>
      </c>
      <c r="U54" s="11"/>
    </row>
    <row r="55" spans="1:21" ht="14.25">
      <c r="A55" s="10" t="s">
        <v>76</v>
      </c>
      <c r="B55" s="28" t="s">
        <v>503</v>
      </c>
      <c r="C55" s="6" t="s">
        <v>358</v>
      </c>
      <c r="D55" s="6" t="s">
        <v>337</v>
      </c>
      <c r="E55" s="11">
        <v>10</v>
      </c>
      <c r="F55" s="11">
        <v>18</v>
      </c>
      <c r="G55" s="11">
        <v>271</v>
      </c>
      <c r="H55" s="11">
        <v>351</v>
      </c>
      <c r="I55" s="11">
        <f>SUM(E55:H55)</f>
        <v>650</v>
      </c>
      <c r="J55" s="11">
        <v>1821</v>
      </c>
      <c r="K55" s="11">
        <v>0</v>
      </c>
      <c r="L55" s="11">
        <v>109</v>
      </c>
      <c r="M55" s="11">
        <f>SUM(J55:L55)</f>
        <v>1930</v>
      </c>
      <c r="N55" s="11">
        <v>0</v>
      </c>
      <c r="O55" s="11">
        <v>16469</v>
      </c>
      <c r="P55" s="11">
        <v>2867253</v>
      </c>
      <c r="Q55" s="11">
        <v>447</v>
      </c>
      <c r="R55" s="11" t="s">
        <v>357</v>
      </c>
      <c r="S55" s="6">
        <v>406</v>
      </c>
      <c r="U55" s="11"/>
    </row>
    <row r="56" spans="1:21" ht="14.25">
      <c r="A56" s="10" t="s">
        <v>77</v>
      </c>
      <c r="B56" s="28" t="s">
        <v>502</v>
      </c>
      <c r="C56" s="6" t="s">
        <v>276</v>
      </c>
      <c r="D56" s="6" t="s">
        <v>1</v>
      </c>
      <c r="S56" s="6">
        <v>41</v>
      </c>
      <c r="U56" s="11"/>
    </row>
    <row r="57" spans="1:21" ht="14.25">
      <c r="A57" s="10" t="s">
        <v>78</v>
      </c>
      <c r="B57" s="28" t="s">
        <v>492</v>
      </c>
      <c r="C57" s="6" t="s">
        <v>79</v>
      </c>
      <c r="D57" s="6" t="s">
        <v>1</v>
      </c>
      <c r="S57" s="6">
        <v>81</v>
      </c>
      <c r="U57" s="11"/>
    </row>
    <row r="58" spans="1:21" ht="14.25">
      <c r="A58" s="10" t="s">
        <v>80</v>
      </c>
      <c r="B58" s="28" t="s">
        <v>504</v>
      </c>
      <c r="C58" s="6" t="s">
        <v>81</v>
      </c>
      <c r="D58" s="6" t="s">
        <v>1</v>
      </c>
      <c r="S58" s="6">
        <v>82</v>
      </c>
      <c r="U58" s="11"/>
    </row>
    <row r="59" spans="1:21" ht="14.25">
      <c r="A59" s="10" t="s">
        <v>82</v>
      </c>
      <c r="B59" s="28" t="s">
        <v>505</v>
      </c>
      <c r="C59" s="6" t="s">
        <v>83</v>
      </c>
      <c r="D59" s="6" t="s">
        <v>396</v>
      </c>
      <c r="U59" s="11"/>
    </row>
    <row r="60" spans="1:21" ht="14.25">
      <c r="A60" s="10" t="s">
        <v>84</v>
      </c>
      <c r="B60" s="28" t="s">
        <v>506</v>
      </c>
      <c r="C60" s="6" t="s">
        <v>343</v>
      </c>
      <c r="D60" s="6" t="s">
        <v>337</v>
      </c>
      <c r="E60" s="11">
        <v>113</v>
      </c>
      <c r="F60" s="11">
        <v>30</v>
      </c>
      <c r="G60" s="11">
        <v>0</v>
      </c>
      <c r="H60" s="11">
        <v>31</v>
      </c>
      <c r="I60" s="11">
        <f>SUM(E60:H60)</f>
        <v>174</v>
      </c>
      <c r="J60" s="11">
        <v>0</v>
      </c>
      <c r="K60" s="11">
        <v>152</v>
      </c>
      <c r="L60" s="11">
        <v>456</v>
      </c>
      <c r="M60" s="11">
        <f>SUM(J60:L60)</f>
        <v>608</v>
      </c>
      <c r="N60" s="11">
        <v>48</v>
      </c>
      <c r="O60" s="11">
        <v>7988</v>
      </c>
      <c r="P60" s="11">
        <v>1390711</v>
      </c>
      <c r="Q60" s="11">
        <v>70</v>
      </c>
      <c r="R60" s="6" t="s">
        <v>344</v>
      </c>
      <c r="S60" s="11">
        <v>103</v>
      </c>
      <c r="U60" s="11"/>
    </row>
    <row r="61" spans="1:21" ht="14.25">
      <c r="A61" s="10" t="s">
        <v>85</v>
      </c>
      <c r="B61" s="28" t="s">
        <v>507</v>
      </c>
      <c r="C61" s="6" t="s">
        <v>86</v>
      </c>
      <c r="D61" s="6" t="s">
        <v>1</v>
      </c>
      <c r="S61" s="6">
        <v>79</v>
      </c>
      <c r="U61" s="11"/>
    </row>
    <row r="62" spans="1:21" ht="14.25">
      <c r="A62" s="10" t="s">
        <v>87</v>
      </c>
      <c r="B62" s="28" t="s">
        <v>508</v>
      </c>
      <c r="C62" s="6" t="s">
        <v>88</v>
      </c>
      <c r="D62" s="6" t="s">
        <v>1</v>
      </c>
      <c r="S62" s="6">
        <v>80</v>
      </c>
      <c r="U62" s="11"/>
    </row>
    <row r="63" spans="1:21" ht="14.25">
      <c r="A63" s="10" t="s">
        <v>89</v>
      </c>
      <c r="B63" s="28" t="s">
        <v>509</v>
      </c>
      <c r="C63" s="6" t="s">
        <v>90</v>
      </c>
      <c r="D63" s="6" t="s">
        <v>396</v>
      </c>
      <c r="U63" s="11"/>
    </row>
    <row r="64" spans="1:21" ht="14.25">
      <c r="A64" s="5" t="s">
        <v>91</v>
      </c>
      <c r="B64" s="3" t="s">
        <v>510</v>
      </c>
      <c r="C64" s="6" t="s">
        <v>92</v>
      </c>
      <c r="D64" s="6" t="s">
        <v>133</v>
      </c>
      <c r="E64" s="11">
        <v>13</v>
      </c>
      <c r="F64" s="27">
        <v>0</v>
      </c>
      <c r="G64" s="11">
        <v>20</v>
      </c>
      <c r="H64" s="11">
        <v>7</v>
      </c>
      <c r="I64" s="11">
        <f>SUM(E64:H64)</f>
        <v>40</v>
      </c>
      <c r="J64" s="11">
        <v>1340</v>
      </c>
      <c r="K64" s="27">
        <v>0</v>
      </c>
      <c r="L64" s="27">
        <v>0</v>
      </c>
      <c r="M64" s="11">
        <f>SUM(J64:L64)</f>
        <v>1340</v>
      </c>
      <c r="N64" s="27">
        <v>0</v>
      </c>
      <c r="O64" s="11">
        <v>8040</v>
      </c>
      <c r="P64" s="11">
        <v>1399764</v>
      </c>
      <c r="Q64" s="11">
        <v>11</v>
      </c>
      <c r="R64" s="6" t="s">
        <v>298</v>
      </c>
      <c r="S64" s="6">
        <v>33</v>
      </c>
      <c r="U64" s="11"/>
    </row>
    <row r="65" spans="1:21" ht="14.25">
      <c r="A65" s="5" t="s">
        <v>93</v>
      </c>
      <c r="B65" s="3" t="s">
        <v>511</v>
      </c>
      <c r="C65" s="6" t="s">
        <v>312</v>
      </c>
      <c r="D65" s="6" t="s">
        <v>133</v>
      </c>
      <c r="E65" s="11">
        <v>40</v>
      </c>
      <c r="F65" s="11">
        <v>2</v>
      </c>
      <c r="G65" s="11">
        <v>26</v>
      </c>
      <c r="H65" s="11">
        <v>43</v>
      </c>
      <c r="I65" s="11">
        <f>SUM(E65:H65)</f>
        <v>111</v>
      </c>
      <c r="J65" s="11">
        <v>203</v>
      </c>
      <c r="K65" s="27">
        <v>0</v>
      </c>
      <c r="L65" s="11">
        <v>44</v>
      </c>
      <c r="M65" s="11">
        <f>SUM(J65:L65)</f>
        <v>247</v>
      </c>
      <c r="N65" s="27">
        <v>0</v>
      </c>
      <c r="O65" s="11">
        <v>1702</v>
      </c>
      <c r="P65" s="11">
        <v>296318</v>
      </c>
      <c r="Q65" s="11">
        <v>57</v>
      </c>
      <c r="R65" s="6" t="s">
        <v>298</v>
      </c>
      <c r="S65" s="6">
        <v>34</v>
      </c>
      <c r="U65" s="11"/>
    </row>
    <row r="66" spans="1:21" ht="14.25">
      <c r="A66" s="5" t="s">
        <v>94</v>
      </c>
      <c r="B66" s="3" t="s">
        <v>512</v>
      </c>
      <c r="C66" s="6" t="s">
        <v>278</v>
      </c>
      <c r="D66" s="6" t="s">
        <v>1</v>
      </c>
      <c r="S66" s="6">
        <v>90</v>
      </c>
      <c r="U66" s="11"/>
    </row>
    <row r="67" spans="1:21" ht="14.25">
      <c r="A67" s="5" t="s">
        <v>95</v>
      </c>
      <c r="B67" s="3" t="s">
        <v>667</v>
      </c>
      <c r="C67" s="6" t="s">
        <v>96</v>
      </c>
      <c r="D67" s="6" t="s">
        <v>337</v>
      </c>
      <c r="E67" s="11">
        <v>858</v>
      </c>
      <c r="F67" s="11">
        <v>166</v>
      </c>
      <c r="G67" s="11">
        <v>5</v>
      </c>
      <c r="H67" s="11">
        <v>46</v>
      </c>
      <c r="I67" s="11">
        <f>SUM(E67:H67)</f>
        <v>1075</v>
      </c>
      <c r="J67" s="11">
        <v>751</v>
      </c>
      <c r="K67" s="11">
        <v>936</v>
      </c>
      <c r="L67" s="11">
        <v>355</v>
      </c>
      <c r="M67" s="11">
        <f>SUM(J67:L67)</f>
        <v>2042</v>
      </c>
      <c r="N67" s="11">
        <v>308</v>
      </c>
      <c r="O67" s="11">
        <v>36517</v>
      </c>
      <c r="P67" s="11">
        <v>6357610</v>
      </c>
      <c r="Q67" s="11">
        <v>128</v>
      </c>
      <c r="R67" s="6" t="s">
        <v>345</v>
      </c>
      <c r="S67" s="11">
        <v>130</v>
      </c>
      <c r="U67" s="11"/>
    </row>
    <row r="68" spans="1:21" ht="14.25">
      <c r="A68" s="5" t="s">
        <v>97</v>
      </c>
      <c r="B68" s="3" t="s">
        <v>514</v>
      </c>
      <c r="C68" s="6" t="s">
        <v>409</v>
      </c>
      <c r="D68" s="6" t="s">
        <v>396</v>
      </c>
      <c r="U68" s="11"/>
    </row>
    <row r="69" spans="1:21" ht="14.25">
      <c r="A69" s="5" t="s">
        <v>98</v>
      </c>
      <c r="B69" s="3" t="s">
        <v>515</v>
      </c>
      <c r="C69" s="6" t="s">
        <v>447</v>
      </c>
      <c r="D69" s="6" t="s">
        <v>337</v>
      </c>
      <c r="E69" s="11">
        <v>279</v>
      </c>
      <c r="F69" s="11">
        <v>69</v>
      </c>
      <c r="G69" s="11">
        <v>0</v>
      </c>
      <c r="H69" s="11">
        <v>32</v>
      </c>
      <c r="I69" s="11">
        <f>SUM(E69:H69)</f>
        <v>380</v>
      </c>
      <c r="J69" s="11">
        <v>543</v>
      </c>
      <c r="K69" s="11">
        <v>74</v>
      </c>
      <c r="L69" s="11">
        <v>208</v>
      </c>
      <c r="M69" s="11">
        <f>SUM(J69:L69)</f>
        <v>825</v>
      </c>
      <c r="N69" s="11">
        <v>130</v>
      </c>
      <c r="O69" s="11">
        <v>10386</v>
      </c>
      <c r="P69" s="11">
        <v>1808203</v>
      </c>
      <c r="Q69" s="11">
        <v>47</v>
      </c>
      <c r="R69" s="6" t="s">
        <v>345</v>
      </c>
      <c r="S69" s="11">
        <v>138</v>
      </c>
      <c r="U69" s="11"/>
    </row>
    <row r="70" spans="1:21" ht="14.25">
      <c r="A70" s="5" t="s">
        <v>99</v>
      </c>
      <c r="B70" s="29" t="s">
        <v>493</v>
      </c>
      <c r="C70" s="6" t="s">
        <v>100</v>
      </c>
      <c r="D70" s="6" t="s">
        <v>1</v>
      </c>
      <c r="U70" s="11"/>
    </row>
    <row r="71" spans="1:21" ht="14.25">
      <c r="A71" s="5"/>
      <c r="B71" s="29" t="s">
        <v>493</v>
      </c>
      <c r="C71" s="6" t="s">
        <v>398</v>
      </c>
      <c r="D71" s="6" t="s">
        <v>1</v>
      </c>
      <c r="U71" s="11"/>
    </row>
    <row r="72" spans="1:21" ht="14.25">
      <c r="A72" s="5" t="s">
        <v>101</v>
      </c>
      <c r="B72" s="3" t="s">
        <v>516</v>
      </c>
      <c r="C72" s="6" t="s">
        <v>316</v>
      </c>
      <c r="D72" s="6" t="s">
        <v>133</v>
      </c>
      <c r="E72" s="11">
        <v>23</v>
      </c>
      <c r="F72" s="27">
        <v>0</v>
      </c>
      <c r="G72" s="11">
        <v>267</v>
      </c>
      <c r="H72" s="11">
        <v>75</v>
      </c>
      <c r="I72" s="11">
        <f>SUM(E72:H72)</f>
        <v>365</v>
      </c>
      <c r="J72" s="11">
        <v>2777</v>
      </c>
      <c r="K72" s="27">
        <v>0</v>
      </c>
      <c r="L72" s="11">
        <v>19</v>
      </c>
      <c r="M72" s="11">
        <f>SUM(J72:L72)</f>
        <v>2796</v>
      </c>
      <c r="N72" s="27">
        <v>0</v>
      </c>
      <c r="O72" s="11">
        <v>25202</v>
      </c>
      <c r="P72" s="11">
        <v>4387668</v>
      </c>
      <c r="Q72" s="11">
        <v>452</v>
      </c>
      <c r="R72" s="6" t="s">
        <v>317</v>
      </c>
      <c r="S72" s="11">
        <v>41</v>
      </c>
      <c r="U72" s="11"/>
    </row>
    <row r="73" spans="1:21" ht="14.25">
      <c r="A73" s="5" t="s">
        <v>102</v>
      </c>
      <c r="B73" s="3" t="s">
        <v>517</v>
      </c>
      <c r="C73" s="6" t="s">
        <v>266</v>
      </c>
      <c r="D73" s="6" t="s">
        <v>1</v>
      </c>
      <c r="E73" s="11">
        <v>4</v>
      </c>
      <c r="F73" s="11">
        <v>18</v>
      </c>
      <c r="G73" s="11">
        <v>129</v>
      </c>
      <c r="H73" s="11">
        <v>65</v>
      </c>
      <c r="I73" s="11">
        <f>SUM(E73:H73)</f>
        <v>216</v>
      </c>
      <c r="J73" s="11">
        <v>1193</v>
      </c>
      <c r="K73" s="27">
        <v>0</v>
      </c>
      <c r="L73" s="11">
        <v>203</v>
      </c>
      <c r="M73" s="11">
        <f>SUM(J73:L73)</f>
        <v>1396</v>
      </c>
      <c r="N73" s="27">
        <v>0</v>
      </c>
      <c r="O73" s="11">
        <v>12482</v>
      </c>
      <c r="P73" s="11">
        <v>2173116</v>
      </c>
      <c r="Q73" s="11">
        <v>84</v>
      </c>
      <c r="R73" s="6" t="s">
        <v>267</v>
      </c>
      <c r="S73" s="11">
        <v>99</v>
      </c>
      <c r="U73" s="11"/>
    </row>
    <row r="74" spans="1:21" ht="14.25">
      <c r="A74" s="5" t="s">
        <v>103</v>
      </c>
      <c r="B74" s="3" t="s">
        <v>518</v>
      </c>
      <c r="C74" s="6" t="s">
        <v>104</v>
      </c>
      <c r="D74" s="6" t="s">
        <v>396</v>
      </c>
      <c r="S74" s="11"/>
      <c r="U74" s="11"/>
    </row>
    <row r="75" spans="1:21" ht="14.25">
      <c r="A75" s="5" t="s">
        <v>105</v>
      </c>
      <c r="B75" s="3" t="s">
        <v>519</v>
      </c>
      <c r="C75" s="6" t="s">
        <v>106</v>
      </c>
      <c r="D75" s="6" t="s">
        <v>1</v>
      </c>
      <c r="S75" s="11">
        <v>101</v>
      </c>
      <c r="U75" s="11"/>
    </row>
    <row r="76" spans="1:21" ht="14.25">
      <c r="A76" s="5" t="s">
        <v>107</v>
      </c>
      <c r="B76" s="3" t="s">
        <v>520</v>
      </c>
      <c r="C76" s="6" t="s">
        <v>279</v>
      </c>
      <c r="D76" s="6" t="s">
        <v>1</v>
      </c>
      <c r="S76" s="11">
        <v>105</v>
      </c>
      <c r="U76" s="11"/>
    </row>
    <row r="77" spans="1:21" ht="14.25">
      <c r="A77" s="5" t="s">
        <v>108</v>
      </c>
      <c r="B77" s="3" t="s">
        <v>521</v>
      </c>
      <c r="C77" s="6" t="s">
        <v>280</v>
      </c>
      <c r="D77" s="6" t="s">
        <v>1</v>
      </c>
      <c r="S77" s="11">
        <v>106</v>
      </c>
      <c r="U77" s="11"/>
    </row>
    <row r="78" spans="1:21" ht="14.25">
      <c r="A78" s="5"/>
      <c r="B78" s="3" t="s">
        <v>521</v>
      </c>
      <c r="C78" s="6" t="s">
        <v>289</v>
      </c>
      <c r="D78" s="6" t="s">
        <v>1</v>
      </c>
      <c r="S78" s="11">
        <v>194</v>
      </c>
      <c r="U78" s="11"/>
    </row>
    <row r="79" spans="1:21" ht="14.25">
      <c r="A79" s="5" t="s">
        <v>109</v>
      </c>
      <c r="B79" s="3" t="s">
        <v>522</v>
      </c>
      <c r="C79" s="6" t="s">
        <v>110</v>
      </c>
      <c r="D79" s="6" t="s">
        <v>1</v>
      </c>
      <c r="S79" s="11">
        <v>109</v>
      </c>
      <c r="U79" s="11"/>
    </row>
    <row r="80" spans="1:21" ht="14.25">
      <c r="A80" s="5" t="s">
        <v>111</v>
      </c>
      <c r="B80" s="3" t="s">
        <v>523</v>
      </c>
      <c r="C80" s="6" t="s">
        <v>112</v>
      </c>
      <c r="D80" s="6" t="s">
        <v>133</v>
      </c>
      <c r="E80" s="11">
        <v>25</v>
      </c>
      <c r="F80" s="11">
        <v>52</v>
      </c>
      <c r="G80" s="11">
        <v>395</v>
      </c>
      <c r="H80" s="11">
        <v>206</v>
      </c>
      <c r="I80" s="11">
        <f>SUM(E80:H80)</f>
        <v>678</v>
      </c>
      <c r="J80" s="11">
        <v>1827</v>
      </c>
      <c r="K80" s="27">
        <v>0</v>
      </c>
      <c r="L80" s="27">
        <v>0</v>
      </c>
      <c r="M80" s="11">
        <f>SUM(J80:L80)</f>
        <v>1827</v>
      </c>
      <c r="N80" s="27">
        <v>0</v>
      </c>
      <c r="O80" s="11">
        <v>12789</v>
      </c>
      <c r="P80" s="11">
        <v>2226565</v>
      </c>
      <c r="Q80" s="11">
        <v>782</v>
      </c>
      <c r="R80" s="6" t="s">
        <v>317</v>
      </c>
      <c r="S80" s="6">
        <v>44</v>
      </c>
      <c r="U80" s="11"/>
    </row>
    <row r="81" spans="1:21" ht="14.25">
      <c r="A81" s="5"/>
      <c r="B81" s="3" t="s">
        <v>524</v>
      </c>
      <c r="C81" s="6" t="s">
        <v>324</v>
      </c>
      <c r="D81" s="6" t="s">
        <v>133</v>
      </c>
      <c r="E81" s="27">
        <v>0</v>
      </c>
      <c r="F81" s="27">
        <v>0</v>
      </c>
      <c r="G81" s="11">
        <v>22</v>
      </c>
      <c r="H81" s="11">
        <v>6</v>
      </c>
      <c r="I81" s="11">
        <f>SUM(E81:H81)</f>
        <v>28</v>
      </c>
      <c r="J81" s="27">
        <v>0</v>
      </c>
      <c r="K81" s="27">
        <v>0</v>
      </c>
      <c r="L81" s="27">
        <v>24</v>
      </c>
      <c r="M81" s="11">
        <f>SUM(J81:L81)</f>
        <v>24</v>
      </c>
      <c r="N81" s="27">
        <v>0</v>
      </c>
      <c r="O81" s="11">
        <v>264</v>
      </c>
      <c r="P81" s="11">
        <v>45962</v>
      </c>
      <c r="Q81" s="11">
        <v>16</v>
      </c>
      <c r="R81" s="6" t="s">
        <v>317</v>
      </c>
      <c r="S81" s="6">
        <v>67</v>
      </c>
      <c r="U81" s="11"/>
    </row>
    <row r="82" spans="1:21" ht="14.25">
      <c r="A82" s="5" t="s">
        <v>113</v>
      </c>
      <c r="B82" s="3" t="s">
        <v>525</v>
      </c>
      <c r="C82" s="6" t="s">
        <v>114</v>
      </c>
      <c r="D82" s="6" t="s">
        <v>133</v>
      </c>
      <c r="E82" s="11">
        <v>173</v>
      </c>
      <c r="F82" s="11">
        <v>15</v>
      </c>
      <c r="G82" s="11">
        <v>8</v>
      </c>
      <c r="H82" s="11">
        <v>48</v>
      </c>
      <c r="I82" s="11">
        <f>SUM(E82:H82)</f>
        <v>244</v>
      </c>
      <c r="J82" s="11">
        <v>55</v>
      </c>
      <c r="K82" s="27">
        <v>0</v>
      </c>
      <c r="L82" s="11">
        <v>47</v>
      </c>
      <c r="M82" s="11">
        <f>SUM(J82:L82)</f>
        <v>102</v>
      </c>
      <c r="N82" s="27">
        <v>0</v>
      </c>
      <c r="O82" s="11">
        <v>800</v>
      </c>
      <c r="P82" s="11">
        <v>139280</v>
      </c>
      <c r="Q82" s="11">
        <v>116</v>
      </c>
      <c r="R82" s="6" t="s">
        <v>317</v>
      </c>
      <c r="S82" s="6">
        <v>46</v>
      </c>
      <c r="U82" s="11"/>
    </row>
    <row r="83" spans="1:21" ht="14.25">
      <c r="A83" s="5" t="s">
        <v>115</v>
      </c>
      <c r="B83" s="3" t="s">
        <v>526</v>
      </c>
      <c r="C83" s="6" t="s">
        <v>281</v>
      </c>
      <c r="D83" s="6" t="s">
        <v>1</v>
      </c>
      <c r="S83" s="6">
        <v>112</v>
      </c>
      <c r="U83" s="11"/>
    </row>
    <row r="84" spans="1:21" ht="14.25">
      <c r="A84" s="5" t="s">
        <v>116</v>
      </c>
      <c r="B84" s="3" t="s">
        <v>527</v>
      </c>
      <c r="C84" s="6" t="s">
        <v>117</v>
      </c>
      <c r="D84" s="6" t="s">
        <v>1</v>
      </c>
      <c r="S84" s="6">
        <v>113</v>
      </c>
      <c r="U84" s="11"/>
    </row>
    <row r="85" spans="1:21" ht="14.25">
      <c r="A85" s="5" t="s">
        <v>118</v>
      </c>
      <c r="B85" s="3" t="s">
        <v>528</v>
      </c>
      <c r="C85" s="6" t="s">
        <v>410</v>
      </c>
      <c r="D85" s="6" t="s">
        <v>1</v>
      </c>
      <c r="S85" s="6">
        <v>129</v>
      </c>
      <c r="U85" s="11"/>
    </row>
    <row r="86" spans="1:21" ht="14.25">
      <c r="A86" s="5" t="s">
        <v>119</v>
      </c>
      <c r="B86" s="3" t="s">
        <v>529</v>
      </c>
      <c r="C86" s="6" t="s">
        <v>282</v>
      </c>
      <c r="D86" s="6" t="s">
        <v>1</v>
      </c>
      <c r="S86" s="6">
        <v>119</v>
      </c>
      <c r="U86" s="11"/>
    </row>
    <row r="87" spans="1:21" ht="14.25">
      <c r="A87" s="5" t="s">
        <v>120</v>
      </c>
      <c r="B87" s="3" t="s">
        <v>530</v>
      </c>
      <c r="C87" s="6" t="s">
        <v>283</v>
      </c>
      <c r="D87" s="6" t="s">
        <v>1</v>
      </c>
      <c r="S87" s="6">
        <v>120</v>
      </c>
      <c r="U87" s="11"/>
    </row>
    <row r="88" spans="1:21" ht="14.25">
      <c r="A88" s="5" t="s">
        <v>121</v>
      </c>
      <c r="B88" s="3" t="s">
        <v>531</v>
      </c>
      <c r="C88" s="6" t="s">
        <v>287</v>
      </c>
      <c r="D88" s="6" t="s">
        <v>1</v>
      </c>
      <c r="S88" s="6">
        <v>184</v>
      </c>
      <c r="U88" s="11"/>
    </row>
    <row r="89" spans="1:21" ht="14.25">
      <c r="A89" s="5" t="s">
        <v>122</v>
      </c>
      <c r="B89" s="3" t="s">
        <v>532</v>
      </c>
      <c r="C89" s="6" t="s">
        <v>411</v>
      </c>
      <c r="D89" s="6" t="s">
        <v>396</v>
      </c>
      <c r="U89" s="11"/>
    </row>
    <row r="90" spans="1:21" ht="14.25">
      <c r="A90" s="5" t="s">
        <v>123</v>
      </c>
      <c r="B90" s="3" t="s">
        <v>533</v>
      </c>
      <c r="C90" s="6" t="s">
        <v>124</v>
      </c>
      <c r="D90" s="6" t="s">
        <v>133</v>
      </c>
      <c r="E90" s="11">
        <v>37</v>
      </c>
      <c r="F90" s="11">
        <v>27</v>
      </c>
      <c r="G90" s="11">
        <v>420</v>
      </c>
      <c r="H90" s="11">
        <v>139</v>
      </c>
      <c r="I90" s="11">
        <f>SUM(E90:H90)</f>
        <v>623</v>
      </c>
      <c r="J90" s="11">
        <v>1370</v>
      </c>
      <c r="K90" s="27">
        <v>0</v>
      </c>
      <c r="L90" s="27">
        <v>0</v>
      </c>
      <c r="M90" s="11">
        <f>SUM(J90:L90)</f>
        <v>1370</v>
      </c>
      <c r="N90" s="11">
        <v>67</v>
      </c>
      <c r="O90" s="11">
        <v>11496</v>
      </c>
      <c r="P90" s="11">
        <v>2001454</v>
      </c>
      <c r="Q90" s="11">
        <v>476</v>
      </c>
      <c r="R90" s="6" t="s">
        <v>314</v>
      </c>
      <c r="S90" s="6">
        <v>53</v>
      </c>
      <c r="U90" s="11"/>
    </row>
    <row r="91" spans="1:21" ht="14.25">
      <c r="A91" s="5"/>
      <c r="B91" s="3" t="s">
        <v>534</v>
      </c>
      <c r="C91" s="6" t="s">
        <v>325</v>
      </c>
      <c r="D91" s="6" t="s">
        <v>133</v>
      </c>
      <c r="E91" s="11">
        <v>8</v>
      </c>
      <c r="F91" s="11">
        <v>8</v>
      </c>
      <c r="G91" s="27">
        <v>0</v>
      </c>
      <c r="H91" s="11">
        <v>3</v>
      </c>
      <c r="I91" s="11">
        <f>SUM(E91:H91)</f>
        <v>19</v>
      </c>
      <c r="J91" s="11">
        <v>862</v>
      </c>
      <c r="K91" s="27">
        <v>0</v>
      </c>
      <c r="L91" s="27">
        <v>0</v>
      </c>
      <c r="M91" s="11">
        <f>SUM(J91:L91)</f>
        <v>862</v>
      </c>
      <c r="N91" s="27">
        <v>0</v>
      </c>
      <c r="O91" s="11">
        <v>6034</v>
      </c>
      <c r="P91" s="11">
        <v>1050519</v>
      </c>
      <c r="Q91" s="11">
        <v>6</v>
      </c>
      <c r="R91" s="6" t="s">
        <v>314</v>
      </c>
      <c r="S91" s="6">
        <v>68</v>
      </c>
      <c r="U91" s="11"/>
    </row>
    <row r="92" spans="1:21" ht="14.25">
      <c r="A92" s="5" t="s">
        <v>125</v>
      </c>
      <c r="B92" s="3" t="s">
        <v>535</v>
      </c>
      <c r="C92" s="6" t="s">
        <v>126</v>
      </c>
      <c r="D92" s="6" t="s">
        <v>396</v>
      </c>
      <c r="U92" s="11"/>
    </row>
    <row r="93" spans="1:21" ht="14.25">
      <c r="A93" s="5" t="s">
        <v>127</v>
      </c>
      <c r="B93" s="3" t="s">
        <v>536</v>
      </c>
      <c r="C93" s="6" t="s">
        <v>128</v>
      </c>
      <c r="D93" s="6" t="s">
        <v>337</v>
      </c>
      <c r="E93" s="11">
        <v>552</v>
      </c>
      <c r="F93" s="11">
        <v>125</v>
      </c>
      <c r="G93" s="11">
        <v>0</v>
      </c>
      <c r="H93" s="11">
        <v>17</v>
      </c>
      <c r="I93" s="11">
        <f>SUM(E93:H93)</f>
        <v>694</v>
      </c>
      <c r="J93" s="11">
        <v>11437</v>
      </c>
      <c r="K93" s="11">
        <v>338</v>
      </c>
      <c r="L93" s="11">
        <v>146</v>
      </c>
      <c r="M93" s="11">
        <f>SUM(J93:L93)</f>
        <v>11921</v>
      </c>
      <c r="N93" s="11">
        <v>55</v>
      </c>
      <c r="O93" s="11">
        <v>105790</v>
      </c>
      <c r="P93" s="11">
        <v>18418039</v>
      </c>
      <c r="Q93" s="11">
        <v>99</v>
      </c>
      <c r="R93" s="6" t="s">
        <v>346</v>
      </c>
      <c r="S93" s="11">
        <v>186</v>
      </c>
      <c r="U93" s="11"/>
    </row>
    <row r="94" spans="1:21" ht="14.25">
      <c r="A94" s="5" t="s">
        <v>129</v>
      </c>
      <c r="B94" s="3" t="s">
        <v>537</v>
      </c>
      <c r="C94" s="6" t="s">
        <v>363</v>
      </c>
      <c r="D94" s="6" t="s">
        <v>1</v>
      </c>
      <c r="S94" s="6">
        <v>138</v>
      </c>
      <c r="U94" s="11"/>
    </row>
    <row r="95" spans="1:21" ht="14.25">
      <c r="A95" s="5"/>
      <c r="B95" s="3" t="s">
        <v>537</v>
      </c>
      <c r="C95" s="6" t="s">
        <v>448</v>
      </c>
      <c r="D95" s="6" t="s">
        <v>1</v>
      </c>
      <c r="S95" s="6">
        <v>173</v>
      </c>
      <c r="U95" s="11"/>
    </row>
    <row r="96" spans="1:21" ht="14.25">
      <c r="A96" s="5"/>
      <c r="B96" s="3" t="s">
        <v>537</v>
      </c>
      <c r="C96" s="6" t="s">
        <v>449</v>
      </c>
      <c r="D96" s="6" t="s">
        <v>1</v>
      </c>
      <c r="S96" s="6">
        <v>228</v>
      </c>
      <c r="U96" s="11"/>
    </row>
    <row r="97" spans="1:21" ht="14.25">
      <c r="A97" s="5" t="s">
        <v>130</v>
      </c>
      <c r="B97" s="3" t="s">
        <v>538</v>
      </c>
      <c r="C97" s="6" t="s">
        <v>131</v>
      </c>
      <c r="D97" s="6" t="s">
        <v>1</v>
      </c>
      <c r="S97" s="6">
        <v>140</v>
      </c>
      <c r="U97" s="11"/>
    </row>
    <row r="98" spans="1:21" ht="14.25">
      <c r="A98" s="5"/>
      <c r="B98" s="3" t="s">
        <v>538</v>
      </c>
      <c r="C98" s="6" t="s">
        <v>364</v>
      </c>
      <c r="D98" s="6" t="s">
        <v>1</v>
      </c>
      <c r="S98" s="6">
        <v>174</v>
      </c>
      <c r="U98" s="11"/>
    </row>
    <row r="99" spans="1:21" ht="14.25">
      <c r="A99" s="5" t="s">
        <v>132</v>
      </c>
      <c r="B99" s="3" t="s">
        <v>539</v>
      </c>
      <c r="C99" s="6" t="s">
        <v>133</v>
      </c>
      <c r="D99" s="6" t="s">
        <v>133</v>
      </c>
      <c r="S99" s="6">
        <v>54</v>
      </c>
      <c r="U99" s="11"/>
    </row>
    <row r="100" spans="1:21" ht="14.25">
      <c r="A100" s="5"/>
      <c r="B100" s="3" t="s">
        <v>540</v>
      </c>
      <c r="C100" s="6" t="s">
        <v>297</v>
      </c>
      <c r="D100" s="6" t="s">
        <v>133</v>
      </c>
      <c r="E100" s="27">
        <v>0</v>
      </c>
      <c r="F100" s="11">
        <v>5</v>
      </c>
      <c r="G100" s="11">
        <v>13</v>
      </c>
      <c r="H100" s="11">
        <v>5</v>
      </c>
      <c r="I100" s="11">
        <f aca="true" t="shared" si="0" ref="I100:I115">SUM(E100:H100)</f>
        <v>23</v>
      </c>
      <c r="J100" s="27">
        <v>0</v>
      </c>
      <c r="K100" s="27">
        <v>0</v>
      </c>
      <c r="L100" s="27">
        <v>0</v>
      </c>
      <c r="M100" s="11">
        <f aca="true" t="shared" si="1" ref="M100:M115">SUM(J100:L100)</f>
        <v>0</v>
      </c>
      <c r="N100" s="27">
        <v>0</v>
      </c>
      <c r="O100" s="27">
        <v>0</v>
      </c>
      <c r="P100" s="27">
        <v>0</v>
      </c>
      <c r="Q100" s="11">
        <v>18</v>
      </c>
      <c r="R100" s="11" t="s">
        <v>298</v>
      </c>
      <c r="S100" s="6">
        <v>1</v>
      </c>
      <c r="U100" s="11"/>
    </row>
    <row r="101" spans="1:21" ht="14.25">
      <c r="A101" s="5"/>
      <c r="B101" s="3" t="s">
        <v>541</v>
      </c>
      <c r="C101" s="3" t="s">
        <v>300</v>
      </c>
      <c r="D101" s="6" t="s">
        <v>133</v>
      </c>
      <c r="E101" s="27">
        <v>0</v>
      </c>
      <c r="F101" s="27">
        <v>0</v>
      </c>
      <c r="G101" s="11">
        <v>11</v>
      </c>
      <c r="H101" s="11">
        <v>4</v>
      </c>
      <c r="I101" s="11">
        <f t="shared" si="0"/>
        <v>15</v>
      </c>
      <c r="J101" s="11">
        <v>162</v>
      </c>
      <c r="K101" s="27">
        <v>0</v>
      </c>
      <c r="L101" s="27">
        <v>0</v>
      </c>
      <c r="M101" s="11">
        <f t="shared" si="1"/>
        <v>162</v>
      </c>
      <c r="N101" s="27">
        <v>0</v>
      </c>
      <c r="O101" s="11">
        <v>972</v>
      </c>
      <c r="P101" s="11">
        <v>169225</v>
      </c>
      <c r="Q101" s="11">
        <v>10</v>
      </c>
      <c r="R101" s="11" t="s">
        <v>298</v>
      </c>
      <c r="S101" s="11">
        <v>11</v>
      </c>
      <c r="U101" s="11"/>
    </row>
    <row r="102" spans="1:21" ht="14.25">
      <c r="A102" s="5"/>
      <c r="B102" s="3" t="s">
        <v>542</v>
      </c>
      <c r="C102" s="3" t="s">
        <v>301</v>
      </c>
      <c r="D102" s="6" t="s">
        <v>133</v>
      </c>
      <c r="E102" s="27">
        <v>0</v>
      </c>
      <c r="F102" s="11">
        <v>14</v>
      </c>
      <c r="G102" s="11">
        <v>80</v>
      </c>
      <c r="H102" s="11">
        <v>51</v>
      </c>
      <c r="I102" s="11">
        <f t="shared" si="0"/>
        <v>145</v>
      </c>
      <c r="J102" s="11">
        <v>52</v>
      </c>
      <c r="K102" s="27">
        <v>0</v>
      </c>
      <c r="L102" s="27">
        <v>0</v>
      </c>
      <c r="M102" s="11">
        <f t="shared" si="1"/>
        <v>52</v>
      </c>
      <c r="N102" s="27">
        <v>0</v>
      </c>
      <c r="O102" s="11">
        <v>572</v>
      </c>
      <c r="P102" s="11">
        <v>99585</v>
      </c>
      <c r="Q102" s="11">
        <v>118</v>
      </c>
      <c r="R102" s="11" t="s">
        <v>298</v>
      </c>
      <c r="S102" s="11">
        <v>12</v>
      </c>
      <c r="U102" s="11"/>
    </row>
    <row r="103" spans="1:21" ht="14.25">
      <c r="A103" s="5"/>
      <c r="B103" s="3" t="s">
        <v>543</v>
      </c>
      <c r="C103" s="3" t="s">
        <v>303</v>
      </c>
      <c r="D103" s="6" t="s">
        <v>133</v>
      </c>
      <c r="E103" s="11">
        <v>36</v>
      </c>
      <c r="F103" s="11">
        <v>2</v>
      </c>
      <c r="G103" s="11">
        <v>136</v>
      </c>
      <c r="H103" s="11">
        <v>57</v>
      </c>
      <c r="I103" s="11">
        <f t="shared" si="0"/>
        <v>231</v>
      </c>
      <c r="J103" s="11">
        <v>462</v>
      </c>
      <c r="K103" s="27">
        <v>0</v>
      </c>
      <c r="L103" s="11">
        <v>117</v>
      </c>
      <c r="M103" s="11">
        <f t="shared" si="1"/>
        <v>579</v>
      </c>
      <c r="N103" s="27">
        <v>0</v>
      </c>
      <c r="O103" s="11">
        <v>3135</v>
      </c>
      <c r="P103" s="11">
        <v>545804</v>
      </c>
      <c r="Q103" s="11">
        <v>204</v>
      </c>
      <c r="R103" s="11" t="s">
        <v>298</v>
      </c>
      <c r="S103" s="11">
        <v>17</v>
      </c>
      <c r="U103" s="11"/>
    </row>
    <row r="104" spans="1:21" ht="14.25">
      <c r="A104" s="5"/>
      <c r="B104" s="3" t="s">
        <v>544</v>
      </c>
      <c r="C104" s="3" t="s">
        <v>307</v>
      </c>
      <c r="D104" s="6" t="s">
        <v>133</v>
      </c>
      <c r="E104" s="27">
        <v>0</v>
      </c>
      <c r="F104" s="27">
        <v>0</v>
      </c>
      <c r="G104" s="11">
        <v>27</v>
      </c>
      <c r="H104" s="11">
        <v>11</v>
      </c>
      <c r="I104" s="11">
        <f t="shared" si="0"/>
        <v>38</v>
      </c>
      <c r="J104" s="11">
        <v>290</v>
      </c>
      <c r="K104" s="27">
        <v>0</v>
      </c>
      <c r="L104" s="27">
        <v>0</v>
      </c>
      <c r="M104" s="11">
        <f t="shared" si="1"/>
        <v>290</v>
      </c>
      <c r="N104" s="27">
        <v>0</v>
      </c>
      <c r="O104" s="11">
        <v>1740</v>
      </c>
      <c r="P104" s="11">
        <v>302934</v>
      </c>
      <c r="Q104" s="11">
        <v>36</v>
      </c>
      <c r="R104" s="11" t="s">
        <v>298</v>
      </c>
      <c r="S104" s="11">
        <v>26</v>
      </c>
      <c r="U104" s="11"/>
    </row>
    <row r="105" spans="1:21" ht="14.25">
      <c r="A105" s="5"/>
      <c r="B105" s="3" t="s">
        <v>545</v>
      </c>
      <c r="C105" s="3" t="s">
        <v>308</v>
      </c>
      <c r="D105" s="6" t="s">
        <v>133</v>
      </c>
      <c r="E105" s="27">
        <v>0</v>
      </c>
      <c r="F105" s="11">
        <v>1</v>
      </c>
      <c r="G105" s="11">
        <v>28</v>
      </c>
      <c r="H105" s="27">
        <v>0</v>
      </c>
      <c r="I105" s="11">
        <f t="shared" si="0"/>
        <v>29</v>
      </c>
      <c r="J105" s="27">
        <v>0</v>
      </c>
      <c r="K105" s="27">
        <v>0</v>
      </c>
      <c r="L105" s="27">
        <v>0</v>
      </c>
      <c r="M105" s="11">
        <f t="shared" si="1"/>
        <v>0</v>
      </c>
      <c r="N105" s="27">
        <v>0</v>
      </c>
      <c r="O105" s="27">
        <v>0</v>
      </c>
      <c r="P105" s="27">
        <v>0</v>
      </c>
      <c r="Q105" s="11">
        <v>18</v>
      </c>
      <c r="R105" s="11" t="s">
        <v>298</v>
      </c>
      <c r="S105" s="11">
        <v>27</v>
      </c>
      <c r="U105" s="11"/>
    </row>
    <row r="106" spans="1:21" ht="14.25">
      <c r="A106" s="5"/>
      <c r="B106" s="3" t="s">
        <v>546</v>
      </c>
      <c r="C106" s="3" t="s">
        <v>309</v>
      </c>
      <c r="D106" s="6" t="s">
        <v>133</v>
      </c>
      <c r="E106" s="27">
        <v>0</v>
      </c>
      <c r="F106" s="11">
        <v>1</v>
      </c>
      <c r="G106" s="11">
        <v>137</v>
      </c>
      <c r="H106" s="11">
        <v>59</v>
      </c>
      <c r="I106" s="11">
        <f t="shared" si="0"/>
        <v>197</v>
      </c>
      <c r="J106" s="11">
        <v>340</v>
      </c>
      <c r="K106" s="27">
        <v>0</v>
      </c>
      <c r="L106" s="27">
        <v>0</v>
      </c>
      <c r="M106" s="11">
        <f t="shared" si="1"/>
        <v>340</v>
      </c>
      <c r="N106" s="27">
        <v>0</v>
      </c>
      <c r="O106" s="11">
        <v>2720</v>
      </c>
      <c r="P106" s="11">
        <v>473552</v>
      </c>
      <c r="Q106" s="11">
        <v>254</v>
      </c>
      <c r="R106" s="11" t="s">
        <v>298</v>
      </c>
      <c r="S106" s="11">
        <v>28</v>
      </c>
      <c r="U106" s="11"/>
    </row>
    <row r="107" spans="1:21" ht="14.25">
      <c r="A107" s="5"/>
      <c r="B107" s="3" t="s">
        <v>547</v>
      </c>
      <c r="C107" s="3" t="s">
        <v>310</v>
      </c>
      <c r="D107" s="6" t="s">
        <v>133</v>
      </c>
      <c r="E107" s="11">
        <v>35</v>
      </c>
      <c r="F107" s="11">
        <v>4</v>
      </c>
      <c r="G107" s="11">
        <v>179</v>
      </c>
      <c r="H107" s="11">
        <v>17</v>
      </c>
      <c r="I107" s="11">
        <f t="shared" si="0"/>
        <v>235</v>
      </c>
      <c r="J107" s="11">
        <v>892</v>
      </c>
      <c r="K107" s="27">
        <v>0</v>
      </c>
      <c r="L107" s="27">
        <v>0</v>
      </c>
      <c r="M107" s="11">
        <f t="shared" si="1"/>
        <v>892</v>
      </c>
      <c r="N107" s="11">
        <v>5</v>
      </c>
      <c r="O107" s="11">
        <v>7176</v>
      </c>
      <c r="P107" s="11">
        <v>1249342</v>
      </c>
      <c r="Q107" s="11">
        <v>197</v>
      </c>
      <c r="R107" s="11" t="s">
        <v>298</v>
      </c>
      <c r="S107" s="11">
        <v>29</v>
      </c>
      <c r="U107" s="11"/>
    </row>
    <row r="108" spans="1:21" ht="14.25">
      <c r="A108" s="5"/>
      <c r="B108" s="3" t="s">
        <v>548</v>
      </c>
      <c r="C108" s="3" t="s">
        <v>311</v>
      </c>
      <c r="D108" s="6" t="s">
        <v>133</v>
      </c>
      <c r="E108" s="27">
        <v>0</v>
      </c>
      <c r="F108" s="11">
        <v>2</v>
      </c>
      <c r="G108" s="11">
        <v>23</v>
      </c>
      <c r="H108" s="11">
        <v>19</v>
      </c>
      <c r="I108" s="11">
        <f t="shared" si="0"/>
        <v>44</v>
      </c>
      <c r="J108" s="11">
        <v>130</v>
      </c>
      <c r="K108" s="27">
        <v>0</v>
      </c>
      <c r="L108" s="27">
        <v>0</v>
      </c>
      <c r="M108" s="11">
        <f t="shared" si="1"/>
        <v>130</v>
      </c>
      <c r="N108" s="27">
        <v>0</v>
      </c>
      <c r="O108" s="11">
        <v>1040</v>
      </c>
      <c r="P108" s="11">
        <v>181064</v>
      </c>
      <c r="Q108" s="11">
        <v>36</v>
      </c>
      <c r="R108" s="11" t="s">
        <v>298</v>
      </c>
      <c r="S108" s="11">
        <v>35</v>
      </c>
      <c r="U108" s="11"/>
    </row>
    <row r="109" spans="1:21" ht="14.25">
      <c r="A109" s="5"/>
      <c r="B109" s="3" t="s">
        <v>549</v>
      </c>
      <c r="C109" s="3" t="s">
        <v>313</v>
      </c>
      <c r="D109" s="6" t="s">
        <v>133</v>
      </c>
      <c r="E109" s="27">
        <v>0</v>
      </c>
      <c r="F109" s="11">
        <v>2</v>
      </c>
      <c r="G109" s="11">
        <v>371</v>
      </c>
      <c r="H109" s="11">
        <v>161</v>
      </c>
      <c r="I109" s="11">
        <f t="shared" si="0"/>
        <v>534</v>
      </c>
      <c r="J109" s="11">
        <v>2946</v>
      </c>
      <c r="K109" s="27">
        <v>0</v>
      </c>
      <c r="L109" s="27">
        <v>0</v>
      </c>
      <c r="M109" s="11">
        <f t="shared" si="1"/>
        <v>2946</v>
      </c>
      <c r="N109" s="11">
        <v>60</v>
      </c>
      <c r="O109" s="11">
        <v>12444</v>
      </c>
      <c r="P109" s="11">
        <v>2166500</v>
      </c>
      <c r="Q109" s="11">
        <v>437</v>
      </c>
      <c r="R109" s="11" t="s">
        <v>314</v>
      </c>
      <c r="S109" s="11">
        <v>39</v>
      </c>
      <c r="U109" s="11"/>
    </row>
    <row r="110" spans="1:21" ht="14.25">
      <c r="A110" s="5"/>
      <c r="B110" s="3" t="s">
        <v>550</v>
      </c>
      <c r="C110" s="3" t="s">
        <v>318</v>
      </c>
      <c r="D110" s="6" t="s">
        <v>133</v>
      </c>
      <c r="E110" s="27">
        <v>0</v>
      </c>
      <c r="F110" s="11">
        <v>4</v>
      </c>
      <c r="G110" s="11">
        <v>95</v>
      </c>
      <c r="H110" s="11">
        <v>109</v>
      </c>
      <c r="I110" s="11">
        <f t="shared" si="0"/>
        <v>208</v>
      </c>
      <c r="J110" s="27">
        <v>0</v>
      </c>
      <c r="K110" s="27">
        <v>0</v>
      </c>
      <c r="L110" s="27">
        <v>0</v>
      </c>
      <c r="M110" s="11">
        <f t="shared" si="1"/>
        <v>0</v>
      </c>
      <c r="N110" s="11">
        <v>30</v>
      </c>
      <c r="O110" s="11">
        <v>330</v>
      </c>
      <c r="P110" s="11">
        <v>57453</v>
      </c>
      <c r="Q110" s="11">
        <v>146</v>
      </c>
      <c r="R110" s="11" t="s">
        <v>314</v>
      </c>
      <c r="S110" s="11">
        <v>48</v>
      </c>
      <c r="U110" s="11"/>
    </row>
    <row r="111" spans="1:21" ht="14.25">
      <c r="A111" s="5"/>
      <c r="B111" s="3" t="s">
        <v>551</v>
      </c>
      <c r="C111" s="3" t="s">
        <v>326</v>
      </c>
      <c r="D111" s="6" t="s">
        <v>133</v>
      </c>
      <c r="E111" s="11">
        <v>4</v>
      </c>
      <c r="F111" s="11">
        <v>0</v>
      </c>
      <c r="G111" s="11">
        <v>17</v>
      </c>
      <c r="H111" s="11">
        <v>2</v>
      </c>
      <c r="I111" s="11">
        <f t="shared" si="0"/>
        <v>23</v>
      </c>
      <c r="J111" s="11">
        <v>300</v>
      </c>
      <c r="K111" s="11">
        <v>0</v>
      </c>
      <c r="L111" s="11">
        <v>0</v>
      </c>
      <c r="M111" s="11">
        <f t="shared" si="1"/>
        <v>300</v>
      </c>
      <c r="N111" s="11">
        <v>0</v>
      </c>
      <c r="O111" s="11">
        <v>1200</v>
      </c>
      <c r="P111" s="11">
        <v>208920</v>
      </c>
      <c r="Q111" s="11">
        <v>16</v>
      </c>
      <c r="R111" s="11" t="s">
        <v>314</v>
      </c>
      <c r="S111" s="11">
        <v>73</v>
      </c>
      <c r="U111" s="11"/>
    </row>
    <row r="112" spans="1:21" ht="14.25">
      <c r="A112" s="5"/>
      <c r="B112" s="3" t="s">
        <v>552</v>
      </c>
      <c r="C112" s="3" t="s">
        <v>333</v>
      </c>
      <c r="D112" s="6" t="s">
        <v>133</v>
      </c>
      <c r="E112" s="11">
        <v>0</v>
      </c>
      <c r="F112" s="11">
        <v>16</v>
      </c>
      <c r="G112" s="11">
        <v>567</v>
      </c>
      <c r="H112" s="11">
        <v>106</v>
      </c>
      <c r="I112" s="11">
        <f t="shared" si="0"/>
        <v>689</v>
      </c>
      <c r="J112" s="11">
        <v>4928</v>
      </c>
      <c r="K112" s="11">
        <v>55</v>
      </c>
      <c r="L112" s="11">
        <v>200</v>
      </c>
      <c r="M112" s="11">
        <f t="shared" si="1"/>
        <v>5183</v>
      </c>
      <c r="N112" s="11">
        <v>0</v>
      </c>
      <c r="O112" s="11">
        <v>45864</v>
      </c>
      <c r="P112" s="11">
        <v>7984922</v>
      </c>
      <c r="Q112" s="11">
        <v>538</v>
      </c>
      <c r="R112" s="11" t="s">
        <v>331</v>
      </c>
      <c r="S112" s="11">
        <v>86</v>
      </c>
      <c r="U112" s="11"/>
    </row>
    <row r="113" spans="1:21" ht="14.25">
      <c r="A113" s="5"/>
      <c r="B113" s="3" t="s">
        <v>553</v>
      </c>
      <c r="C113" s="3" t="s">
        <v>334</v>
      </c>
      <c r="D113" s="6" t="s">
        <v>133</v>
      </c>
      <c r="E113" s="11">
        <v>2</v>
      </c>
      <c r="F113" s="11">
        <v>13</v>
      </c>
      <c r="G113" s="11">
        <v>303</v>
      </c>
      <c r="H113" s="11">
        <v>65</v>
      </c>
      <c r="I113" s="11">
        <f t="shared" si="0"/>
        <v>383</v>
      </c>
      <c r="J113" s="11">
        <v>993</v>
      </c>
      <c r="K113" s="11">
        <v>0</v>
      </c>
      <c r="L113" s="11">
        <v>0</v>
      </c>
      <c r="M113" s="11">
        <f t="shared" si="1"/>
        <v>993</v>
      </c>
      <c r="N113" s="11">
        <v>0</v>
      </c>
      <c r="O113" s="11">
        <v>5958</v>
      </c>
      <c r="P113" s="11">
        <v>1037288</v>
      </c>
      <c r="Q113" s="11">
        <v>353</v>
      </c>
      <c r="R113" s="11" t="s">
        <v>331</v>
      </c>
      <c r="S113" s="11">
        <v>88</v>
      </c>
      <c r="U113" s="11"/>
    </row>
    <row r="114" spans="1:21" ht="14.25">
      <c r="A114" s="5"/>
      <c r="B114" s="3" t="s">
        <v>554</v>
      </c>
      <c r="C114" s="3" t="s">
        <v>335</v>
      </c>
      <c r="D114" s="6" t="s">
        <v>133</v>
      </c>
      <c r="E114" s="11">
        <v>2</v>
      </c>
      <c r="F114" s="11">
        <v>10</v>
      </c>
      <c r="G114" s="11">
        <v>78</v>
      </c>
      <c r="H114" s="11">
        <v>23</v>
      </c>
      <c r="I114" s="11">
        <f t="shared" si="0"/>
        <v>113</v>
      </c>
      <c r="J114" s="11">
        <v>242</v>
      </c>
      <c r="K114" s="11">
        <v>0</v>
      </c>
      <c r="L114" s="11">
        <v>0</v>
      </c>
      <c r="M114" s="11">
        <f t="shared" si="1"/>
        <v>242</v>
      </c>
      <c r="N114" s="11">
        <v>4</v>
      </c>
      <c r="O114" s="11">
        <v>1968</v>
      </c>
      <c r="P114" s="11">
        <v>342629</v>
      </c>
      <c r="Q114" s="11">
        <v>128</v>
      </c>
      <c r="R114" s="11" t="s">
        <v>331</v>
      </c>
      <c r="S114" s="11">
        <v>91</v>
      </c>
      <c r="U114" s="11"/>
    </row>
    <row r="115" spans="1:21" ht="14.25">
      <c r="A115" s="5" t="s">
        <v>134</v>
      </c>
      <c r="B115" s="3" t="s">
        <v>555</v>
      </c>
      <c r="C115" s="6" t="s">
        <v>320</v>
      </c>
      <c r="D115" s="6" t="s">
        <v>133</v>
      </c>
      <c r="E115" s="27">
        <v>0</v>
      </c>
      <c r="F115" s="11">
        <v>9</v>
      </c>
      <c r="G115" s="11">
        <v>246</v>
      </c>
      <c r="H115" s="11">
        <v>67</v>
      </c>
      <c r="I115" s="11">
        <f t="shared" si="0"/>
        <v>322</v>
      </c>
      <c r="J115" s="11">
        <v>2205</v>
      </c>
      <c r="K115" s="11">
        <v>38</v>
      </c>
      <c r="L115" s="11">
        <v>99</v>
      </c>
      <c r="M115" s="11">
        <f t="shared" si="1"/>
        <v>2342</v>
      </c>
      <c r="N115" s="11">
        <v>200</v>
      </c>
      <c r="O115" s="11">
        <v>16147</v>
      </c>
      <c r="P115" s="11">
        <v>2811193</v>
      </c>
      <c r="Q115" s="11">
        <v>205</v>
      </c>
      <c r="R115" s="6" t="s">
        <v>314</v>
      </c>
      <c r="S115" s="6">
        <v>55</v>
      </c>
      <c r="U115" s="11"/>
    </row>
    <row r="116" spans="1:21" ht="14.25">
      <c r="A116" s="5" t="s">
        <v>135</v>
      </c>
      <c r="B116" s="3" t="s">
        <v>556</v>
      </c>
      <c r="C116" s="6" t="s">
        <v>285</v>
      </c>
      <c r="D116" s="6" t="s">
        <v>1</v>
      </c>
      <c r="S116" s="11">
        <v>145</v>
      </c>
      <c r="U116" s="11"/>
    </row>
    <row r="117" spans="1:21" ht="14.25">
      <c r="A117" s="5" t="s">
        <v>136</v>
      </c>
      <c r="B117" s="3" t="s">
        <v>557</v>
      </c>
      <c r="C117" s="6" t="s">
        <v>137</v>
      </c>
      <c r="D117" s="6" t="s">
        <v>1</v>
      </c>
      <c r="S117" s="11">
        <v>150</v>
      </c>
      <c r="U117" s="11"/>
    </row>
    <row r="118" spans="1:21" ht="14.25">
      <c r="A118" s="5"/>
      <c r="B118" s="3" t="s">
        <v>557</v>
      </c>
      <c r="C118" s="6" t="s">
        <v>272</v>
      </c>
      <c r="D118" s="6" t="s">
        <v>1</v>
      </c>
      <c r="S118" s="11">
        <v>42</v>
      </c>
      <c r="U118" s="11"/>
    </row>
    <row r="119" spans="1:21" ht="14.25">
      <c r="A119" s="5" t="s">
        <v>138</v>
      </c>
      <c r="B119" s="3" t="s">
        <v>558</v>
      </c>
      <c r="C119" s="6" t="s">
        <v>321</v>
      </c>
      <c r="D119" s="6" t="s">
        <v>133</v>
      </c>
      <c r="E119" s="27">
        <v>0</v>
      </c>
      <c r="F119" s="11">
        <v>2</v>
      </c>
      <c r="G119" s="11">
        <v>20</v>
      </c>
      <c r="H119" s="11">
        <v>15</v>
      </c>
      <c r="I119" s="11">
        <f>SUM(E119:H119)</f>
        <v>37</v>
      </c>
      <c r="J119" s="27">
        <v>0</v>
      </c>
      <c r="K119" s="27">
        <v>0</v>
      </c>
      <c r="L119" s="11">
        <v>5</v>
      </c>
      <c r="M119" s="11">
        <f>SUM(J119:L119)</f>
        <v>5</v>
      </c>
      <c r="N119" s="27">
        <v>0</v>
      </c>
      <c r="O119" s="11">
        <v>55</v>
      </c>
      <c r="P119" s="11">
        <v>9576</v>
      </c>
      <c r="Q119" s="11">
        <v>43</v>
      </c>
      <c r="R119" s="6" t="s">
        <v>314</v>
      </c>
      <c r="S119" s="11">
        <v>58</v>
      </c>
      <c r="U119" s="11"/>
    </row>
    <row r="120" spans="1:21" ht="14.25">
      <c r="A120" s="5" t="s">
        <v>139</v>
      </c>
      <c r="B120" s="3" t="s">
        <v>559</v>
      </c>
      <c r="C120" s="6" t="s">
        <v>286</v>
      </c>
      <c r="D120" s="6" t="s">
        <v>1</v>
      </c>
      <c r="S120" s="11">
        <v>159</v>
      </c>
      <c r="U120" s="11"/>
    </row>
    <row r="121" spans="1:21" ht="14.25">
      <c r="A121" s="5" t="s">
        <v>140</v>
      </c>
      <c r="B121" s="3" t="s">
        <v>560</v>
      </c>
      <c r="C121" s="6" t="s">
        <v>141</v>
      </c>
      <c r="D121" s="6" t="s">
        <v>1</v>
      </c>
      <c r="S121" s="11">
        <v>160</v>
      </c>
      <c r="U121" s="11"/>
    </row>
    <row r="122" spans="1:21" ht="14.25">
      <c r="A122" s="5" t="s">
        <v>142</v>
      </c>
      <c r="B122" s="3" t="s">
        <v>561</v>
      </c>
      <c r="C122" s="6" t="s">
        <v>143</v>
      </c>
      <c r="D122" s="6" t="s">
        <v>1</v>
      </c>
      <c r="S122" s="11">
        <v>161</v>
      </c>
      <c r="U122" s="11"/>
    </row>
    <row r="123" spans="1:21" ht="14.25">
      <c r="A123" s="5" t="s">
        <v>144</v>
      </c>
      <c r="B123" s="3" t="s">
        <v>562</v>
      </c>
      <c r="C123" s="6" t="s">
        <v>365</v>
      </c>
      <c r="D123" s="6" t="s">
        <v>1</v>
      </c>
      <c r="S123" s="11">
        <v>165</v>
      </c>
      <c r="U123" s="11"/>
    </row>
    <row r="124" spans="1:21" ht="14.25">
      <c r="A124" s="5" t="s">
        <v>145</v>
      </c>
      <c r="B124" s="3" t="s">
        <v>563</v>
      </c>
      <c r="C124" s="6" t="s">
        <v>322</v>
      </c>
      <c r="D124" s="6" t="s">
        <v>133</v>
      </c>
      <c r="E124" s="11">
        <v>79</v>
      </c>
      <c r="F124" s="11">
        <v>10</v>
      </c>
      <c r="G124" s="11">
        <v>57</v>
      </c>
      <c r="H124" s="11">
        <v>61</v>
      </c>
      <c r="I124" s="11">
        <f>SUM(E124:H124)</f>
        <v>207</v>
      </c>
      <c r="J124" s="11">
        <v>135</v>
      </c>
      <c r="K124" s="27">
        <v>0</v>
      </c>
      <c r="L124" s="11">
        <v>2</v>
      </c>
      <c r="M124" s="11">
        <f>SUM(J124:L124)</f>
        <v>137</v>
      </c>
      <c r="N124" s="11">
        <v>9</v>
      </c>
      <c r="O124" s="11">
        <v>1201</v>
      </c>
      <c r="P124" s="11">
        <v>209094</v>
      </c>
      <c r="Q124" s="11">
        <v>110</v>
      </c>
      <c r="R124" s="6" t="s">
        <v>314</v>
      </c>
      <c r="S124" s="11">
        <v>59</v>
      </c>
      <c r="U124" s="11"/>
    </row>
    <row r="125" spans="1:21" ht="14.25">
      <c r="A125" s="5"/>
      <c r="B125" s="3" t="s">
        <v>564</v>
      </c>
      <c r="C125" s="6" t="s">
        <v>323</v>
      </c>
      <c r="D125" s="6" t="s">
        <v>133</v>
      </c>
      <c r="E125" s="11">
        <v>18</v>
      </c>
      <c r="F125" s="11">
        <v>1</v>
      </c>
      <c r="G125" s="11">
        <v>4</v>
      </c>
      <c r="H125" s="11">
        <v>3</v>
      </c>
      <c r="I125" s="11">
        <f>SUM(E125:H125)</f>
        <v>26</v>
      </c>
      <c r="J125" s="11">
        <v>97</v>
      </c>
      <c r="K125" s="27">
        <v>0</v>
      </c>
      <c r="L125" s="27">
        <v>0</v>
      </c>
      <c r="M125" s="11">
        <f>SUM(J125:L125)</f>
        <v>97</v>
      </c>
      <c r="N125" s="27">
        <v>0</v>
      </c>
      <c r="O125" s="11">
        <v>679</v>
      </c>
      <c r="P125" s="11">
        <v>118214</v>
      </c>
      <c r="Q125" s="11">
        <v>16</v>
      </c>
      <c r="R125" s="6" t="s">
        <v>314</v>
      </c>
      <c r="S125" s="11">
        <v>60</v>
      </c>
      <c r="U125" s="11"/>
    </row>
    <row r="126" spans="1:21" ht="14.25">
      <c r="A126" s="5" t="s">
        <v>146</v>
      </c>
      <c r="B126" s="3" t="s">
        <v>565</v>
      </c>
      <c r="C126" s="6" t="s">
        <v>412</v>
      </c>
      <c r="D126" s="6" t="s">
        <v>1</v>
      </c>
      <c r="S126" s="11">
        <v>166</v>
      </c>
      <c r="U126" s="11"/>
    </row>
    <row r="127" spans="1:21" ht="14.25">
      <c r="A127" s="5" t="s">
        <v>147</v>
      </c>
      <c r="B127" s="3" t="s">
        <v>566</v>
      </c>
      <c r="C127" s="6" t="s">
        <v>413</v>
      </c>
      <c r="D127" s="6" t="s">
        <v>396</v>
      </c>
      <c r="U127" s="11"/>
    </row>
    <row r="128" spans="1:21" ht="14.25">
      <c r="A128" s="5" t="s">
        <v>148</v>
      </c>
      <c r="B128" s="3" t="s">
        <v>567</v>
      </c>
      <c r="C128" s="6" t="s">
        <v>149</v>
      </c>
      <c r="D128" s="6" t="s">
        <v>396</v>
      </c>
      <c r="U128" s="11"/>
    </row>
    <row r="129" spans="1:21" ht="14.25">
      <c r="A129" s="5" t="s">
        <v>150</v>
      </c>
      <c r="B129" s="3" t="s">
        <v>568</v>
      </c>
      <c r="C129" s="6" t="s">
        <v>414</v>
      </c>
      <c r="D129" s="6" t="s">
        <v>1</v>
      </c>
      <c r="S129" s="11">
        <v>175</v>
      </c>
      <c r="U129" s="11"/>
    </row>
    <row r="130" spans="1:21" ht="14.25">
      <c r="A130" s="5" t="s">
        <v>151</v>
      </c>
      <c r="B130" s="3" t="s">
        <v>569</v>
      </c>
      <c r="C130" s="6" t="s">
        <v>347</v>
      </c>
      <c r="D130" s="6" t="s">
        <v>337</v>
      </c>
      <c r="E130" s="11">
        <v>132</v>
      </c>
      <c r="F130" s="11">
        <v>11</v>
      </c>
      <c r="G130" s="11">
        <v>0</v>
      </c>
      <c r="H130" s="11">
        <v>19</v>
      </c>
      <c r="I130" s="11">
        <f>SUM(E130:H130)</f>
        <v>162</v>
      </c>
      <c r="J130" s="11">
        <v>1277</v>
      </c>
      <c r="K130" s="11">
        <v>134</v>
      </c>
      <c r="L130" s="11">
        <v>92</v>
      </c>
      <c r="M130" s="11">
        <f>SUM(J130:L130)</f>
        <v>1503</v>
      </c>
      <c r="N130" s="11">
        <v>0</v>
      </c>
      <c r="O130" s="11">
        <v>12495</v>
      </c>
      <c r="P130" s="11">
        <v>2175380</v>
      </c>
      <c r="Q130" s="11">
        <v>45</v>
      </c>
      <c r="R130" s="6" t="s">
        <v>348</v>
      </c>
      <c r="S130" s="11">
        <v>225</v>
      </c>
      <c r="U130" s="11"/>
    </row>
    <row r="131" spans="1:21" ht="14.25">
      <c r="A131" s="5" t="s">
        <v>152</v>
      </c>
      <c r="B131" s="3" t="s">
        <v>570</v>
      </c>
      <c r="C131" s="6" t="s">
        <v>153</v>
      </c>
      <c r="D131" s="6" t="s">
        <v>337</v>
      </c>
      <c r="E131" s="11">
        <v>393</v>
      </c>
      <c r="F131" s="11">
        <v>114</v>
      </c>
      <c r="G131" s="11">
        <v>25</v>
      </c>
      <c r="H131" s="11">
        <v>95</v>
      </c>
      <c r="I131" s="11">
        <f>SUM(E131:H131)</f>
        <v>627</v>
      </c>
      <c r="J131" s="11">
        <v>190</v>
      </c>
      <c r="K131" s="11">
        <v>116</v>
      </c>
      <c r="L131" s="11">
        <v>690</v>
      </c>
      <c r="M131" s="11">
        <f>SUM(J131:L131)</f>
        <v>996</v>
      </c>
      <c r="N131" s="11">
        <v>104</v>
      </c>
      <c r="O131" s="11">
        <v>15846</v>
      </c>
      <c r="P131" s="11">
        <v>2758789</v>
      </c>
      <c r="Q131" s="11">
        <v>193</v>
      </c>
      <c r="R131" s="6" t="s">
        <v>348</v>
      </c>
      <c r="S131" s="11">
        <v>228</v>
      </c>
      <c r="U131" s="11"/>
    </row>
    <row r="132" spans="1:21" ht="14.25">
      <c r="A132" s="5" t="s">
        <v>154</v>
      </c>
      <c r="B132" s="3" t="s">
        <v>571</v>
      </c>
      <c r="C132" s="6" t="s">
        <v>349</v>
      </c>
      <c r="D132" s="6" t="s">
        <v>337</v>
      </c>
      <c r="E132" s="11">
        <v>281</v>
      </c>
      <c r="F132" s="11">
        <v>27</v>
      </c>
      <c r="G132" s="11">
        <v>142</v>
      </c>
      <c r="H132" s="11">
        <v>391</v>
      </c>
      <c r="I132" s="11">
        <f>SUM(E132:H132)</f>
        <v>841</v>
      </c>
      <c r="J132" s="11">
        <v>3064</v>
      </c>
      <c r="K132" s="11">
        <v>0</v>
      </c>
      <c r="L132" s="11">
        <v>148</v>
      </c>
      <c r="M132" s="11">
        <f>SUM(J132:L132)</f>
        <v>3212</v>
      </c>
      <c r="N132" s="11">
        <v>0</v>
      </c>
      <c r="O132" s="11">
        <v>19180</v>
      </c>
      <c r="P132" s="11">
        <v>3339238</v>
      </c>
      <c r="Q132" s="11">
        <v>809</v>
      </c>
      <c r="R132" s="6" t="s">
        <v>348</v>
      </c>
      <c r="S132" s="11">
        <v>227</v>
      </c>
      <c r="U132" s="11"/>
    </row>
    <row r="133" spans="1:21" ht="14.25">
      <c r="A133" s="5" t="s">
        <v>155</v>
      </c>
      <c r="B133" s="3" t="s">
        <v>572</v>
      </c>
      <c r="C133" s="6" t="s">
        <v>450</v>
      </c>
      <c r="D133" s="6" t="s">
        <v>1</v>
      </c>
      <c r="S133" s="11">
        <v>172</v>
      </c>
      <c r="U133" s="11"/>
    </row>
    <row r="134" spans="1:21" ht="14.25">
      <c r="A134" s="5"/>
      <c r="B134" s="3" t="s">
        <v>573</v>
      </c>
      <c r="C134" s="6" t="s">
        <v>293</v>
      </c>
      <c r="D134" s="6" t="s">
        <v>1</v>
      </c>
      <c r="S134" s="11">
        <v>217</v>
      </c>
      <c r="U134" s="11"/>
    </row>
    <row r="135" spans="1:21" ht="14.25">
      <c r="A135" s="5" t="s">
        <v>156</v>
      </c>
      <c r="B135" s="3" t="s">
        <v>574</v>
      </c>
      <c r="D135" s="6" t="s">
        <v>1</v>
      </c>
      <c r="U135" s="11"/>
    </row>
    <row r="136" spans="1:21" ht="14.25">
      <c r="A136" s="5" t="s">
        <v>157</v>
      </c>
      <c r="B136" s="3" t="s">
        <v>575</v>
      </c>
      <c r="C136" s="6" t="s">
        <v>158</v>
      </c>
      <c r="D136" s="6" t="s">
        <v>396</v>
      </c>
      <c r="U136" s="11"/>
    </row>
    <row r="137" spans="1:21" ht="14.25">
      <c r="A137" s="5" t="s">
        <v>159</v>
      </c>
      <c r="B137" s="3" t="s">
        <v>576</v>
      </c>
      <c r="C137" s="6" t="s">
        <v>415</v>
      </c>
      <c r="D137" s="6" t="s">
        <v>396</v>
      </c>
      <c r="U137" s="11"/>
    </row>
    <row r="138" spans="1:21" ht="14.25">
      <c r="A138" s="5" t="s">
        <v>160</v>
      </c>
      <c r="B138" s="3" t="s">
        <v>577</v>
      </c>
      <c r="C138" s="6" t="s">
        <v>416</v>
      </c>
      <c r="D138" s="6" t="s">
        <v>396</v>
      </c>
      <c r="U138" s="11"/>
    </row>
    <row r="139" spans="1:21" ht="14.25">
      <c r="A139" s="5" t="s">
        <v>161</v>
      </c>
      <c r="B139" s="3" t="s">
        <v>578</v>
      </c>
      <c r="C139" s="6" t="s">
        <v>417</v>
      </c>
      <c r="D139" s="6" t="s">
        <v>396</v>
      </c>
      <c r="U139" s="11"/>
    </row>
    <row r="140" spans="1:21" ht="14.25">
      <c r="A140" s="5" t="s">
        <v>162</v>
      </c>
      <c r="B140" s="3" t="s">
        <v>579</v>
      </c>
      <c r="C140" s="6" t="s">
        <v>163</v>
      </c>
      <c r="D140" s="6" t="s">
        <v>133</v>
      </c>
      <c r="E140" s="11">
        <v>18</v>
      </c>
      <c r="F140" s="27">
        <v>0</v>
      </c>
      <c r="G140" s="11">
        <v>126</v>
      </c>
      <c r="H140" s="11">
        <v>197</v>
      </c>
      <c r="I140" s="11">
        <f>SUM(E140:H140)</f>
        <v>341</v>
      </c>
      <c r="J140" s="11">
        <v>639</v>
      </c>
      <c r="K140" s="27">
        <v>0</v>
      </c>
      <c r="L140" s="27">
        <v>0</v>
      </c>
      <c r="M140" s="11">
        <f>SUM(J140:L140)</f>
        <v>639</v>
      </c>
      <c r="N140" s="27">
        <v>0</v>
      </c>
      <c r="O140" s="11">
        <v>5112</v>
      </c>
      <c r="P140" s="11">
        <v>889999</v>
      </c>
      <c r="Q140" s="11">
        <v>233</v>
      </c>
      <c r="R140" s="6" t="s">
        <v>314</v>
      </c>
      <c r="S140" s="6">
        <v>63</v>
      </c>
      <c r="U140" s="11"/>
    </row>
    <row r="141" spans="1:21" ht="14.25">
      <c r="A141" s="5" t="s">
        <v>164</v>
      </c>
      <c r="B141" s="3" t="s">
        <v>580</v>
      </c>
      <c r="D141" s="6" t="s">
        <v>1</v>
      </c>
      <c r="U141" s="11"/>
    </row>
    <row r="142" spans="1:21" ht="14.25">
      <c r="A142" s="5" t="s">
        <v>165</v>
      </c>
      <c r="B142" s="3" t="s">
        <v>581</v>
      </c>
      <c r="C142" s="6" t="s">
        <v>166</v>
      </c>
      <c r="D142" s="6" t="s">
        <v>133</v>
      </c>
      <c r="E142" s="11">
        <v>391</v>
      </c>
      <c r="F142" s="11">
        <v>16</v>
      </c>
      <c r="G142" s="27">
        <v>0</v>
      </c>
      <c r="H142" s="11">
        <v>144</v>
      </c>
      <c r="I142" s="11">
        <f>SUM(E142:H142)</f>
        <v>551</v>
      </c>
      <c r="J142" s="11">
        <v>1654</v>
      </c>
      <c r="K142" s="11">
        <v>181</v>
      </c>
      <c r="L142" s="11">
        <v>185</v>
      </c>
      <c r="M142" s="11">
        <f>SUM(J142:L142)</f>
        <v>2020</v>
      </c>
      <c r="N142" s="11">
        <v>174</v>
      </c>
      <c r="O142" s="11">
        <v>13547</v>
      </c>
      <c r="P142" s="11">
        <v>2358533</v>
      </c>
      <c r="Q142" s="11">
        <v>100</v>
      </c>
      <c r="R142" s="6" t="s">
        <v>314</v>
      </c>
      <c r="S142" s="6">
        <v>65</v>
      </c>
      <c r="U142" s="11"/>
    </row>
    <row r="143" spans="1:21" ht="14.25">
      <c r="A143" s="5" t="s">
        <v>167</v>
      </c>
      <c r="B143" s="3" t="s">
        <v>582</v>
      </c>
      <c r="C143" s="6" t="s">
        <v>265</v>
      </c>
      <c r="D143" s="6" t="s">
        <v>264</v>
      </c>
      <c r="E143" s="11">
        <v>33</v>
      </c>
      <c r="F143" s="27">
        <v>0</v>
      </c>
      <c r="G143" s="27">
        <v>0</v>
      </c>
      <c r="H143" s="11">
        <v>12</v>
      </c>
      <c r="I143" s="11">
        <f>SUM(E143:H143)</f>
        <v>45</v>
      </c>
      <c r="J143" s="27">
        <v>0</v>
      </c>
      <c r="K143" s="27">
        <v>0</v>
      </c>
      <c r="L143" s="11">
        <v>105</v>
      </c>
      <c r="M143" s="11">
        <f>SUM(J143:L143)</f>
        <v>105</v>
      </c>
      <c r="N143" s="27">
        <v>0</v>
      </c>
      <c r="O143" s="11">
        <v>1380</v>
      </c>
      <c r="P143" s="11">
        <v>240258</v>
      </c>
      <c r="Q143" s="11">
        <v>29</v>
      </c>
      <c r="R143" s="6" t="s">
        <v>268</v>
      </c>
      <c r="S143" s="6">
        <v>203</v>
      </c>
      <c r="U143" s="11"/>
    </row>
    <row r="144" spans="1:21" ht="14.25">
      <c r="A144" s="5" t="s">
        <v>168</v>
      </c>
      <c r="B144" s="3" t="s">
        <v>583</v>
      </c>
      <c r="C144" s="6" t="s">
        <v>169</v>
      </c>
      <c r="D144" s="6" t="s">
        <v>396</v>
      </c>
      <c r="U144" s="11"/>
    </row>
    <row r="145" spans="1:21" ht="14.25">
      <c r="A145" s="5" t="s">
        <v>170</v>
      </c>
      <c r="B145" s="3" t="s">
        <v>584</v>
      </c>
      <c r="C145" s="6" t="s">
        <v>399</v>
      </c>
      <c r="D145" s="6" t="s">
        <v>396</v>
      </c>
      <c r="U145" s="11"/>
    </row>
    <row r="146" spans="1:21" ht="14.25">
      <c r="A146" s="5" t="s">
        <v>171</v>
      </c>
      <c r="B146" s="3" t="s">
        <v>585</v>
      </c>
      <c r="C146" s="6" t="s">
        <v>353</v>
      </c>
      <c r="D146" s="6" t="s">
        <v>337</v>
      </c>
      <c r="E146" s="11">
        <v>284</v>
      </c>
      <c r="F146" s="11">
        <v>40</v>
      </c>
      <c r="G146" s="11">
        <v>5</v>
      </c>
      <c r="H146" s="11">
        <v>4</v>
      </c>
      <c r="I146" s="11">
        <f>SUM(E146:H146)</f>
        <v>333</v>
      </c>
      <c r="J146" s="11">
        <v>2432</v>
      </c>
      <c r="K146" s="11">
        <v>409</v>
      </c>
      <c r="L146" s="11">
        <v>112</v>
      </c>
      <c r="M146" s="11">
        <f>SUM(J146:L146)</f>
        <v>2953</v>
      </c>
      <c r="N146" s="11">
        <v>13</v>
      </c>
      <c r="O146" s="11">
        <v>32123</v>
      </c>
      <c r="P146" s="11">
        <v>5592614</v>
      </c>
      <c r="Q146" s="11">
        <v>74</v>
      </c>
      <c r="R146" s="6" t="s">
        <v>351</v>
      </c>
      <c r="S146" s="11">
        <v>278</v>
      </c>
      <c r="U146" s="11"/>
    </row>
    <row r="147" spans="1:21" ht="14.25">
      <c r="A147" s="5" t="s">
        <v>172</v>
      </c>
      <c r="B147" s="3" t="s">
        <v>586</v>
      </c>
      <c r="C147" s="6" t="s">
        <v>173</v>
      </c>
      <c r="D147" s="6" t="s">
        <v>396</v>
      </c>
      <c r="U147" s="11"/>
    </row>
    <row r="148" spans="1:21" ht="14.25">
      <c r="A148" s="5" t="s">
        <v>174</v>
      </c>
      <c r="B148" s="3" t="s">
        <v>587</v>
      </c>
      <c r="C148" s="6" t="s">
        <v>366</v>
      </c>
      <c r="D148" s="6" t="s">
        <v>1</v>
      </c>
      <c r="S148" s="6">
        <v>196</v>
      </c>
      <c r="U148" s="11"/>
    </row>
    <row r="149" spans="1:21" ht="14.25">
      <c r="A149" s="5" t="s">
        <v>174</v>
      </c>
      <c r="B149" s="3" t="s">
        <v>587</v>
      </c>
      <c r="C149" s="6" t="s">
        <v>367</v>
      </c>
      <c r="D149" s="6" t="s">
        <v>1</v>
      </c>
      <c r="S149" s="6">
        <v>104</v>
      </c>
      <c r="U149" s="11"/>
    </row>
    <row r="150" spans="1:21" ht="14.25">
      <c r="A150" s="5" t="s">
        <v>175</v>
      </c>
      <c r="B150" s="3" t="s">
        <v>588</v>
      </c>
      <c r="C150" s="3" t="s">
        <v>176</v>
      </c>
      <c r="D150" s="6" t="s">
        <v>133</v>
      </c>
      <c r="E150" s="11">
        <v>23</v>
      </c>
      <c r="F150" s="11">
        <v>2</v>
      </c>
      <c r="G150" s="11">
        <v>86</v>
      </c>
      <c r="H150" s="11">
        <v>52</v>
      </c>
      <c r="I150" s="11">
        <f>SUM(E150:H150)</f>
        <v>163</v>
      </c>
      <c r="J150" s="11">
        <v>342</v>
      </c>
      <c r="K150" s="27">
        <v>0</v>
      </c>
      <c r="L150" s="11">
        <v>68</v>
      </c>
      <c r="M150" s="11">
        <f>SUM(J150:L150)</f>
        <v>410</v>
      </c>
      <c r="N150" s="11">
        <v>22</v>
      </c>
      <c r="O150" s="11">
        <v>3318</v>
      </c>
      <c r="P150" s="11">
        <v>577664</v>
      </c>
      <c r="Q150" s="11">
        <v>116</v>
      </c>
      <c r="R150" s="6" t="s">
        <v>314</v>
      </c>
      <c r="S150" s="6">
        <v>70</v>
      </c>
      <c r="U150" s="11"/>
    </row>
    <row r="151" spans="1:21" ht="14.25">
      <c r="A151" s="5"/>
      <c r="B151" s="3" t="s">
        <v>589</v>
      </c>
      <c r="C151" s="6" t="s">
        <v>319</v>
      </c>
      <c r="D151" s="6" t="s">
        <v>133</v>
      </c>
      <c r="E151" s="11">
        <v>4</v>
      </c>
      <c r="F151" s="11">
        <v>1</v>
      </c>
      <c r="G151" s="11">
        <v>8</v>
      </c>
      <c r="H151" s="11">
        <v>7</v>
      </c>
      <c r="I151" s="11">
        <f>SUM(E151:H151)</f>
        <v>20</v>
      </c>
      <c r="J151" s="11">
        <v>220</v>
      </c>
      <c r="K151" s="27">
        <v>0</v>
      </c>
      <c r="L151" s="27">
        <v>0</v>
      </c>
      <c r="M151" s="11">
        <f>SUM(J151:L151)</f>
        <v>220</v>
      </c>
      <c r="N151" s="27">
        <v>0</v>
      </c>
      <c r="O151" s="11">
        <v>1760</v>
      </c>
      <c r="P151" s="11">
        <v>306416</v>
      </c>
      <c r="Q151" s="11">
        <v>6</v>
      </c>
      <c r="R151" s="6" t="s">
        <v>314</v>
      </c>
      <c r="S151" s="11">
        <v>50</v>
      </c>
      <c r="U151" s="11"/>
    </row>
    <row r="152" spans="1:21" ht="14.25">
      <c r="A152" s="5" t="s">
        <v>177</v>
      </c>
      <c r="B152" s="3" t="s">
        <v>590</v>
      </c>
      <c r="C152" s="6" t="s">
        <v>418</v>
      </c>
      <c r="D152" s="6" t="s">
        <v>396</v>
      </c>
      <c r="U152" s="11"/>
    </row>
    <row r="153" spans="1:21" ht="14.25">
      <c r="A153" s="5" t="s">
        <v>178</v>
      </c>
      <c r="B153" s="3" t="s">
        <v>591</v>
      </c>
      <c r="C153" s="6" t="s">
        <v>451</v>
      </c>
      <c r="D153" s="6" t="s">
        <v>1</v>
      </c>
      <c r="S153" s="6">
        <v>200</v>
      </c>
      <c r="U153" s="11"/>
    </row>
    <row r="154" spans="1:21" ht="14.25">
      <c r="A154" s="5" t="s">
        <v>179</v>
      </c>
      <c r="B154" s="3" t="s">
        <v>592</v>
      </c>
      <c r="C154" s="6" t="s">
        <v>291</v>
      </c>
      <c r="D154" s="6" t="s">
        <v>1</v>
      </c>
      <c r="S154" s="6">
        <v>203</v>
      </c>
      <c r="U154" s="11"/>
    </row>
    <row r="155" spans="1:21" ht="14.25">
      <c r="A155" s="5" t="s">
        <v>180</v>
      </c>
      <c r="B155" s="3" t="s">
        <v>593</v>
      </c>
      <c r="C155" s="6" t="s">
        <v>368</v>
      </c>
      <c r="D155" s="6" t="s">
        <v>1</v>
      </c>
      <c r="S155" s="6">
        <v>73</v>
      </c>
      <c r="U155" s="11"/>
    </row>
    <row r="156" spans="1:21" ht="14.25">
      <c r="A156" s="5" t="s">
        <v>180</v>
      </c>
      <c r="B156" s="3" t="s">
        <v>594</v>
      </c>
      <c r="C156" s="6" t="s">
        <v>284</v>
      </c>
      <c r="D156" s="6" t="s">
        <v>1</v>
      </c>
      <c r="S156" s="6">
        <v>144</v>
      </c>
      <c r="U156" s="11"/>
    </row>
    <row r="157" spans="1:21" ht="14.25">
      <c r="A157" s="5" t="s">
        <v>180</v>
      </c>
      <c r="B157" s="3" t="s">
        <v>593</v>
      </c>
      <c r="C157" s="6" t="s">
        <v>452</v>
      </c>
      <c r="D157" s="6" t="s">
        <v>1</v>
      </c>
      <c r="S157" s="6">
        <v>190</v>
      </c>
      <c r="U157" s="11"/>
    </row>
    <row r="158" spans="1:21" ht="14.25">
      <c r="A158" s="5" t="s">
        <v>181</v>
      </c>
      <c r="B158" s="3" t="s">
        <v>595</v>
      </c>
      <c r="C158" s="6" t="s">
        <v>182</v>
      </c>
      <c r="D158" s="6" t="s">
        <v>133</v>
      </c>
      <c r="E158" s="11">
        <v>6</v>
      </c>
      <c r="F158" s="11">
        <v>1</v>
      </c>
      <c r="G158" s="11">
        <v>50</v>
      </c>
      <c r="H158" s="11">
        <v>24</v>
      </c>
      <c r="I158" s="11">
        <f>SUM(E158:H158)</f>
        <v>81</v>
      </c>
      <c r="J158" s="11">
        <v>0</v>
      </c>
      <c r="K158" s="11">
        <v>0</v>
      </c>
      <c r="L158" s="11">
        <v>97</v>
      </c>
      <c r="M158" s="11">
        <f>SUM(J158:L158)</f>
        <v>97</v>
      </c>
      <c r="N158" s="11">
        <v>200</v>
      </c>
      <c r="O158" s="11">
        <v>3267</v>
      </c>
      <c r="P158" s="11">
        <v>568785</v>
      </c>
      <c r="Q158" s="11">
        <v>80</v>
      </c>
      <c r="R158" s="6" t="s">
        <v>314</v>
      </c>
      <c r="S158" s="6">
        <v>71</v>
      </c>
      <c r="U158" s="11"/>
    </row>
    <row r="159" spans="1:21" ht="14.25">
      <c r="A159" s="5"/>
      <c r="B159" s="3" t="s">
        <v>595</v>
      </c>
      <c r="C159" s="6" t="s">
        <v>352</v>
      </c>
      <c r="D159" s="6" t="s">
        <v>337</v>
      </c>
      <c r="E159" s="11">
        <v>51</v>
      </c>
      <c r="F159" s="11">
        <v>12</v>
      </c>
      <c r="G159" s="11">
        <v>32</v>
      </c>
      <c r="H159" s="11">
        <v>25</v>
      </c>
      <c r="I159" s="11">
        <f>SUM(E159:H159)</f>
        <v>120</v>
      </c>
      <c r="J159" s="11">
        <v>587</v>
      </c>
      <c r="K159" s="11">
        <v>320</v>
      </c>
      <c r="L159" s="11">
        <v>423</v>
      </c>
      <c r="M159" s="11">
        <f>SUM(J159:L159)</f>
        <v>1330</v>
      </c>
      <c r="N159" s="11">
        <v>50</v>
      </c>
      <c r="O159" s="11">
        <v>7062</v>
      </c>
      <c r="P159" s="11">
        <v>1229494</v>
      </c>
      <c r="Q159" s="11">
        <v>65</v>
      </c>
      <c r="R159" s="6" t="s">
        <v>351</v>
      </c>
      <c r="S159" s="6">
        <v>271</v>
      </c>
      <c r="U159" s="11"/>
    </row>
    <row r="160" spans="1:21" ht="14.25">
      <c r="A160" s="5" t="s">
        <v>183</v>
      </c>
      <c r="B160" s="3" t="s">
        <v>596</v>
      </c>
      <c r="C160" s="6" t="s">
        <v>350</v>
      </c>
      <c r="D160" s="6" t="s">
        <v>337</v>
      </c>
      <c r="E160" s="11">
        <v>471</v>
      </c>
      <c r="F160" s="11">
        <v>129</v>
      </c>
      <c r="G160" s="11">
        <v>3</v>
      </c>
      <c r="H160" s="11">
        <v>23</v>
      </c>
      <c r="I160" s="11">
        <f>SUM(E160:H160)</f>
        <v>626</v>
      </c>
      <c r="J160" s="11">
        <v>1756</v>
      </c>
      <c r="K160" s="11">
        <v>1064</v>
      </c>
      <c r="L160" s="11">
        <v>179</v>
      </c>
      <c r="M160" s="11">
        <f>SUM(J160:L160)</f>
        <v>2999</v>
      </c>
      <c r="N160" s="11">
        <v>5</v>
      </c>
      <c r="O160" s="11">
        <v>28740</v>
      </c>
      <c r="P160" s="11">
        <v>5003634</v>
      </c>
      <c r="Q160" s="11">
        <v>205</v>
      </c>
      <c r="R160" s="6" t="s">
        <v>354</v>
      </c>
      <c r="S160" s="11">
        <v>284</v>
      </c>
      <c r="U160" s="11"/>
    </row>
    <row r="161" spans="1:21" ht="14.25">
      <c r="A161" s="5"/>
      <c r="B161" s="3" t="s">
        <v>596</v>
      </c>
      <c r="C161" s="6" t="s">
        <v>419</v>
      </c>
      <c r="D161" s="6" t="s">
        <v>337</v>
      </c>
      <c r="E161" s="11">
        <v>254</v>
      </c>
      <c r="F161" s="11">
        <v>90</v>
      </c>
      <c r="G161" s="11">
        <v>0</v>
      </c>
      <c r="H161" s="11">
        <v>6</v>
      </c>
      <c r="I161" s="11">
        <f>SUM(E161:H161)</f>
        <v>350</v>
      </c>
      <c r="J161" s="11">
        <v>2295</v>
      </c>
      <c r="K161" s="11">
        <v>1012</v>
      </c>
      <c r="L161" s="11">
        <v>80</v>
      </c>
      <c r="M161" s="11">
        <f>SUM(J161:L161)</f>
        <v>3387</v>
      </c>
      <c r="N161" s="11">
        <v>23</v>
      </c>
      <c r="O161" s="11">
        <v>28307</v>
      </c>
      <c r="P161" s="11">
        <v>4928249</v>
      </c>
      <c r="Q161" s="11">
        <v>56</v>
      </c>
      <c r="R161" s="6" t="s">
        <v>351</v>
      </c>
      <c r="S161" s="6">
        <v>253</v>
      </c>
      <c r="U161" s="11"/>
    </row>
    <row r="162" spans="1:21" ht="14.25">
      <c r="A162" s="5" t="s">
        <v>184</v>
      </c>
      <c r="B162" s="3" t="s">
        <v>597</v>
      </c>
      <c r="C162" s="6" t="s">
        <v>185</v>
      </c>
      <c r="D162" s="6" t="s">
        <v>396</v>
      </c>
      <c r="U162" s="11"/>
    </row>
    <row r="163" spans="1:21" ht="14.25">
      <c r="A163" s="5" t="s">
        <v>186</v>
      </c>
      <c r="B163" s="3" t="s">
        <v>598</v>
      </c>
      <c r="C163" s="6" t="s">
        <v>292</v>
      </c>
      <c r="D163" s="6" t="s">
        <v>1</v>
      </c>
      <c r="S163" s="6">
        <v>210</v>
      </c>
      <c r="U163" s="11"/>
    </row>
    <row r="164" spans="1:21" ht="14.25">
      <c r="A164" s="5"/>
      <c r="B164" s="3" t="s">
        <v>599</v>
      </c>
      <c r="C164" s="6" t="s">
        <v>270</v>
      </c>
      <c r="D164" s="6" t="s">
        <v>1</v>
      </c>
      <c r="E164" s="11">
        <v>165</v>
      </c>
      <c r="F164" s="11">
        <v>1</v>
      </c>
      <c r="G164" s="11">
        <v>18</v>
      </c>
      <c r="H164" s="11">
        <v>29</v>
      </c>
      <c r="I164" s="11">
        <f>SUM(E164:H164)</f>
        <v>213</v>
      </c>
      <c r="J164" s="11">
        <v>1251</v>
      </c>
      <c r="K164" s="11">
        <v>1448</v>
      </c>
      <c r="L164" s="11">
        <v>165</v>
      </c>
      <c r="M164" s="11">
        <f>SUM(J164:L164)</f>
        <v>2864</v>
      </c>
      <c r="N164" s="11">
        <v>132</v>
      </c>
      <c r="O164" s="11">
        <v>19543</v>
      </c>
      <c r="P164" s="11">
        <v>3402436</v>
      </c>
      <c r="Q164" s="11">
        <v>56</v>
      </c>
      <c r="R164" s="6" t="s">
        <v>271</v>
      </c>
      <c r="S164" s="6">
        <v>293</v>
      </c>
      <c r="U164" s="11"/>
    </row>
    <row r="165" spans="1:21" ht="14.25">
      <c r="A165" s="5" t="s">
        <v>187</v>
      </c>
      <c r="B165" s="3" t="s">
        <v>600</v>
      </c>
      <c r="C165" s="6" t="s">
        <v>327</v>
      </c>
      <c r="D165" s="6" t="s">
        <v>133</v>
      </c>
      <c r="E165" s="11">
        <v>0</v>
      </c>
      <c r="F165" s="11">
        <v>6</v>
      </c>
      <c r="G165" s="11">
        <v>7</v>
      </c>
      <c r="H165" s="11">
        <v>5</v>
      </c>
      <c r="I165" s="11">
        <f>SUM(E165:H165)</f>
        <v>18</v>
      </c>
      <c r="J165" s="11">
        <v>0</v>
      </c>
      <c r="K165" s="11">
        <v>0</v>
      </c>
      <c r="L165" s="11">
        <v>0</v>
      </c>
      <c r="M165" s="11">
        <f>SUM(J165:L165)</f>
        <v>0</v>
      </c>
      <c r="N165" s="11">
        <v>0</v>
      </c>
      <c r="O165" s="11">
        <v>0</v>
      </c>
      <c r="P165" s="11">
        <v>0</v>
      </c>
      <c r="Q165" s="34">
        <v>10</v>
      </c>
      <c r="R165" s="6" t="s">
        <v>314</v>
      </c>
      <c r="S165" s="11">
        <v>74</v>
      </c>
      <c r="U165" s="11"/>
    </row>
    <row r="166" spans="1:21" ht="14.25">
      <c r="A166" s="5"/>
      <c r="B166" s="3" t="s">
        <v>600</v>
      </c>
      <c r="C166" s="6" t="s">
        <v>453</v>
      </c>
      <c r="D166" s="6" t="s">
        <v>133</v>
      </c>
      <c r="E166" s="27">
        <v>0</v>
      </c>
      <c r="F166" s="27">
        <v>0</v>
      </c>
      <c r="G166" s="11">
        <v>3</v>
      </c>
      <c r="H166" s="27">
        <v>0</v>
      </c>
      <c r="I166" s="11">
        <f>SUM(E166:H166)</f>
        <v>3</v>
      </c>
      <c r="J166" s="27">
        <v>0</v>
      </c>
      <c r="K166" s="27">
        <v>0</v>
      </c>
      <c r="L166" s="27">
        <v>0</v>
      </c>
      <c r="M166" s="11">
        <f>SUM(J166:L166)</f>
        <v>0</v>
      </c>
      <c r="N166" s="27">
        <v>0</v>
      </c>
      <c r="O166" s="27">
        <v>0</v>
      </c>
      <c r="P166" s="27">
        <v>0</v>
      </c>
      <c r="Q166" s="11">
        <v>4</v>
      </c>
      <c r="R166" s="6" t="s">
        <v>298</v>
      </c>
      <c r="S166" s="6">
        <v>15</v>
      </c>
      <c r="U166" s="11"/>
    </row>
    <row r="167" spans="1:21" ht="14.25">
      <c r="A167" s="5" t="s">
        <v>188</v>
      </c>
      <c r="B167" s="3" t="s">
        <v>601</v>
      </c>
      <c r="C167" s="6" t="s">
        <v>189</v>
      </c>
      <c r="D167" s="6" t="s">
        <v>1</v>
      </c>
      <c r="S167" s="6">
        <v>211</v>
      </c>
      <c r="U167" s="11"/>
    </row>
    <row r="168" spans="1:21" ht="14.25">
      <c r="A168" s="5" t="s">
        <v>190</v>
      </c>
      <c r="B168" s="3" t="s">
        <v>602</v>
      </c>
      <c r="C168" s="6" t="s">
        <v>420</v>
      </c>
      <c r="D168" s="6" t="s">
        <v>337</v>
      </c>
      <c r="E168" s="11">
        <v>1195</v>
      </c>
      <c r="F168" s="11">
        <v>165</v>
      </c>
      <c r="G168" s="11">
        <v>6</v>
      </c>
      <c r="H168" s="11">
        <v>135</v>
      </c>
      <c r="I168" s="11">
        <f>SUM(E168:H168)</f>
        <v>1501</v>
      </c>
      <c r="J168" s="11">
        <v>6401</v>
      </c>
      <c r="K168" s="11">
        <v>4060</v>
      </c>
      <c r="L168" s="11">
        <v>2087</v>
      </c>
      <c r="M168" s="11">
        <f>SUM(J168:L168)</f>
        <v>12548</v>
      </c>
      <c r="N168" s="11">
        <v>418</v>
      </c>
      <c r="O168" s="11">
        <v>85749</v>
      </c>
      <c r="P168" s="11">
        <v>14928901</v>
      </c>
      <c r="Q168" s="11">
        <v>314</v>
      </c>
      <c r="R168" s="6" t="s">
        <v>354</v>
      </c>
      <c r="S168" s="6">
        <v>293</v>
      </c>
      <c r="U168" s="11"/>
    </row>
    <row r="169" spans="1:21" ht="14.25">
      <c r="A169" s="5" t="s">
        <v>191</v>
      </c>
      <c r="B169" s="3" t="s">
        <v>603</v>
      </c>
      <c r="C169" s="6" t="s">
        <v>192</v>
      </c>
      <c r="D169" s="6" t="s">
        <v>1</v>
      </c>
      <c r="S169" s="6">
        <v>212</v>
      </c>
      <c r="U169" s="11"/>
    </row>
    <row r="170" spans="1:21" ht="14.25">
      <c r="A170" s="5" t="s">
        <v>193</v>
      </c>
      <c r="B170" s="3" t="s">
        <v>604</v>
      </c>
      <c r="C170" s="6" t="s">
        <v>400</v>
      </c>
      <c r="D170" s="6" t="s">
        <v>133</v>
      </c>
      <c r="E170" s="11">
        <v>4</v>
      </c>
      <c r="F170" s="11">
        <v>12</v>
      </c>
      <c r="G170" s="11">
        <v>116</v>
      </c>
      <c r="H170" s="11">
        <v>65</v>
      </c>
      <c r="I170" s="11">
        <f>SUM(E170:H170)</f>
        <v>197</v>
      </c>
      <c r="J170" s="11">
        <v>5820</v>
      </c>
      <c r="K170" s="11">
        <v>0</v>
      </c>
      <c r="L170" s="11">
        <v>111</v>
      </c>
      <c r="M170" s="11">
        <f>SUM(J170:L170)</f>
        <v>5931</v>
      </c>
      <c r="N170" s="11">
        <v>0</v>
      </c>
      <c r="O170" s="11">
        <v>46961</v>
      </c>
      <c r="P170" s="11">
        <v>8175910</v>
      </c>
      <c r="Q170" s="11">
        <v>193</v>
      </c>
      <c r="R170" s="6" t="s">
        <v>314</v>
      </c>
      <c r="S170" s="11">
        <v>75</v>
      </c>
      <c r="U170" s="11"/>
    </row>
    <row r="171" spans="1:21" ht="14.25">
      <c r="A171" s="5" t="s">
        <v>194</v>
      </c>
      <c r="B171" s="3" t="s">
        <v>605</v>
      </c>
      <c r="C171" s="6" t="s">
        <v>400</v>
      </c>
      <c r="D171" s="6" t="s">
        <v>396</v>
      </c>
      <c r="U171" s="11"/>
    </row>
    <row r="172" spans="1:21" ht="14.25">
      <c r="A172" s="10" t="s">
        <v>195</v>
      </c>
      <c r="B172" s="28" t="s">
        <v>606</v>
      </c>
      <c r="C172" s="6" t="s">
        <v>329</v>
      </c>
      <c r="D172" s="6" t="s">
        <v>133</v>
      </c>
      <c r="E172" s="11">
        <v>404</v>
      </c>
      <c r="F172" s="11">
        <v>25</v>
      </c>
      <c r="G172" s="11">
        <v>8</v>
      </c>
      <c r="H172" s="11">
        <v>22</v>
      </c>
      <c r="I172" s="11">
        <f>SUM(E172:H172)</f>
        <v>459</v>
      </c>
      <c r="J172" s="11">
        <v>1541</v>
      </c>
      <c r="K172" s="11">
        <v>351</v>
      </c>
      <c r="L172" s="11">
        <v>159</v>
      </c>
      <c r="M172" s="11">
        <f>SUM(J172:L172)</f>
        <v>2051</v>
      </c>
      <c r="N172" s="11">
        <v>0</v>
      </c>
      <c r="O172" s="11">
        <v>17975</v>
      </c>
      <c r="P172" s="11">
        <v>3129448</v>
      </c>
      <c r="Q172" s="11">
        <v>62</v>
      </c>
      <c r="R172" s="6" t="s">
        <v>314</v>
      </c>
      <c r="S172" s="6">
        <v>77</v>
      </c>
      <c r="U172" s="11"/>
    </row>
    <row r="173" spans="1:21" ht="14.25">
      <c r="A173" s="10" t="s">
        <v>196</v>
      </c>
      <c r="B173" s="28" t="s">
        <v>608</v>
      </c>
      <c r="D173" s="6" t="s">
        <v>133</v>
      </c>
      <c r="U173" s="11"/>
    </row>
    <row r="174" spans="1:21" ht="14.25">
      <c r="A174" s="10" t="s">
        <v>197</v>
      </c>
      <c r="B174" s="28" t="s">
        <v>668</v>
      </c>
      <c r="U174" s="11"/>
    </row>
    <row r="175" spans="1:21" ht="14.25">
      <c r="A175" s="10" t="s">
        <v>198</v>
      </c>
      <c r="B175" s="28" t="s">
        <v>609</v>
      </c>
      <c r="C175" s="6" t="s">
        <v>199</v>
      </c>
      <c r="D175" s="6" t="s">
        <v>337</v>
      </c>
      <c r="E175" s="11">
        <v>58</v>
      </c>
      <c r="F175" s="11">
        <v>41</v>
      </c>
      <c r="G175" s="11">
        <v>128</v>
      </c>
      <c r="H175" s="11">
        <v>110</v>
      </c>
      <c r="I175" s="11">
        <f>SUM(E175:H175)</f>
        <v>337</v>
      </c>
      <c r="J175" s="11">
        <v>2140</v>
      </c>
      <c r="K175" s="11">
        <v>33</v>
      </c>
      <c r="L175" s="11">
        <v>0</v>
      </c>
      <c r="M175" s="11">
        <f>SUM(J175:L175)</f>
        <v>2173</v>
      </c>
      <c r="N175" s="11">
        <v>0</v>
      </c>
      <c r="O175" s="11">
        <v>17965</v>
      </c>
      <c r="P175" s="11">
        <v>3127707</v>
      </c>
      <c r="Q175" s="11">
        <v>219</v>
      </c>
      <c r="R175" s="6" t="s">
        <v>354</v>
      </c>
      <c r="S175" s="6">
        <v>304</v>
      </c>
      <c r="U175" s="11"/>
    </row>
    <row r="176" spans="1:21" ht="14.25">
      <c r="A176" s="10" t="s">
        <v>198</v>
      </c>
      <c r="B176" s="28" t="s">
        <v>610</v>
      </c>
      <c r="C176" s="6" t="s">
        <v>383</v>
      </c>
      <c r="D176" s="6" t="s">
        <v>133</v>
      </c>
      <c r="E176" s="11">
        <v>2</v>
      </c>
      <c r="F176" s="11">
        <v>24</v>
      </c>
      <c r="G176" s="11">
        <v>26</v>
      </c>
      <c r="H176" s="11">
        <v>4</v>
      </c>
      <c r="I176" s="11">
        <f>SUM(E176:H176)</f>
        <v>56</v>
      </c>
      <c r="J176" s="11">
        <v>0</v>
      </c>
      <c r="K176" s="11">
        <v>0</v>
      </c>
      <c r="L176" s="11">
        <v>0</v>
      </c>
      <c r="M176" s="11">
        <f>SUM(J176:L176)</f>
        <v>0</v>
      </c>
      <c r="N176" s="11">
        <v>0</v>
      </c>
      <c r="O176" s="11">
        <v>1416</v>
      </c>
      <c r="P176" s="11">
        <v>246526</v>
      </c>
      <c r="Q176" s="11">
        <v>14</v>
      </c>
      <c r="R176" s="6" t="s">
        <v>314</v>
      </c>
      <c r="S176" s="6">
        <v>45</v>
      </c>
      <c r="U176" s="11"/>
    </row>
    <row r="177" spans="1:21" ht="14.25">
      <c r="A177" s="10" t="s">
        <v>200</v>
      </c>
      <c r="B177" s="28" t="s">
        <v>611</v>
      </c>
      <c r="C177" s="6" t="s">
        <v>421</v>
      </c>
      <c r="D177" s="6" t="s">
        <v>1</v>
      </c>
      <c r="S177" s="6">
        <v>218</v>
      </c>
      <c r="U177" s="11"/>
    </row>
    <row r="178" spans="1:21" ht="14.25">
      <c r="A178" s="10" t="s">
        <v>201</v>
      </c>
      <c r="B178" s="28" t="s">
        <v>612</v>
      </c>
      <c r="C178" s="4" t="s">
        <v>202</v>
      </c>
      <c r="D178" s="6" t="s">
        <v>133</v>
      </c>
      <c r="E178" s="11">
        <v>34</v>
      </c>
      <c r="F178" s="11">
        <v>13</v>
      </c>
      <c r="G178" s="11">
        <v>110</v>
      </c>
      <c r="H178" s="11">
        <v>92</v>
      </c>
      <c r="I178" s="11">
        <f>SUM(E178:H178)</f>
        <v>249</v>
      </c>
      <c r="J178" s="11">
        <v>1647</v>
      </c>
      <c r="K178" s="11">
        <v>0</v>
      </c>
      <c r="L178" s="11">
        <v>13</v>
      </c>
      <c r="M178" s="11">
        <f>SUM(J178:L178)</f>
        <v>1660</v>
      </c>
      <c r="N178" s="11">
        <v>0</v>
      </c>
      <c r="O178" s="11">
        <v>5084</v>
      </c>
      <c r="P178" s="11">
        <v>885124</v>
      </c>
      <c r="Q178" s="11">
        <v>257</v>
      </c>
      <c r="R178" s="6" t="s">
        <v>314</v>
      </c>
      <c r="S178" s="11">
        <v>78</v>
      </c>
      <c r="U178" s="11"/>
    </row>
    <row r="179" spans="1:21" ht="14.25">
      <c r="A179" s="10"/>
      <c r="B179" s="28" t="s">
        <v>612</v>
      </c>
      <c r="C179" s="6" t="s">
        <v>315</v>
      </c>
      <c r="D179" s="6" t="s">
        <v>133</v>
      </c>
      <c r="E179" s="11">
        <v>10</v>
      </c>
      <c r="F179" s="27">
        <v>0</v>
      </c>
      <c r="G179" s="11">
        <v>6</v>
      </c>
      <c r="H179" s="11">
        <v>4</v>
      </c>
      <c r="I179" s="11">
        <f>SUM(E179:H179)</f>
        <v>20</v>
      </c>
      <c r="J179" s="27">
        <v>0</v>
      </c>
      <c r="K179" s="27">
        <v>0</v>
      </c>
      <c r="L179" s="27">
        <v>0</v>
      </c>
      <c r="M179" s="11">
        <f>SUM(J179:L179)</f>
        <v>0</v>
      </c>
      <c r="N179" s="27">
        <v>0</v>
      </c>
      <c r="O179" s="27">
        <v>0</v>
      </c>
      <c r="P179" s="27">
        <v>0</v>
      </c>
      <c r="Q179" s="11">
        <v>5</v>
      </c>
      <c r="R179" s="6" t="s">
        <v>314</v>
      </c>
      <c r="S179" s="6">
        <v>40</v>
      </c>
      <c r="U179" s="11"/>
    </row>
    <row r="180" spans="1:21" ht="14.25">
      <c r="A180" s="10" t="s">
        <v>203</v>
      </c>
      <c r="B180" s="28" t="s">
        <v>613</v>
      </c>
      <c r="D180" s="6" t="s">
        <v>337</v>
      </c>
      <c r="U180" s="11"/>
    </row>
    <row r="181" spans="1:21" ht="14.25">
      <c r="A181" s="10" t="s">
        <v>204</v>
      </c>
      <c r="B181" s="28" t="s">
        <v>615</v>
      </c>
      <c r="C181" s="6" t="s">
        <v>205</v>
      </c>
      <c r="D181" s="6" t="s">
        <v>396</v>
      </c>
      <c r="U181" s="11"/>
    </row>
    <row r="182" spans="1:21" ht="14.25">
      <c r="A182" s="10" t="s">
        <v>206</v>
      </c>
      <c r="B182" s="28" t="s">
        <v>614</v>
      </c>
      <c r="C182" s="6" t="s">
        <v>422</v>
      </c>
      <c r="D182" s="6" t="s">
        <v>396</v>
      </c>
      <c r="U182" s="11"/>
    </row>
    <row r="183" spans="1:21" ht="14.25">
      <c r="A183" s="10" t="s">
        <v>207</v>
      </c>
      <c r="B183" s="28" t="s">
        <v>616</v>
      </c>
      <c r="C183" s="6" t="s">
        <v>369</v>
      </c>
      <c r="D183" s="6" t="s">
        <v>1</v>
      </c>
      <c r="S183" s="6">
        <v>226</v>
      </c>
      <c r="U183" s="11"/>
    </row>
    <row r="184" spans="1:21" ht="14.25">
      <c r="A184" s="10" t="s">
        <v>208</v>
      </c>
      <c r="B184" s="28" t="s">
        <v>618</v>
      </c>
      <c r="C184" s="6" t="s">
        <v>330</v>
      </c>
      <c r="D184" s="6" t="s">
        <v>133</v>
      </c>
      <c r="E184" s="11">
        <v>75</v>
      </c>
      <c r="F184" s="11">
        <v>11</v>
      </c>
      <c r="G184" s="11">
        <v>39</v>
      </c>
      <c r="H184" s="11">
        <v>64</v>
      </c>
      <c r="I184" s="11">
        <f>SUM(E184:H184)</f>
        <v>189</v>
      </c>
      <c r="J184" s="11">
        <v>450</v>
      </c>
      <c r="K184" s="11">
        <v>0</v>
      </c>
      <c r="L184" s="11">
        <v>87</v>
      </c>
      <c r="M184" s="11">
        <f>SUM(J184:L184)</f>
        <v>537</v>
      </c>
      <c r="N184" s="11">
        <v>0</v>
      </c>
      <c r="O184" s="11">
        <v>5632</v>
      </c>
      <c r="P184" s="11">
        <v>980531</v>
      </c>
      <c r="Q184" s="11">
        <v>102</v>
      </c>
      <c r="R184" s="6" t="s">
        <v>331</v>
      </c>
      <c r="S184" s="11">
        <v>81</v>
      </c>
      <c r="U184" s="11"/>
    </row>
    <row r="185" spans="1:21" ht="14.25">
      <c r="A185" s="10" t="s">
        <v>209</v>
      </c>
      <c r="B185" s="28" t="s">
        <v>617</v>
      </c>
      <c r="C185" s="6" t="s">
        <v>423</v>
      </c>
      <c r="D185" s="6" t="s">
        <v>337</v>
      </c>
      <c r="E185" s="11">
        <v>26</v>
      </c>
      <c r="F185" s="11">
        <v>0</v>
      </c>
      <c r="G185" s="11">
        <v>3</v>
      </c>
      <c r="H185" s="11">
        <v>27</v>
      </c>
      <c r="I185" s="11">
        <f>SUM(E185:H185)</f>
        <v>56</v>
      </c>
      <c r="J185" s="11">
        <v>0</v>
      </c>
      <c r="K185" s="11">
        <v>0</v>
      </c>
      <c r="L185" s="11">
        <v>78</v>
      </c>
      <c r="M185" s="11">
        <f>SUM(J185:L185)</f>
        <v>78</v>
      </c>
      <c r="N185" s="11">
        <v>6</v>
      </c>
      <c r="O185" s="11">
        <v>729</v>
      </c>
      <c r="P185" s="11">
        <v>126919</v>
      </c>
      <c r="Q185" s="11">
        <v>30</v>
      </c>
      <c r="R185" s="6" t="s">
        <v>355</v>
      </c>
      <c r="S185" s="6">
        <v>329</v>
      </c>
      <c r="U185" s="11"/>
    </row>
    <row r="186" spans="1:21" ht="14.25">
      <c r="A186" s="10" t="s">
        <v>210</v>
      </c>
      <c r="B186" s="28" t="s">
        <v>619</v>
      </c>
      <c r="C186" s="6" t="s">
        <v>424</v>
      </c>
      <c r="D186" s="6" t="s">
        <v>1</v>
      </c>
      <c r="S186" s="6">
        <v>233</v>
      </c>
      <c r="U186" s="11"/>
    </row>
    <row r="187" spans="1:21" ht="14.25">
      <c r="A187" s="10" t="s">
        <v>211</v>
      </c>
      <c r="B187" s="28" t="s">
        <v>620</v>
      </c>
      <c r="C187" s="6" t="s">
        <v>277</v>
      </c>
      <c r="D187" s="6" t="s">
        <v>1</v>
      </c>
      <c r="S187" s="6">
        <v>89</v>
      </c>
      <c r="U187" s="11"/>
    </row>
    <row r="188" spans="1:21" ht="14.25">
      <c r="A188" s="10" t="s">
        <v>212</v>
      </c>
      <c r="B188" s="28" t="s">
        <v>621</v>
      </c>
      <c r="C188" s="6" t="s">
        <v>425</v>
      </c>
      <c r="D188" s="6" t="s">
        <v>396</v>
      </c>
      <c r="U188" s="11"/>
    </row>
    <row r="189" spans="1:21" ht="14.25">
      <c r="A189" s="10" t="s">
        <v>213</v>
      </c>
      <c r="B189" s="28" t="s">
        <v>622</v>
      </c>
      <c r="C189" s="6" t="s">
        <v>214</v>
      </c>
      <c r="D189" s="6" t="s">
        <v>396</v>
      </c>
      <c r="U189" s="11"/>
    </row>
    <row r="190" spans="1:21" ht="14.25">
      <c r="A190" s="10" t="s">
        <v>215</v>
      </c>
      <c r="B190" s="28" t="s">
        <v>623</v>
      </c>
      <c r="C190" s="6" t="s">
        <v>339</v>
      </c>
      <c r="D190" s="6" t="s">
        <v>337</v>
      </c>
      <c r="E190" s="11">
        <v>28</v>
      </c>
      <c r="F190" s="11">
        <v>5</v>
      </c>
      <c r="G190" s="11">
        <v>23</v>
      </c>
      <c r="H190" s="11">
        <v>39</v>
      </c>
      <c r="I190" s="11">
        <f>SUM(E190:H190)</f>
        <v>95</v>
      </c>
      <c r="J190" s="11">
        <v>709</v>
      </c>
      <c r="K190" s="11">
        <v>0</v>
      </c>
      <c r="L190" s="11">
        <v>39</v>
      </c>
      <c r="M190" s="11">
        <f>SUM(J190:L190)</f>
        <v>748</v>
      </c>
      <c r="N190" s="11">
        <v>7</v>
      </c>
      <c r="O190" s="11">
        <v>8445</v>
      </c>
      <c r="P190" s="11">
        <v>1470275</v>
      </c>
      <c r="Q190" s="11">
        <v>42</v>
      </c>
      <c r="R190" s="6" t="s">
        <v>340</v>
      </c>
      <c r="S190" s="6">
        <v>44</v>
      </c>
      <c r="U190" s="11"/>
    </row>
    <row r="191" spans="1:21" ht="14.25">
      <c r="A191" s="10" t="s">
        <v>216</v>
      </c>
      <c r="B191" s="28" t="s">
        <v>624</v>
      </c>
      <c r="C191" s="6" t="s">
        <v>217</v>
      </c>
      <c r="D191" s="6" t="s">
        <v>396</v>
      </c>
      <c r="U191" s="11"/>
    </row>
    <row r="192" spans="1:21" ht="14.25">
      <c r="A192" s="10" t="s">
        <v>218</v>
      </c>
      <c r="B192" s="28" t="s">
        <v>626</v>
      </c>
      <c r="C192" s="28" t="s">
        <v>219</v>
      </c>
      <c r="D192" s="6" t="s">
        <v>133</v>
      </c>
      <c r="E192" s="11">
        <v>13</v>
      </c>
      <c r="F192" s="11">
        <v>11</v>
      </c>
      <c r="G192" s="11">
        <v>8</v>
      </c>
      <c r="H192" s="11">
        <v>16</v>
      </c>
      <c r="I192" s="11">
        <f>SUM(E192:H192)</f>
        <v>48</v>
      </c>
      <c r="J192" s="11">
        <v>484</v>
      </c>
      <c r="K192" s="11">
        <v>0</v>
      </c>
      <c r="L192" s="11">
        <v>3</v>
      </c>
      <c r="M192" s="11">
        <f>SUM(J192:L192)</f>
        <v>487</v>
      </c>
      <c r="N192" s="11">
        <v>0</v>
      </c>
      <c r="O192" s="11">
        <v>2937</v>
      </c>
      <c r="P192" s="11">
        <v>511332</v>
      </c>
      <c r="Q192" s="11">
        <v>32</v>
      </c>
      <c r="R192" s="6" t="s">
        <v>331</v>
      </c>
      <c r="S192" s="6">
        <v>82</v>
      </c>
      <c r="U192" s="11"/>
    </row>
    <row r="193" spans="1:21" ht="14.25">
      <c r="A193" s="10" t="s">
        <v>220</v>
      </c>
      <c r="B193" s="28" t="s">
        <v>627</v>
      </c>
      <c r="C193" s="6" t="s">
        <v>426</v>
      </c>
      <c r="D193" s="6" t="s">
        <v>133</v>
      </c>
      <c r="E193" s="11">
        <v>39</v>
      </c>
      <c r="F193" s="11">
        <v>11</v>
      </c>
      <c r="G193" s="11">
        <v>113</v>
      </c>
      <c r="H193" s="11">
        <v>59</v>
      </c>
      <c r="I193" s="11">
        <f>SUM(E193:H193)</f>
        <v>222</v>
      </c>
      <c r="J193" s="11">
        <v>1646</v>
      </c>
      <c r="K193" s="11">
        <v>0</v>
      </c>
      <c r="L193" s="11">
        <v>1</v>
      </c>
      <c r="M193" s="11">
        <f>SUM(J193:L193)</f>
        <v>1647</v>
      </c>
      <c r="N193" s="11">
        <v>0</v>
      </c>
      <c r="O193" s="11">
        <v>13179</v>
      </c>
      <c r="P193" s="11">
        <v>2294464</v>
      </c>
      <c r="Q193" s="11">
        <v>241</v>
      </c>
      <c r="R193" s="6" t="s">
        <v>331</v>
      </c>
      <c r="S193" s="6">
        <v>83</v>
      </c>
      <c r="U193" s="11"/>
    </row>
    <row r="194" spans="1:21" ht="14.25">
      <c r="A194" s="10" t="s">
        <v>221</v>
      </c>
      <c r="B194" s="28" t="s">
        <v>628</v>
      </c>
      <c r="C194" s="6" t="s">
        <v>427</v>
      </c>
      <c r="D194" s="6" t="s">
        <v>396</v>
      </c>
      <c r="U194" s="11"/>
    </row>
    <row r="195" spans="1:21" ht="14.25">
      <c r="A195" s="10" t="s">
        <v>222</v>
      </c>
      <c r="B195" s="28" t="s">
        <v>629</v>
      </c>
      <c r="C195" s="6" t="s">
        <v>294</v>
      </c>
      <c r="D195" s="6" t="s">
        <v>1</v>
      </c>
      <c r="S195" s="6">
        <v>248</v>
      </c>
      <c r="U195" s="11"/>
    </row>
    <row r="196" spans="1:21" ht="14.25">
      <c r="A196" s="10" t="s">
        <v>223</v>
      </c>
      <c r="B196" s="28" t="s">
        <v>630</v>
      </c>
      <c r="D196" s="6" t="s">
        <v>1</v>
      </c>
      <c r="U196" s="11"/>
    </row>
    <row r="197" spans="1:21" ht="14.25">
      <c r="A197" s="10" t="s">
        <v>224</v>
      </c>
      <c r="B197" s="28" t="s">
        <v>631</v>
      </c>
      <c r="C197" s="6" t="s">
        <v>428</v>
      </c>
      <c r="D197" s="6" t="s">
        <v>396</v>
      </c>
      <c r="U197" s="11"/>
    </row>
    <row r="198" spans="1:21" ht="14.25">
      <c r="A198" s="10" t="s">
        <v>225</v>
      </c>
      <c r="B198" s="28" t="s">
        <v>632</v>
      </c>
      <c r="D198" s="6" t="s">
        <v>1</v>
      </c>
      <c r="U198" s="11"/>
    </row>
    <row r="199" spans="1:21" ht="14.25">
      <c r="A199" s="10" t="s">
        <v>226</v>
      </c>
      <c r="B199" s="28" t="s">
        <v>633</v>
      </c>
      <c r="C199" s="6" t="s">
        <v>227</v>
      </c>
      <c r="D199" s="6" t="s">
        <v>396</v>
      </c>
      <c r="U199" s="11"/>
    </row>
    <row r="200" spans="1:21" ht="14.25">
      <c r="A200" s="10" t="s">
        <v>228</v>
      </c>
      <c r="B200" s="28" t="s">
        <v>634</v>
      </c>
      <c r="C200" s="6" t="s">
        <v>295</v>
      </c>
      <c r="D200" s="6" t="s">
        <v>1</v>
      </c>
      <c r="S200" s="6">
        <v>268</v>
      </c>
      <c r="U200" s="11"/>
    </row>
    <row r="201" spans="1:21" ht="14.25">
      <c r="A201" s="10" t="s">
        <v>229</v>
      </c>
      <c r="B201" s="28" t="s">
        <v>648</v>
      </c>
      <c r="C201" s="6" t="s">
        <v>341</v>
      </c>
      <c r="D201" s="6" t="s">
        <v>337</v>
      </c>
      <c r="E201" s="11">
        <v>2</v>
      </c>
      <c r="F201" s="11">
        <v>10</v>
      </c>
      <c r="G201" s="11">
        <v>36</v>
      </c>
      <c r="H201" s="11">
        <v>82</v>
      </c>
      <c r="I201" s="11">
        <f>SUM(E201:H201)</f>
        <v>130</v>
      </c>
      <c r="J201" s="11">
        <v>1745</v>
      </c>
      <c r="K201" s="11">
        <v>0</v>
      </c>
      <c r="L201" s="11">
        <v>47</v>
      </c>
      <c r="M201" s="11">
        <f>SUM(J201:L201)</f>
        <v>1792</v>
      </c>
      <c r="N201" s="11">
        <v>40</v>
      </c>
      <c r="O201" s="11">
        <v>10256</v>
      </c>
      <c r="P201" s="11">
        <v>1785570</v>
      </c>
      <c r="Q201" s="11">
        <v>77</v>
      </c>
      <c r="R201" s="6" t="s">
        <v>340</v>
      </c>
      <c r="S201" s="6">
        <v>46</v>
      </c>
      <c r="U201" s="11"/>
    </row>
    <row r="202" spans="1:21" ht="14.25">
      <c r="A202" s="10" t="s">
        <v>230</v>
      </c>
      <c r="B202" s="28" t="s">
        <v>649</v>
      </c>
      <c r="D202" s="6" t="s">
        <v>337</v>
      </c>
      <c r="U202" s="11"/>
    </row>
    <row r="203" spans="1:21" ht="14.25">
      <c r="A203" s="10" t="s">
        <v>231</v>
      </c>
      <c r="B203" s="28" t="s">
        <v>650</v>
      </c>
      <c r="C203" s="6" t="s">
        <v>263</v>
      </c>
      <c r="D203" s="6" t="s">
        <v>264</v>
      </c>
      <c r="E203" s="11">
        <v>245</v>
      </c>
      <c r="F203" s="11">
        <v>30</v>
      </c>
      <c r="G203" s="27">
        <v>0</v>
      </c>
      <c r="H203" s="11">
        <v>17</v>
      </c>
      <c r="I203" s="11">
        <f>SUM(E203:H203)</f>
        <v>292</v>
      </c>
      <c r="J203" s="11">
        <v>319</v>
      </c>
      <c r="K203" s="11">
        <v>1110</v>
      </c>
      <c r="L203" s="11">
        <v>123</v>
      </c>
      <c r="M203" s="11">
        <f>SUM(J203:L203)</f>
        <v>1552</v>
      </c>
      <c r="N203" s="11">
        <v>72</v>
      </c>
      <c r="O203" s="11">
        <v>14229</v>
      </c>
      <c r="P203" s="11">
        <v>2477269</v>
      </c>
      <c r="Q203" s="11">
        <v>50</v>
      </c>
      <c r="R203" s="6" t="s">
        <v>269</v>
      </c>
      <c r="S203" s="6">
        <v>20</v>
      </c>
      <c r="U203" s="11"/>
    </row>
    <row r="204" spans="1:21" ht="14.25">
      <c r="A204" s="10" t="s">
        <v>232</v>
      </c>
      <c r="B204" s="28" t="s">
        <v>651</v>
      </c>
      <c r="C204" s="6" t="s">
        <v>370</v>
      </c>
      <c r="D204" s="6" t="s">
        <v>337</v>
      </c>
      <c r="E204" s="11">
        <v>434</v>
      </c>
      <c r="F204" s="11">
        <v>225</v>
      </c>
      <c r="G204" s="11">
        <v>13</v>
      </c>
      <c r="H204" s="11">
        <v>221</v>
      </c>
      <c r="I204" s="11">
        <f>SUM(E204:H204)</f>
        <v>893</v>
      </c>
      <c r="J204" s="11">
        <v>1581</v>
      </c>
      <c r="K204" s="11">
        <v>422</v>
      </c>
      <c r="L204" s="11">
        <v>581</v>
      </c>
      <c r="M204" s="11">
        <f>SUM(J204:L204)</f>
        <v>2584</v>
      </c>
      <c r="N204" s="11">
        <v>688</v>
      </c>
      <c r="O204" s="11">
        <v>30129</v>
      </c>
      <c r="P204" s="11">
        <v>5245459</v>
      </c>
      <c r="Q204" s="11">
        <v>220</v>
      </c>
      <c r="R204" s="6" t="s">
        <v>340</v>
      </c>
      <c r="S204" s="11">
        <v>47</v>
      </c>
      <c r="U204" s="11"/>
    </row>
    <row r="205" spans="1:21" ht="14.25">
      <c r="A205" s="10" t="s">
        <v>233</v>
      </c>
      <c r="B205" s="28" t="s">
        <v>652</v>
      </c>
      <c r="C205" s="6" t="s">
        <v>429</v>
      </c>
      <c r="D205" s="6" t="s">
        <v>396</v>
      </c>
      <c r="U205" s="11"/>
    </row>
    <row r="206" spans="1:21" ht="14.25">
      <c r="A206" s="10" t="s">
        <v>234</v>
      </c>
      <c r="B206" s="28" t="s">
        <v>653</v>
      </c>
      <c r="C206" s="6" t="s">
        <v>401</v>
      </c>
      <c r="D206" s="6" t="s">
        <v>1</v>
      </c>
      <c r="S206" s="6">
        <v>273</v>
      </c>
      <c r="U206" s="11"/>
    </row>
    <row r="207" spans="1:21" ht="14.25">
      <c r="A207" s="10" t="s">
        <v>235</v>
      </c>
      <c r="B207" s="28" t="s">
        <v>654</v>
      </c>
      <c r="C207" s="6" t="s">
        <v>430</v>
      </c>
      <c r="D207" s="6" t="s">
        <v>1</v>
      </c>
      <c r="S207" s="6">
        <v>274</v>
      </c>
      <c r="U207" s="11"/>
    </row>
    <row r="208" spans="1:21" ht="14.25">
      <c r="A208" s="10" t="s">
        <v>236</v>
      </c>
      <c r="B208" s="28" t="s">
        <v>655</v>
      </c>
      <c r="C208" s="6" t="s">
        <v>296</v>
      </c>
      <c r="D208" s="6" t="s">
        <v>1</v>
      </c>
      <c r="S208" s="6">
        <v>275</v>
      </c>
      <c r="U208" s="11"/>
    </row>
    <row r="209" spans="1:21" ht="14.25">
      <c r="A209" s="10" t="s">
        <v>237</v>
      </c>
      <c r="B209" s="28" t="s">
        <v>656</v>
      </c>
      <c r="C209" s="6" t="s">
        <v>238</v>
      </c>
      <c r="D209" s="6" t="s">
        <v>396</v>
      </c>
      <c r="U209" s="11"/>
    </row>
    <row r="210" spans="1:21" ht="14.25">
      <c r="A210" s="10" t="s">
        <v>239</v>
      </c>
      <c r="B210" s="28" t="s">
        <v>657</v>
      </c>
      <c r="C210" s="6" t="s">
        <v>431</v>
      </c>
      <c r="D210" s="6" t="s">
        <v>396</v>
      </c>
      <c r="U210" s="11"/>
    </row>
    <row r="211" spans="1:21" ht="14.25">
      <c r="A211" s="10" t="s">
        <v>240</v>
      </c>
      <c r="B211" s="28" t="s">
        <v>658</v>
      </c>
      <c r="C211" s="6" t="s">
        <v>304</v>
      </c>
      <c r="D211" s="6" t="s">
        <v>133</v>
      </c>
      <c r="E211" s="27">
        <v>0</v>
      </c>
      <c r="F211" s="11">
        <v>3</v>
      </c>
      <c r="G211" s="11">
        <v>25</v>
      </c>
      <c r="H211" s="11">
        <v>16</v>
      </c>
      <c r="I211" s="11">
        <f>SUM(E211:H211)</f>
        <v>44</v>
      </c>
      <c r="J211" s="11">
        <v>1830</v>
      </c>
      <c r="K211" s="11">
        <v>12</v>
      </c>
      <c r="L211" s="11">
        <v>17</v>
      </c>
      <c r="M211" s="11">
        <f>SUM(J211:L211)</f>
        <v>1859</v>
      </c>
      <c r="N211" s="27">
        <v>0</v>
      </c>
      <c r="O211" s="11">
        <v>14923</v>
      </c>
      <c r="P211" s="11">
        <v>2598094</v>
      </c>
      <c r="Q211" s="11">
        <v>30</v>
      </c>
      <c r="R211" s="11" t="s">
        <v>298</v>
      </c>
      <c r="S211" s="6">
        <v>18</v>
      </c>
      <c r="U211" s="11"/>
    </row>
    <row r="212" spans="1:21" ht="14.25">
      <c r="A212" s="10" t="s">
        <v>241</v>
      </c>
      <c r="B212" s="28" t="s">
        <v>659</v>
      </c>
      <c r="C212" s="6" t="s">
        <v>242</v>
      </c>
      <c r="D212" s="6" t="s">
        <v>1</v>
      </c>
      <c r="S212" s="6">
        <v>283</v>
      </c>
      <c r="U212" s="11"/>
    </row>
    <row r="213" spans="1:21" ht="14.25">
      <c r="A213" s="10" t="s">
        <v>243</v>
      </c>
      <c r="B213" s="28" t="s">
        <v>660</v>
      </c>
      <c r="C213" s="6" t="s">
        <v>432</v>
      </c>
      <c r="D213" s="6" t="s">
        <v>396</v>
      </c>
      <c r="U213" s="11"/>
    </row>
    <row r="214" spans="1:21" ht="14.25">
      <c r="A214" s="10" t="s">
        <v>244</v>
      </c>
      <c r="B214" s="28" t="s">
        <v>661</v>
      </c>
      <c r="C214" s="6" t="s">
        <v>290</v>
      </c>
      <c r="D214" s="6" t="s">
        <v>1</v>
      </c>
      <c r="S214" s="6">
        <v>201</v>
      </c>
      <c r="U214" s="11"/>
    </row>
    <row r="215" spans="1:21" ht="14.25">
      <c r="A215" s="10" t="s">
        <v>245</v>
      </c>
      <c r="B215" s="28" t="s">
        <v>662</v>
      </c>
      <c r="C215" s="6" t="s">
        <v>246</v>
      </c>
      <c r="D215" s="6" t="s">
        <v>337</v>
      </c>
      <c r="E215" s="11">
        <v>0</v>
      </c>
      <c r="F215" s="11">
        <v>2</v>
      </c>
      <c r="G215" s="11">
        <v>70</v>
      </c>
      <c r="H215" s="11">
        <v>88</v>
      </c>
      <c r="I215" s="11">
        <f>SUM(E215:H215)</f>
        <v>160</v>
      </c>
      <c r="J215" s="11">
        <v>1553</v>
      </c>
      <c r="K215" s="11">
        <v>15</v>
      </c>
      <c r="L215" s="11">
        <v>6</v>
      </c>
      <c r="M215" s="11">
        <f>SUM(J215:L215)</f>
        <v>1574</v>
      </c>
      <c r="N215" s="11">
        <v>0</v>
      </c>
      <c r="O215" s="11">
        <v>13911</v>
      </c>
      <c r="P215" s="11">
        <v>2421905</v>
      </c>
      <c r="Q215" s="11">
        <v>125</v>
      </c>
      <c r="R215" s="11" t="s">
        <v>356</v>
      </c>
      <c r="S215" s="6">
        <v>382</v>
      </c>
      <c r="U215" s="11"/>
    </row>
    <row r="216" spans="1:21" ht="14.25">
      <c r="A216" s="10" t="s">
        <v>247</v>
      </c>
      <c r="B216" s="28" t="s">
        <v>647</v>
      </c>
      <c r="C216" s="6" t="s">
        <v>433</v>
      </c>
      <c r="D216" s="6" t="s">
        <v>396</v>
      </c>
      <c r="U216" s="11"/>
    </row>
    <row r="217" spans="1:21" ht="14.25">
      <c r="A217" s="10" t="s">
        <v>248</v>
      </c>
      <c r="B217" s="28" t="s">
        <v>646</v>
      </c>
      <c r="C217" s="6" t="s">
        <v>249</v>
      </c>
      <c r="D217" s="6" t="s">
        <v>396</v>
      </c>
      <c r="U217" s="11"/>
    </row>
    <row r="218" spans="1:21" ht="14.25">
      <c r="A218" s="10" t="s">
        <v>250</v>
      </c>
      <c r="B218" s="28" t="s">
        <v>645</v>
      </c>
      <c r="C218" s="6" t="s">
        <v>251</v>
      </c>
      <c r="D218" s="6" t="s">
        <v>133</v>
      </c>
      <c r="E218" s="11">
        <v>146</v>
      </c>
      <c r="F218" s="11">
        <v>13</v>
      </c>
      <c r="G218" s="11">
        <v>20</v>
      </c>
      <c r="H218" s="11">
        <v>60</v>
      </c>
      <c r="I218" s="11">
        <f>SUM(E218:H218)</f>
        <v>239</v>
      </c>
      <c r="J218" s="11">
        <v>900</v>
      </c>
      <c r="K218" s="11">
        <v>135</v>
      </c>
      <c r="L218" s="11">
        <v>344</v>
      </c>
      <c r="M218" s="11">
        <f>SUM(J218:L218)</f>
        <v>1379</v>
      </c>
      <c r="N218" s="11">
        <v>0</v>
      </c>
      <c r="O218" s="11">
        <v>13412</v>
      </c>
      <c r="P218" s="11">
        <v>2335029</v>
      </c>
      <c r="Q218" s="11">
        <v>86</v>
      </c>
      <c r="R218" s="6" t="s">
        <v>331</v>
      </c>
      <c r="S218" s="11">
        <v>90</v>
      </c>
      <c r="U218" s="11"/>
    </row>
    <row r="219" spans="1:21" ht="14.25">
      <c r="A219" s="10" t="s">
        <v>252</v>
      </c>
      <c r="B219" s="28" t="s">
        <v>644</v>
      </c>
      <c r="C219" s="6" t="s">
        <v>371</v>
      </c>
      <c r="D219" s="6" t="s">
        <v>337</v>
      </c>
      <c r="S219" s="6">
        <v>379</v>
      </c>
      <c r="U219" s="11"/>
    </row>
    <row r="220" spans="1:21" ht="14.25">
      <c r="A220" s="10" t="s">
        <v>253</v>
      </c>
      <c r="B220" s="28" t="s">
        <v>643</v>
      </c>
      <c r="C220" s="6" t="s">
        <v>254</v>
      </c>
      <c r="D220" s="6" t="s">
        <v>337</v>
      </c>
      <c r="E220" s="11">
        <v>59</v>
      </c>
      <c r="F220" s="11">
        <v>6</v>
      </c>
      <c r="G220" s="11">
        <v>95</v>
      </c>
      <c r="H220" s="11">
        <v>44</v>
      </c>
      <c r="I220" s="11">
        <f>SUM(E220:H220)</f>
        <v>204</v>
      </c>
      <c r="J220" s="11">
        <v>1533</v>
      </c>
      <c r="K220" s="11">
        <v>0</v>
      </c>
      <c r="L220" s="11">
        <v>69</v>
      </c>
      <c r="M220" s="11">
        <f>SUM(J220:L220)</f>
        <v>1602</v>
      </c>
      <c r="N220" s="11">
        <v>177</v>
      </c>
      <c r="O220" s="11">
        <v>11695</v>
      </c>
      <c r="P220" s="11">
        <v>2036100</v>
      </c>
      <c r="Q220" s="11">
        <v>106</v>
      </c>
      <c r="R220" s="11" t="s">
        <v>356</v>
      </c>
      <c r="S220" s="6">
        <v>385</v>
      </c>
      <c r="U220" s="11"/>
    </row>
    <row r="221" spans="1:21" ht="14.25">
      <c r="A221" s="10" t="s">
        <v>255</v>
      </c>
      <c r="B221" s="28" t="s">
        <v>642</v>
      </c>
      <c r="D221" s="6" t="s">
        <v>337</v>
      </c>
      <c r="U221" s="11"/>
    </row>
    <row r="222" spans="1:21" ht="14.25">
      <c r="A222" s="10" t="s">
        <v>256</v>
      </c>
      <c r="B222" s="28" t="s">
        <v>641</v>
      </c>
      <c r="C222" s="6" t="s">
        <v>288</v>
      </c>
      <c r="D222" s="6" t="s">
        <v>1</v>
      </c>
      <c r="S222" s="6">
        <v>188</v>
      </c>
      <c r="U222" s="11"/>
    </row>
    <row r="223" spans="1:21" ht="14.25">
      <c r="A223" s="10" t="s">
        <v>257</v>
      </c>
      <c r="B223" s="28" t="s">
        <v>640</v>
      </c>
      <c r="C223" s="6" t="s">
        <v>434</v>
      </c>
      <c r="D223" s="6" t="s">
        <v>396</v>
      </c>
      <c r="U223" s="11"/>
    </row>
    <row r="224" spans="1:21" ht="14.25">
      <c r="A224" s="10" t="s">
        <v>258</v>
      </c>
      <c r="B224" s="28" t="s">
        <v>639</v>
      </c>
      <c r="C224" s="6" t="s">
        <v>454</v>
      </c>
      <c r="D224" s="6" t="s">
        <v>396</v>
      </c>
      <c r="U224" s="11"/>
    </row>
    <row r="225" spans="1:21" ht="14.25">
      <c r="A225" s="10"/>
      <c r="B225" s="28" t="s">
        <v>638</v>
      </c>
      <c r="C225" s="6" t="s">
        <v>332</v>
      </c>
      <c r="D225" s="6" t="s">
        <v>133</v>
      </c>
      <c r="E225" s="11">
        <v>167</v>
      </c>
      <c r="F225" s="11">
        <v>4</v>
      </c>
      <c r="G225" s="11">
        <v>1</v>
      </c>
      <c r="H225" s="11">
        <v>135</v>
      </c>
      <c r="I225" s="11">
        <f>SUM(E225:H225)</f>
        <v>307</v>
      </c>
      <c r="J225" s="11">
        <v>825</v>
      </c>
      <c r="K225" s="11">
        <v>0</v>
      </c>
      <c r="L225" s="11">
        <v>187</v>
      </c>
      <c r="M225" s="11">
        <f>SUM(J225:L225)</f>
        <v>1012</v>
      </c>
      <c r="N225" s="11">
        <v>0</v>
      </c>
      <c r="O225" s="11">
        <v>8557</v>
      </c>
      <c r="P225" s="11">
        <v>1489774</v>
      </c>
      <c r="Q225" s="11">
        <v>112</v>
      </c>
      <c r="R225" s="11" t="s">
        <v>331</v>
      </c>
      <c r="S225" s="11">
        <v>85</v>
      </c>
      <c r="U225" s="11"/>
    </row>
    <row r="226" spans="1:21" ht="14.25">
      <c r="A226" s="10" t="s">
        <v>259</v>
      </c>
      <c r="B226" s="28" t="s">
        <v>637</v>
      </c>
      <c r="C226" s="6" t="s">
        <v>336</v>
      </c>
      <c r="D226" s="6" t="s">
        <v>133</v>
      </c>
      <c r="E226" s="11">
        <v>70</v>
      </c>
      <c r="F226" s="11">
        <v>19</v>
      </c>
      <c r="G226" s="11">
        <v>50</v>
      </c>
      <c r="H226" s="11">
        <v>51</v>
      </c>
      <c r="I226" s="11">
        <f>SUM(E226:H226)</f>
        <v>190</v>
      </c>
      <c r="J226" s="11">
        <v>955</v>
      </c>
      <c r="K226" s="11">
        <v>0</v>
      </c>
      <c r="L226" s="11">
        <v>202</v>
      </c>
      <c r="M226" s="11">
        <f>SUM(J226:L226)</f>
        <v>1157</v>
      </c>
      <c r="N226" s="11">
        <v>30</v>
      </c>
      <c r="O226" s="11">
        <v>10192</v>
      </c>
      <c r="P226" s="11">
        <v>1774427</v>
      </c>
      <c r="Q226" s="11">
        <v>148</v>
      </c>
      <c r="R226" s="11" t="s">
        <v>331</v>
      </c>
      <c r="S226" s="11">
        <v>92</v>
      </c>
      <c r="U226" s="11"/>
    </row>
    <row r="227" spans="1:21" ht="14.25">
      <c r="A227" s="10"/>
      <c r="B227" s="28" t="s">
        <v>636</v>
      </c>
      <c r="C227" s="6" t="s">
        <v>328</v>
      </c>
      <c r="D227" s="6" t="s">
        <v>133</v>
      </c>
      <c r="E227" s="11">
        <v>2</v>
      </c>
      <c r="F227" s="11">
        <v>0</v>
      </c>
      <c r="G227" s="11">
        <v>11</v>
      </c>
      <c r="H227" s="11">
        <v>7</v>
      </c>
      <c r="I227" s="11">
        <f>SUM(E227:H227)</f>
        <v>20</v>
      </c>
      <c r="J227" s="11">
        <v>0</v>
      </c>
      <c r="K227" s="11">
        <v>0</v>
      </c>
      <c r="L227" s="11">
        <v>36</v>
      </c>
      <c r="M227" s="11">
        <f>SUM(J227:L227)</f>
        <v>36</v>
      </c>
      <c r="N227" s="11">
        <v>0</v>
      </c>
      <c r="O227" s="11">
        <v>396</v>
      </c>
      <c r="P227" s="11">
        <v>68944</v>
      </c>
      <c r="Q227" s="11">
        <v>20</v>
      </c>
      <c r="R227" s="11" t="s">
        <v>314</v>
      </c>
      <c r="S227" s="11">
        <v>76</v>
      </c>
      <c r="U227" s="11"/>
    </row>
    <row r="228" spans="1:21" ht="14.25">
      <c r="A228" s="10" t="s">
        <v>260</v>
      </c>
      <c r="B228" s="28" t="s">
        <v>635</v>
      </c>
      <c r="C228" s="6" t="s">
        <v>372</v>
      </c>
      <c r="D228" s="6" t="s">
        <v>1</v>
      </c>
      <c r="S228" s="11">
        <v>287</v>
      </c>
      <c r="U228" s="11"/>
    </row>
    <row r="229" spans="1:21" ht="14.25">
      <c r="A229" s="12" t="s">
        <v>261</v>
      </c>
      <c r="B229" s="30" t="s">
        <v>625</v>
      </c>
      <c r="C229" s="31" t="s">
        <v>455</v>
      </c>
      <c r="D229" s="31" t="s">
        <v>337</v>
      </c>
      <c r="E229" s="32">
        <v>573</v>
      </c>
      <c r="F229" s="32">
        <v>70</v>
      </c>
      <c r="G229" s="32">
        <v>0</v>
      </c>
      <c r="H229" s="32">
        <v>78</v>
      </c>
      <c r="I229" s="32">
        <f>SUM(E229:H229)</f>
        <v>721</v>
      </c>
      <c r="J229" s="32">
        <v>1627</v>
      </c>
      <c r="K229" s="32">
        <v>1080</v>
      </c>
      <c r="L229" s="32">
        <v>212</v>
      </c>
      <c r="M229" s="32">
        <f>SUM(J229:L229)</f>
        <v>2919</v>
      </c>
      <c r="N229" s="32">
        <v>36</v>
      </c>
      <c r="O229" s="32">
        <v>27443</v>
      </c>
      <c r="P229" s="32">
        <v>4777826</v>
      </c>
      <c r="Q229" s="32">
        <v>114</v>
      </c>
      <c r="R229" s="32" t="s">
        <v>356</v>
      </c>
      <c r="S229" s="32">
        <v>399</v>
      </c>
      <c r="U229" s="11"/>
    </row>
    <row r="230" spans="1:19" ht="12.75">
      <c r="A230" s="48"/>
      <c r="B230" s="49"/>
      <c r="C230" s="50"/>
      <c r="D230" s="50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</row>
    <row r="231" spans="1:6" ht="19.5" customHeight="1">
      <c r="A231" s="55" t="s">
        <v>438</v>
      </c>
      <c r="B231" s="54"/>
      <c r="C231" s="54"/>
      <c r="D231" s="54"/>
      <c r="E231" s="54"/>
      <c r="F231" s="54"/>
    </row>
    <row r="232" spans="1:6" ht="12.75">
      <c r="A232" s="35" t="s">
        <v>435</v>
      </c>
      <c r="B232" s="36"/>
      <c r="C232" s="36"/>
      <c r="D232" s="36"/>
      <c r="E232" s="37"/>
      <c r="F232" s="37"/>
    </row>
    <row r="233" spans="1:6" ht="12.75">
      <c r="A233" s="35" t="s">
        <v>436</v>
      </c>
      <c r="B233" s="36"/>
      <c r="C233" s="36"/>
      <c r="D233" s="36"/>
      <c r="E233" s="37"/>
      <c r="F233" s="37"/>
    </row>
    <row r="234" spans="1:6" ht="12.75">
      <c r="A234" s="35" t="s">
        <v>437</v>
      </c>
      <c r="B234" s="36"/>
      <c r="C234" s="36"/>
      <c r="D234" s="36"/>
      <c r="E234" s="37"/>
      <c r="F234" s="37"/>
    </row>
    <row r="235" spans="1:6" ht="12.75">
      <c r="A235" s="35" t="s">
        <v>439</v>
      </c>
      <c r="B235" s="36"/>
      <c r="C235" s="36"/>
      <c r="D235" s="36"/>
      <c r="E235" s="37"/>
      <c r="F235" s="37"/>
    </row>
    <row r="236" spans="1:6" ht="12.75">
      <c r="A236" s="15" t="s">
        <v>440</v>
      </c>
      <c r="B236" s="36"/>
      <c r="C236" s="36"/>
      <c r="D236" s="36"/>
      <c r="E236" s="37"/>
      <c r="F236" s="37"/>
    </row>
    <row r="237" spans="1:7" ht="12.75">
      <c r="A237" s="38" t="s">
        <v>666</v>
      </c>
      <c r="B237" s="36"/>
      <c r="C237" s="39"/>
      <c r="D237" s="39"/>
      <c r="E237" s="39"/>
      <c r="F237" s="39"/>
      <c r="G237" s="17"/>
    </row>
    <row r="238" spans="1:7" ht="19.5" customHeight="1">
      <c r="A238" s="52" t="s">
        <v>677</v>
      </c>
      <c r="B238" s="54"/>
      <c r="C238" s="54"/>
      <c r="D238" s="54"/>
      <c r="E238" s="54"/>
      <c r="F238" s="54"/>
      <c r="G238" s="17"/>
    </row>
    <row r="239" spans="1:7" ht="12.75">
      <c r="A239" s="40" t="s">
        <v>669</v>
      </c>
      <c r="B239" s="35"/>
      <c r="C239" s="36"/>
      <c r="D239" s="36"/>
      <c r="E239" s="36"/>
      <c r="F239" s="36"/>
      <c r="G239" s="17"/>
    </row>
    <row r="240" spans="1:7" ht="12.75">
      <c r="A240" s="41" t="s">
        <v>670</v>
      </c>
      <c r="B240" s="39"/>
      <c r="C240" s="39"/>
      <c r="D240" s="39"/>
      <c r="E240" s="39"/>
      <c r="F240" s="39"/>
      <c r="G240" s="17"/>
    </row>
    <row r="241" spans="1:6" ht="12.75">
      <c r="A241" s="40" t="s">
        <v>678</v>
      </c>
      <c r="B241" s="39"/>
      <c r="C241" s="39"/>
      <c r="D241" s="39"/>
      <c r="E241" s="39"/>
      <c r="F241" s="39"/>
    </row>
    <row r="242" spans="1:6" ht="12.75">
      <c r="A242" s="38" t="s">
        <v>671</v>
      </c>
      <c r="B242" s="36"/>
      <c r="C242" s="36"/>
      <c r="D242" s="36"/>
      <c r="E242" s="37"/>
      <c r="F242" s="37"/>
    </row>
    <row r="244" ht="12.75">
      <c r="A244" s="33" t="s">
        <v>663</v>
      </c>
    </row>
    <row r="245" ht="12.75">
      <c r="A245" s="33" t="s">
        <v>664</v>
      </c>
    </row>
  </sheetData>
  <mergeCells count="2">
    <mergeCell ref="A231:F231"/>
    <mergeCell ref="A238:F2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4:S246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17" customWidth="1"/>
    <col min="2" max="2" width="40.7109375" style="6" customWidth="1"/>
    <col min="3" max="3" width="24.7109375" style="6" customWidth="1"/>
    <col min="4" max="4" width="11.421875" style="6" customWidth="1"/>
    <col min="5" max="14" width="11.421875" style="11" customWidth="1"/>
    <col min="15" max="15" width="11.7109375" style="11" customWidth="1"/>
    <col min="16" max="16" width="15.7109375" style="11" customWidth="1"/>
    <col min="17" max="17" width="11.421875" style="11" customWidth="1"/>
    <col min="18" max="18" width="13.00390625" style="6" customWidth="1"/>
    <col min="19" max="19" width="6.421875" style="6" customWidth="1"/>
    <col min="20" max="16384" width="11.421875" style="6" customWidth="1"/>
  </cols>
  <sheetData>
    <row r="1" ht="12.75"/>
    <row r="2" ht="12.75"/>
    <row r="3" ht="12.75"/>
    <row r="4" ht="15.75">
      <c r="A4" s="16" t="s">
        <v>392</v>
      </c>
    </row>
    <row r="6" spans="1:19" ht="14.25">
      <c r="A6" s="18" t="s">
        <v>0</v>
      </c>
      <c r="B6" s="2" t="s">
        <v>2</v>
      </c>
      <c r="C6" s="2" t="s">
        <v>394</v>
      </c>
      <c r="D6" s="2" t="s">
        <v>381</v>
      </c>
      <c r="E6" s="19" t="s">
        <v>3</v>
      </c>
      <c r="F6" s="20"/>
      <c r="G6" s="20"/>
      <c r="H6" s="20"/>
      <c r="I6" s="21"/>
      <c r="J6" s="19" t="s">
        <v>9</v>
      </c>
      <c r="K6" s="20"/>
      <c r="L6" s="20"/>
      <c r="M6" s="20"/>
      <c r="N6" s="22" t="s">
        <v>14</v>
      </c>
      <c r="O6" s="23" t="s">
        <v>672</v>
      </c>
      <c r="P6" s="24"/>
      <c r="Q6" s="22" t="s">
        <v>15</v>
      </c>
      <c r="R6" s="2" t="s">
        <v>17</v>
      </c>
      <c r="S6" s="2" t="s">
        <v>262</v>
      </c>
    </row>
    <row r="7" spans="1:19" ht="14.25">
      <c r="A7" s="25" t="s">
        <v>395</v>
      </c>
      <c r="B7" s="1"/>
      <c r="C7" s="1" t="s">
        <v>393</v>
      </c>
      <c r="D7" s="1"/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10</v>
      </c>
      <c r="K7" s="8" t="s">
        <v>11</v>
      </c>
      <c r="L7" s="8" t="s">
        <v>12</v>
      </c>
      <c r="M7" s="19" t="s">
        <v>8</v>
      </c>
      <c r="N7" s="9" t="s">
        <v>13</v>
      </c>
      <c r="O7" s="8" t="s">
        <v>673</v>
      </c>
      <c r="P7" s="8" t="s">
        <v>674</v>
      </c>
      <c r="Q7" s="9" t="s">
        <v>675</v>
      </c>
      <c r="R7" s="1" t="s">
        <v>16</v>
      </c>
      <c r="S7" s="26" t="s">
        <v>676</v>
      </c>
    </row>
    <row r="9" spans="2:17" ht="12.75">
      <c r="B9" s="6" t="s">
        <v>373</v>
      </c>
      <c r="E9" s="11">
        <f>SUM(E11:E229)</f>
        <v>566</v>
      </c>
      <c r="F9" s="11">
        <f>SUM(F11:F229)</f>
        <v>267</v>
      </c>
      <c r="G9" s="11">
        <f>SUM(G11:G229)</f>
        <v>365</v>
      </c>
      <c r="H9" s="11">
        <f>SUM(H11:H229)</f>
        <v>76</v>
      </c>
      <c r="I9" s="11">
        <f>SUM(E9:H9)</f>
        <v>1274</v>
      </c>
      <c r="J9" s="11">
        <f>SUM(J11:J229)</f>
        <v>8257</v>
      </c>
      <c r="K9" s="11">
        <f>SUM(K11:K229)</f>
        <v>878</v>
      </c>
      <c r="L9" s="11">
        <f>SUM(L11:L229)</f>
        <v>536</v>
      </c>
      <c r="M9" s="11">
        <f>SUM(J9:L9)</f>
        <v>9671</v>
      </c>
      <c r="N9" s="11">
        <f>SUM(N11:N229)</f>
        <v>543</v>
      </c>
      <c r="O9" s="11">
        <f>SUM(O11:O229)</f>
        <v>134490</v>
      </c>
      <c r="P9" s="11">
        <f>SUM(P11:P229)</f>
        <v>23417714</v>
      </c>
      <c r="Q9" s="11">
        <f>SUM(Q11:Q229)</f>
        <v>14976</v>
      </c>
    </row>
    <row r="10" spans="2:4" ht="12.75">
      <c r="B10" s="11"/>
      <c r="C10" s="11"/>
      <c r="D10" s="11"/>
    </row>
    <row r="11" spans="1:19" ht="14.25">
      <c r="A11" s="5" t="s">
        <v>18</v>
      </c>
      <c r="B11" s="3" t="s">
        <v>457</v>
      </c>
      <c r="C11" s="6" t="s">
        <v>441</v>
      </c>
      <c r="D11" s="6" t="s">
        <v>1</v>
      </c>
      <c r="S11" s="6">
        <v>23</v>
      </c>
    </row>
    <row r="12" spans="1:4" ht="14.25">
      <c r="A12" s="5" t="s">
        <v>19</v>
      </c>
      <c r="B12" s="3" t="s">
        <v>456</v>
      </c>
      <c r="C12" s="6" t="s">
        <v>20</v>
      </c>
      <c r="D12" s="6" t="s">
        <v>396</v>
      </c>
    </row>
    <row r="13" spans="1:19" ht="14.25">
      <c r="A13" s="5" t="s">
        <v>21</v>
      </c>
      <c r="B13" s="3" t="s">
        <v>458</v>
      </c>
      <c r="C13" s="6" t="s">
        <v>442</v>
      </c>
      <c r="D13" s="6" t="s">
        <v>337</v>
      </c>
      <c r="S13" s="11">
        <v>8</v>
      </c>
    </row>
    <row r="14" spans="1:19" ht="14.25">
      <c r="A14" s="5" t="s">
        <v>22</v>
      </c>
      <c r="B14" s="3" t="s">
        <v>459</v>
      </c>
      <c r="C14" s="6" t="s">
        <v>299</v>
      </c>
      <c r="D14" s="6" t="s">
        <v>133</v>
      </c>
      <c r="K14" s="7"/>
      <c r="N14" s="27"/>
      <c r="S14" s="11">
        <v>2</v>
      </c>
    </row>
    <row r="15" spans="1:11" ht="14.25">
      <c r="A15" s="5" t="s">
        <v>23</v>
      </c>
      <c r="B15" s="3" t="s">
        <v>460</v>
      </c>
      <c r="C15" s="6" t="s">
        <v>402</v>
      </c>
      <c r="D15" s="6" t="s">
        <v>396</v>
      </c>
      <c r="K15" s="7"/>
    </row>
    <row r="16" spans="1:19" ht="14.25">
      <c r="A16" s="5" t="s">
        <v>24</v>
      </c>
      <c r="B16" s="3" t="s">
        <v>461</v>
      </c>
      <c r="C16" s="6" t="s">
        <v>25</v>
      </c>
      <c r="D16" s="6" t="s">
        <v>133</v>
      </c>
      <c r="K16" s="7"/>
      <c r="N16" s="27"/>
      <c r="S16" s="6">
        <v>5</v>
      </c>
    </row>
    <row r="17" spans="1:19" ht="14.25">
      <c r="A17" s="5" t="s">
        <v>26</v>
      </c>
      <c r="B17" s="3" t="s">
        <v>462</v>
      </c>
      <c r="C17" s="6" t="s">
        <v>27</v>
      </c>
      <c r="D17" s="6" t="s">
        <v>133</v>
      </c>
      <c r="E17" s="11">
        <v>0</v>
      </c>
      <c r="F17" s="11">
        <v>0</v>
      </c>
      <c r="G17" s="11">
        <v>4</v>
      </c>
      <c r="H17" s="11">
        <v>0</v>
      </c>
      <c r="I17" s="11">
        <f>SUM(E17:H17)</f>
        <v>4</v>
      </c>
      <c r="J17" s="11">
        <v>0</v>
      </c>
      <c r="K17" s="11">
        <v>0</v>
      </c>
      <c r="L17" s="27">
        <v>0</v>
      </c>
      <c r="M17" s="11">
        <f>SUM(J17:L17)</f>
        <v>0</v>
      </c>
      <c r="N17" s="27">
        <v>0</v>
      </c>
      <c r="O17" s="11">
        <v>0</v>
      </c>
      <c r="P17" s="11">
        <v>0</v>
      </c>
      <c r="Q17" s="11">
        <v>221</v>
      </c>
      <c r="R17" s="6" t="s">
        <v>382</v>
      </c>
      <c r="S17" s="6">
        <v>6</v>
      </c>
    </row>
    <row r="18" spans="1:19" ht="14.25">
      <c r="A18" s="5" t="s">
        <v>28</v>
      </c>
      <c r="B18" s="3" t="s">
        <v>463</v>
      </c>
      <c r="C18" s="6" t="s">
        <v>443</v>
      </c>
      <c r="D18" s="6" t="s">
        <v>337</v>
      </c>
      <c r="E18" s="11">
        <v>0</v>
      </c>
      <c r="F18" s="11">
        <v>0</v>
      </c>
      <c r="G18" s="11">
        <v>0</v>
      </c>
      <c r="H18" s="11">
        <v>0</v>
      </c>
      <c r="I18" s="11">
        <f>SUM(E18:H18)</f>
        <v>0</v>
      </c>
      <c r="J18" s="11">
        <v>0</v>
      </c>
      <c r="K18" s="11">
        <v>0</v>
      </c>
      <c r="L18" s="11">
        <v>19</v>
      </c>
      <c r="M18" s="11">
        <f>SUM(J18:L18)</f>
        <v>19</v>
      </c>
      <c r="N18" s="11">
        <v>0</v>
      </c>
      <c r="O18" s="11">
        <v>0</v>
      </c>
      <c r="P18" s="11">
        <v>0</v>
      </c>
      <c r="Q18" s="11">
        <v>32</v>
      </c>
      <c r="R18" s="6" t="s">
        <v>385</v>
      </c>
      <c r="S18" s="11">
        <v>12</v>
      </c>
    </row>
    <row r="19" spans="1:4" ht="14.25">
      <c r="A19" s="5" t="s">
        <v>29</v>
      </c>
      <c r="B19" s="3" t="s">
        <v>464</v>
      </c>
      <c r="C19" s="6" t="s">
        <v>30</v>
      </c>
      <c r="D19" s="6" t="s">
        <v>396</v>
      </c>
    </row>
    <row r="20" spans="1:19" ht="14.25">
      <c r="A20" s="5" t="s">
        <v>31</v>
      </c>
      <c r="B20" s="3" t="s">
        <v>465</v>
      </c>
      <c r="C20" s="6" t="s">
        <v>32</v>
      </c>
      <c r="D20" s="6" t="s">
        <v>1</v>
      </c>
      <c r="S20" s="6">
        <v>12</v>
      </c>
    </row>
    <row r="21" spans="1:4" ht="14.25">
      <c r="A21" s="5" t="s">
        <v>33</v>
      </c>
      <c r="B21" s="3" t="s">
        <v>466</v>
      </c>
      <c r="C21" s="6" t="s">
        <v>34</v>
      </c>
      <c r="D21" s="6" t="s">
        <v>396</v>
      </c>
    </row>
    <row r="22" spans="1:4" ht="14.25">
      <c r="A22" s="5" t="s">
        <v>35</v>
      </c>
      <c r="B22" s="3" t="s">
        <v>467</v>
      </c>
      <c r="C22" s="6" t="s">
        <v>36</v>
      </c>
      <c r="D22" s="6" t="s">
        <v>396</v>
      </c>
    </row>
    <row r="23" spans="1:2" ht="14.25">
      <c r="A23" s="5" t="s">
        <v>37</v>
      </c>
      <c r="B23" s="3" t="s">
        <v>468</v>
      </c>
    </row>
    <row r="24" spans="1:4" ht="14.25">
      <c r="A24" s="5" t="s">
        <v>38</v>
      </c>
      <c r="B24" s="3" t="s">
        <v>472</v>
      </c>
      <c r="C24" s="6" t="s">
        <v>403</v>
      </c>
      <c r="D24" s="6" t="s">
        <v>396</v>
      </c>
    </row>
    <row r="25" spans="1:19" ht="14.25">
      <c r="A25" s="5" t="s">
        <v>39</v>
      </c>
      <c r="B25" s="3" t="s">
        <v>469</v>
      </c>
      <c r="C25" s="6" t="s">
        <v>302</v>
      </c>
      <c r="D25" s="6" t="s">
        <v>133</v>
      </c>
      <c r="J25" s="7"/>
      <c r="K25" s="7"/>
      <c r="N25" s="27"/>
      <c r="S25" s="11">
        <v>13</v>
      </c>
    </row>
    <row r="26" spans="1:19" ht="14.25">
      <c r="A26" s="5" t="s">
        <v>40</v>
      </c>
      <c r="B26" s="3" t="s">
        <v>470</v>
      </c>
      <c r="C26" s="6" t="s">
        <v>359</v>
      </c>
      <c r="D26" s="6" t="s">
        <v>1</v>
      </c>
      <c r="S26" s="6">
        <v>21</v>
      </c>
    </row>
    <row r="27" spans="1:4" ht="14.25">
      <c r="A27" s="5" t="s">
        <v>41</v>
      </c>
      <c r="B27" s="3" t="s">
        <v>471</v>
      </c>
      <c r="C27" s="6" t="s">
        <v>42</v>
      </c>
      <c r="D27" s="6" t="s">
        <v>396</v>
      </c>
    </row>
    <row r="28" spans="1:19" ht="14.25">
      <c r="A28" s="5" t="s">
        <v>43</v>
      </c>
      <c r="B28" s="3" t="s">
        <v>473</v>
      </c>
      <c r="C28" s="6" t="s">
        <v>445</v>
      </c>
      <c r="D28" s="6" t="s">
        <v>1</v>
      </c>
      <c r="J28" s="7"/>
      <c r="K28" s="7"/>
      <c r="S28" s="6">
        <v>31</v>
      </c>
    </row>
    <row r="29" spans="1:19" ht="14.25">
      <c r="A29" s="5" t="s">
        <v>44</v>
      </c>
      <c r="B29" s="3" t="s">
        <v>474</v>
      </c>
      <c r="C29" s="6" t="s">
        <v>45</v>
      </c>
      <c r="D29" s="6" t="s">
        <v>133</v>
      </c>
      <c r="E29" s="11">
        <v>0</v>
      </c>
      <c r="F29" s="11">
        <v>1</v>
      </c>
      <c r="G29" s="11">
        <v>4</v>
      </c>
      <c r="H29" s="11">
        <v>0</v>
      </c>
      <c r="I29" s="11">
        <f>SUM(E29:H29)</f>
        <v>5</v>
      </c>
      <c r="J29" s="11">
        <v>0</v>
      </c>
      <c r="K29" s="27">
        <v>0</v>
      </c>
      <c r="L29" s="11">
        <v>0</v>
      </c>
      <c r="M29" s="11">
        <f>SUM(J29:L29)</f>
        <v>0</v>
      </c>
      <c r="N29" s="11">
        <v>0</v>
      </c>
      <c r="O29" s="11">
        <v>0</v>
      </c>
      <c r="P29" s="11">
        <v>0</v>
      </c>
      <c r="Q29" s="11">
        <v>119</v>
      </c>
      <c r="R29" s="6" t="s">
        <v>382</v>
      </c>
      <c r="S29" s="11">
        <v>19</v>
      </c>
    </row>
    <row r="30" spans="1:4" ht="14.25">
      <c r="A30" s="5" t="s">
        <v>46</v>
      </c>
      <c r="B30" s="3" t="s">
        <v>475</v>
      </c>
      <c r="C30" s="6" t="s">
        <v>404</v>
      </c>
      <c r="D30" s="6" t="s">
        <v>396</v>
      </c>
    </row>
    <row r="31" spans="1:19" ht="14.25">
      <c r="A31" s="5" t="s">
        <v>47</v>
      </c>
      <c r="B31" s="3" t="s">
        <v>476</v>
      </c>
      <c r="C31" s="6" t="s">
        <v>273</v>
      </c>
      <c r="D31" s="6" t="s">
        <v>1</v>
      </c>
      <c r="E31" s="11">
        <v>0</v>
      </c>
      <c r="F31" s="11">
        <v>0</v>
      </c>
      <c r="G31" s="11">
        <v>0</v>
      </c>
      <c r="H31" s="11">
        <v>0</v>
      </c>
      <c r="I31" s="11">
        <f>SUM(E31:H31)</f>
        <v>0</v>
      </c>
      <c r="J31" s="11">
        <v>0</v>
      </c>
      <c r="K31" s="11">
        <v>0</v>
      </c>
      <c r="L31" s="11">
        <v>0</v>
      </c>
      <c r="M31" s="11">
        <f>SUM(J31:L31)</f>
        <v>0</v>
      </c>
      <c r="N31" s="11">
        <v>11</v>
      </c>
      <c r="O31" s="11">
        <v>77</v>
      </c>
      <c r="P31" s="11">
        <v>13406</v>
      </c>
      <c r="Q31" s="11">
        <v>46</v>
      </c>
      <c r="R31" s="6" t="s">
        <v>376</v>
      </c>
      <c r="S31" s="6">
        <v>34</v>
      </c>
    </row>
    <row r="32" spans="1:19" ht="14.25">
      <c r="A32" s="5" t="s">
        <v>48</v>
      </c>
      <c r="B32" s="3" t="s">
        <v>477</v>
      </c>
      <c r="C32" s="6" t="s">
        <v>305</v>
      </c>
      <c r="D32" s="6" t="s">
        <v>133</v>
      </c>
      <c r="E32" s="11">
        <v>2</v>
      </c>
      <c r="F32" s="11">
        <v>1</v>
      </c>
      <c r="G32" s="11">
        <v>2</v>
      </c>
      <c r="H32" s="11">
        <v>2</v>
      </c>
      <c r="I32" s="11">
        <f>SUM(E32:H32)</f>
        <v>7</v>
      </c>
      <c r="J32" s="11">
        <v>130</v>
      </c>
      <c r="K32" s="27">
        <v>0</v>
      </c>
      <c r="L32" s="11">
        <v>0</v>
      </c>
      <c r="M32" s="11">
        <f>SUM(J32:L32)</f>
        <v>130</v>
      </c>
      <c r="N32" s="27">
        <v>0</v>
      </c>
      <c r="O32" s="11">
        <v>540</v>
      </c>
      <c r="P32" s="11">
        <v>94014</v>
      </c>
      <c r="Q32" s="11">
        <v>78</v>
      </c>
      <c r="R32" s="6" t="s">
        <v>382</v>
      </c>
      <c r="S32" s="11">
        <v>21</v>
      </c>
    </row>
    <row r="33" spans="1:19" ht="14.25">
      <c r="A33" s="5" t="s">
        <v>49</v>
      </c>
      <c r="B33" s="3" t="s">
        <v>665</v>
      </c>
      <c r="C33" s="6" t="s">
        <v>446</v>
      </c>
      <c r="D33" s="6" t="s">
        <v>1</v>
      </c>
      <c r="S33" s="6">
        <v>35</v>
      </c>
    </row>
    <row r="34" spans="1:19" ht="14.25">
      <c r="A34" s="5" t="s">
        <v>49</v>
      </c>
      <c r="B34" s="3" t="s">
        <v>479</v>
      </c>
      <c r="C34" s="6" t="s">
        <v>362</v>
      </c>
      <c r="D34" s="6" t="s">
        <v>1</v>
      </c>
      <c r="S34" s="6">
        <v>69</v>
      </c>
    </row>
    <row r="35" spans="1:19" ht="14.25">
      <c r="A35" s="5" t="s">
        <v>50</v>
      </c>
      <c r="B35" s="3" t="s">
        <v>480</v>
      </c>
      <c r="C35" s="6" t="s">
        <v>51</v>
      </c>
      <c r="D35" s="6" t="s">
        <v>1</v>
      </c>
      <c r="E35" s="11">
        <v>8</v>
      </c>
      <c r="F35" s="11">
        <v>7</v>
      </c>
      <c r="G35" s="11">
        <v>0</v>
      </c>
      <c r="H35" s="11">
        <v>0</v>
      </c>
      <c r="I35" s="11">
        <f>SUM(E35:H35)</f>
        <v>15</v>
      </c>
      <c r="J35" s="11">
        <v>340</v>
      </c>
      <c r="K35" s="11">
        <v>26</v>
      </c>
      <c r="L35" s="11">
        <v>13</v>
      </c>
      <c r="M35" s="11">
        <f>SUM(J35:L35)</f>
        <v>379</v>
      </c>
      <c r="N35" s="11">
        <v>0</v>
      </c>
      <c r="O35" s="11">
        <v>3992</v>
      </c>
      <c r="P35" s="11">
        <v>695007</v>
      </c>
      <c r="Q35" s="11">
        <v>109</v>
      </c>
      <c r="R35" s="6" t="s">
        <v>376</v>
      </c>
      <c r="S35" s="6">
        <v>37</v>
      </c>
    </row>
    <row r="36" spans="1:19" ht="14.25">
      <c r="A36" s="5" t="s">
        <v>52</v>
      </c>
      <c r="B36" s="3" t="s">
        <v>481</v>
      </c>
      <c r="C36" s="6" t="s">
        <v>306</v>
      </c>
      <c r="D36" s="6" t="s">
        <v>133</v>
      </c>
      <c r="E36" s="27">
        <v>0</v>
      </c>
      <c r="F36" s="11">
        <v>0</v>
      </c>
      <c r="G36" s="11">
        <v>10</v>
      </c>
      <c r="H36" s="11">
        <v>4</v>
      </c>
      <c r="I36" s="11">
        <f>SUM(E36:H36)</f>
        <v>14</v>
      </c>
      <c r="J36" s="11">
        <v>923</v>
      </c>
      <c r="K36" s="11">
        <v>206</v>
      </c>
      <c r="L36" s="11">
        <v>0</v>
      </c>
      <c r="M36" s="11">
        <f>SUM(J36:L36)</f>
        <v>1129</v>
      </c>
      <c r="N36" s="11">
        <v>0</v>
      </c>
      <c r="O36" s="11">
        <v>9676</v>
      </c>
      <c r="P36" s="11">
        <v>1684592</v>
      </c>
      <c r="Q36" s="11">
        <v>219</v>
      </c>
      <c r="R36" s="6" t="s">
        <v>382</v>
      </c>
      <c r="S36" s="6">
        <v>23</v>
      </c>
    </row>
    <row r="37" spans="1:19" ht="14.25">
      <c r="A37" s="5" t="s">
        <v>53</v>
      </c>
      <c r="B37" s="3" t="s">
        <v>482</v>
      </c>
      <c r="C37" s="6" t="s">
        <v>54</v>
      </c>
      <c r="D37" s="6" t="s">
        <v>133</v>
      </c>
      <c r="E37" s="11">
        <v>0</v>
      </c>
      <c r="F37" s="11">
        <v>0</v>
      </c>
      <c r="G37" s="11">
        <v>6</v>
      </c>
      <c r="H37" s="11">
        <v>3</v>
      </c>
      <c r="I37" s="11">
        <f>SUM(E37:H37)</f>
        <v>9</v>
      </c>
      <c r="J37" s="11">
        <v>335</v>
      </c>
      <c r="K37" s="27">
        <v>0</v>
      </c>
      <c r="L37" s="11">
        <v>0</v>
      </c>
      <c r="M37" s="11">
        <f>SUM(J37:L37)</f>
        <v>335</v>
      </c>
      <c r="N37" s="11">
        <v>0</v>
      </c>
      <c r="O37" s="11">
        <v>2680</v>
      </c>
      <c r="P37" s="11">
        <v>466588</v>
      </c>
      <c r="Q37" s="11">
        <v>345</v>
      </c>
      <c r="R37" s="6" t="s">
        <v>382</v>
      </c>
      <c r="S37" s="11">
        <v>24</v>
      </c>
    </row>
    <row r="38" spans="1:19" ht="14.25">
      <c r="A38" s="5" t="s">
        <v>55</v>
      </c>
      <c r="B38" s="3" t="s">
        <v>483</v>
      </c>
      <c r="C38" s="6" t="s">
        <v>444</v>
      </c>
      <c r="D38" s="6" t="s">
        <v>1</v>
      </c>
      <c r="E38" s="11">
        <v>0</v>
      </c>
      <c r="F38" s="11">
        <v>0</v>
      </c>
      <c r="G38" s="11">
        <v>1</v>
      </c>
      <c r="H38" s="11">
        <v>1</v>
      </c>
      <c r="I38" s="11">
        <f>SUM(E38:H38)</f>
        <v>2</v>
      </c>
      <c r="J38" s="11">
        <v>0</v>
      </c>
      <c r="K38" s="27">
        <v>0</v>
      </c>
      <c r="L38" s="11">
        <v>0</v>
      </c>
      <c r="M38" s="11">
        <f>SUM(J38:L38)</f>
        <v>0</v>
      </c>
      <c r="N38" s="11">
        <v>0</v>
      </c>
      <c r="O38" s="11">
        <v>0</v>
      </c>
      <c r="P38" s="11">
        <v>0</v>
      </c>
      <c r="Q38" s="11">
        <v>164</v>
      </c>
      <c r="R38" s="6" t="s">
        <v>376</v>
      </c>
      <c r="S38" s="6">
        <v>43</v>
      </c>
    </row>
    <row r="39" spans="1:19" ht="14.25">
      <c r="A39" s="5" t="s">
        <v>56</v>
      </c>
      <c r="B39" s="3" t="s">
        <v>484</v>
      </c>
      <c r="C39" s="6" t="s">
        <v>57</v>
      </c>
      <c r="D39" s="6" t="s">
        <v>337</v>
      </c>
      <c r="S39" s="11">
        <v>69</v>
      </c>
    </row>
    <row r="40" spans="1:4" ht="14.25">
      <c r="A40" s="5" t="s">
        <v>58</v>
      </c>
      <c r="B40" s="3" t="s">
        <v>485</v>
      </c>
      <c r="C40" s="6" t="s">
        <v>405</v>
      </c>
      <c r="D40" s="6" t="s">
        <v>396</v>
      </c>
    </row>
    <row r="41" spans="1:19" ht="14.25">
      <c r="A41" s="5" t="s">
        <v>59</v>
      </c>
      <c r="B41" s="3" t="s">
        <v>486</v>
      </c>
      <c r="C41" s="6" t="s">
        <v>360</v>
      </c>
      <c r="D41" s="6" t="s">
        <v>1</v>
      </c>
      <c r="E41" s="11">
        <v>0</v>
      </c>
      <c r="F41" s="11">
        <v>1</v>
      </c>
      <c r="G41" s="11">
        <v>0</v>
      </c>
      <c r="H41" s="11">
        <v>1</v>
      </c>
      <c r="I41" s="11">
        <f>SUM(E41:H41)</f>
        <v>2</v>
      </c>
      <c r="J41" s="11">
        <v>0</v>
      </c>
      <c r="K41" s="11">
        <v>0</v>
      </c>
      <c r="L41" s="11">
        <v>4</v>
      </c>
      <c r="M41" s="11">
        <f>SUM(J41:L41)</f>
        <v>4</v>
      </c>
      <c r="N41" s="11">
        <v>0</v>
      </c>
      <c r="O41" s="11">
        <v>40</v>
      </c>
      <c r="P41" s="11">
        <v>6964</v>
      </c>
      <c r="Q41" s="11">
        <v>63</v>
      </c>
      <c r="R41" s="6" t="s">
        <v>376</v>
      </c>
      <c r="S41" s="11">
        <v>44</v>
      </c>
    </row>
    <row r="42" spans="1:4" ht="14.25">
      <c r="A42" s="5" t="s">
        <v>60</v>
      </c>
      <c r="B42" s="3" t="s">
        <v>487</v>
      </c>
      <c r="C42" s="6" t="s">
        <v>406</v>
      </c>
      <c r="D42" s="6" t="s">
        <v>396</v>
      </c>
    </row>
    <row r="43" spans="1:19" ht="14.25">
      <c r="A43" s="5" t="s">
        <v>61</v>
      </c>
      <c r="B43" s="3" t="s">
        <v>488</v>
      </c>
      <c r="C43" s="6" t="s">
        <v>397</v>
      </c>
      <c r="D43" s="6" t="s">
        <v>396</v>
      </c>
      <c r="S43" s="11">
        <v>46</v>
      </c>
    </row>
    <row r="44" spans="1:19" ht="14.25">
      <c r="A44" s="5" t="s">
        <v>61</v>
      </c>
      <c r="B44" s="3" t="s">
        <v>489</v>
      </c>
      <c r="C44" s="6" t="s">
        <v>361</v>
      </c>
      <c r="D44" s="6" t="s">
        <v>1</v>
      </c>
      <c r="S44" s="11">
        <v>46</v>
      </c>
    </row>
    <row r="45" spans="1:19" ht="14.25">
      <c r="A45" s="5"/>
      <c r="B45" s="3" t="s">
        <v>490</v>
      </c>
      <c r="C45" s="6" t="s">
        <v>274</v>
      </c>
      <c r="D45" s="6" t="s">
        <v>1</v>
      </c>
      <c r="E45" s="11">
        <v>0</v>
      </c>
      <c r="F45" s="11">
        <v>2</v>
      </c>
      <c r="G45" s="11">
        <v>2</v>
      </c>
      <c r="H45" s="11">
        <v>0</v>
      </c>
      <c r="I45" s="11">
        <f>SUM(E45:H45)</f>
        <v>4</v>
      </c>
      <c r="J45" s="11">
        <v>0</v>
      </c>
      <c r="K45" s="11">
        <v>0</v>
      </c>
      <c r="L45" s="11">
        <v>6</v>
      </c>
      <c r="M45" s="11">
        <f>SUM(J45:L45)</f>
        <v>6</v>
      </c>
      <c r="N45" s="11">
        <v>0</v>
      </c>
      <c r="O45" s="11">
        <v>180</v>
      </c>
      <c r="P45" s="11">
        <v>31338</v>
      </c>
      <c r="Q45" s="11">
        <v>44</v>
      </c>
      <c r="R45" s="6" t="s">
        <v>376</v>
      </c>
      <c r="S45" s="6">
        <v>47</v>
      </c>
    </row>
    <row r="46" spans="1:4" ht="14.25">
      <c r="A46" s="5" t="s">
        <v>62</v>
      </c>
      <c r="B46" s="3" t="s">
        <v>494</v>
      </c>
      <c r="C46" s="6" t="s">
        <v>63</v>
      </c>
      <c r="D46" s="6" t="s">
        <v>396</v>
      </c>
    </row>
    <row r="47" spans="1:19" ht="14.25">
      <c r="A47" s="5" t="s">
        <v>64</v>
      </c>
      <c r="B47" s="3" t="s">
        <v>495</v>
      </c>
      <c r="C47" s="6" t="s">
        <v>342</v>
      </c>
      <c r="D47" s="6" t="s">
        <v>337</v>
      </c>
      <c r="S47" s="11">
        <v>75</v>
      </c>
    </row>
    <row r="48" spans="1:4" ht="14.25">
      <c r="A48" s="5" t="s">
        <v>65</v>
      </c>
      <c r="B48" s="3" t="s">
        <v>496</v>
      </c>
      <c r="C48" s="6" t="s">
        <v>407</v>
      </c>
      <c r="D48" s="6" t="s">
        <v>396</v>
      </c>
    </row>
    <row r="49" spans="1:19" ht="14.25">
      <c r="A49" s="5" t="s">
        <v>66</v>
      </c>
      <c r="B49" s="3" t="s">
        <v>497</v>
      </c>
      <c r="C49" s="6" t="s">
        <v>67</v>
      </c>
      <c r="D49" s="6" t="s">
        <v>133</v>
      </c>
      <c r="E49" s="11">
        <v>0</v>
      </c>
      <c r="F49" s="11">
        <v>0</v>
      </c>
      <c r="G49" s="11">
        <v>2</v>
      </c>
      <c r="H49" s="11">
        <v>0</v>
      </c>
      <c r="I49" s="11">
        <f>SUM(E49:H49)</f>
        <v>2</v>
      </c>
      <c r="J49" s="11">
        <v>0</v>
      </c>
      <c r="K49" s="27">
        <v>0</v>
      </c>
      <c r="L49" s="11">
        <v>0</v>
      </c>
      <c r="M49" s="11">
        <f>SUM(J49:L49)</f>
        <v>0</v>
      </c>
      <c r="N49" s="27">
        <v>0</v>
      </c>
      <c r="O49" s="11">
        <v>0</v>
      </c>
      <c r="P49" s="11">
        <v>0</v>
      </c>
      <c r="Q49" s="11">
        <v>54</v>
      </c>
      <c r="R49" s="6" t="s">
        <v>382</v>
      </c>
      <c r="S49" s="11">
        <v>32</v>
      </c>
    </row>
    <row r="50" spans="1:4" ht="14.25">
      <c r="A50" s="5" t="s">
        <v>68</v>
      </c>
      <c r="B50" s="3" t="s">
        <v>498</v>
      </c>
      <c r="C50" s="6" t="s">
        <v>69</v>
      </c>
      <c r="D50" s="6" t="s">
        <v>396</v>
      </c>
    </row>
    <row r="51" spans="1:19" ht="14.25">
      <c r="A51" s="10" t="s">
        <v>70</v>
      </c>
      <c r="B51" s="28" t="s">
        <v>491</v>
      </c>
      <c r="C51" s="6" t="s">
        <v>408</v>
      </c>
      <c r="D51" s="6" t="s">
        <v>1</v>
      </c>
      <c r="S51" s="6">
        <v>70</v>
      </c>
    </row>
    <row r="52" spans="1:19" ht="14.25">
      <c r="A52" s="10" t="s">
        <v>71</v>
      </c>
      <c r="B52" s="28" t="s">
        <v>499</v>
      </c>
      <c r="C52" s="6" t="s">
        <v>275</v>
      </c>
      <c r="D52" s="6" t="s">
        <v>1</v>
      </c>
      <c r="E52" s="11">
        <v>0</v>
      </c>
      <c r="F52" s="11">
        <v>0</v>
      </c>
      <c r="G52" s="11">
        <v>0</v>
      </c>
      <c r="H52" s="11">
        <v>0</v>
      </c>
      <c r="I52" s="11">
        <f>SUM(E52:H52)</f>
        <v>0</v>
      </c>
      <c r="J52" s="11">
        <v>24</v>
      </c>
      <c r="K52" s="27">
        <v>0</v>
      </c>
      <c r="L52" s="11">
        <v>0</v>
      </c>
      <c r="M52" s="11">
        <f>SUM(J52:L52)</f>
        <v>24</v>
      </c>
      <c r="N52" s="11">
        <v>0</v>
      </c>
      <c r="O52" s="11">
        <v>45</v>
      </c>
      <c r="P52" s="11">
        <v>7835</v>
      </c>
      <c r="Q52" s="11">
        <v>25</v>
      </c>
      <c r="R52" s="6" t="s">
        <v>376</v>
      </c>
      <c r="S52" s="6">
        <v>71</v>
      </c>
    </row>
    <row r="53" spans="1:19" ht="14.25">
      <c r="A53" s="10" t="s">
        <v>72</v>
      </c>
      <c r="B53" s="28" t="s">
        <v>501</v>
      </c>
      <c r="C53" s="6" t="s">
        <v>73</v>
      </c>
      <c r="D53" s="6" t="s">
        <v>337</v>
      </c>
      <c r="S53" s="6">
        <v>119</v>
      </c>
    </row>
    <row r="54" spans="1:19" ht="14.25">
      <c r="A54" s="10" t="s">
        <v>74</v>
      </c>
      <c r="B54" s="28" t="s">
        <v>500</v>
      </c>
      <c r="C54" s="6" t="s">
        <v>75</v>
      </c>
      <c r="D54" s="6" t="s">
        <v>337</v>
      </c>
      <c r="E54" s="11">
        <v>0</v>
      </c>
      <c r="F54" s="11">
        <v>1</v>
      </c>
      <c r="G54" s="11">
        <v>12</v>
      </c>
      <c r="H54" s="11">
        <v>2</v>
      </c>
      <c r="I54" s="11">
        <f>SUM(E54:H54)</f>
        <v>15</v>
      </c>
      <c r="J54" s="11">
        <v>77</v>
      </c>
      <c r="K54" s="11">
        <v>0</v>
      </c>
      <c r="L54" s="11">
        <v>62</v>
      </c>
      <c r="M54" s="11">
        <f>SUM(J54:L54)</f>
        <v>139</v>
      </c>
      <c r="N54" s="11">
        <v>0</v>
      </c>
      <c r="O54" s="11">
        <v>842</v>
      </c>
      <c r="P54" s="11">
        <v>146592</v>
      </c>
      <c r="Q54" s="11">
        <v>1174</v>
      </c>
      <c r="R54" s="6" t="s">
        <v>386</v>
      </c>
      <c r="S54" s="11">
        <v>121</v>
      </c>
    </row>
    <row r="55" spans="1:19" ht="14.25">
      <c r="A55" s="10" t="s">
        <v>76</v>
      </c>
      <c r="B55" s="28" t="s">
        <v>503</v>
      </c>
      <c r="C55" s="6" t="s">
        <v>358</v>
      </c>
      <c r="D55" s="6" t="s">
        <v>337</v>
      </c>
      <c r="E55" s="11">
        <v>0</v>
      </c>
      <c r="F55" s="11">
        <v>0</v>
      </c>
      <c r="G55" s="11">
        <v>15</v>
      </c>
      <c r="H55" s="11">
        <v>0</v>
      </c>
      <c r="I55" s="11">
        <f>SUM(E55:H55)</f>
        <v>15</v>
      </c>
      <c r="J55" s="11">
        <v>0</v>
      </c>
      <c r="K55" s="11">
        <v>0</v>
      </c>
      <c r="L55" s="11">
        <v>0</v>
      </c>
      <c r="M55" s="11">
        <f>SUM(J55:L55)</f>
        <v>0</v>
      </c>
      <c r="N55" s="11">
        <v>0</v>
      </c>
      <c r="O55" s="11">
        <v>0</v>
      </c>
      <c r="P55" s="11">
        <v>0</v>
      </c>
      <c r="Q55" s="11">
        <v>447</v>
      </c>
      <c r="R55" s="6" t="s">
        <v>389</v>
      </c>
      <c r="S55" s="6">
        <v>406</v>
      </c>
    </row>
    <row r="56" spans="1:19" ht="14.25">
      <c r="A56" s="10" t="s">
        <v>77</v>
      </c>
      <c r="B56" s="28" t="s">
        <v>502</v>
      </c>
      <c r="C56" s="6" t="s">
        <v>276</v>
      </c>
      <c r="D56" s="6" t="s">
        <v>1</v>
      </c>
      <c r="E56" s="11">
        <v>0</v>
      </c>
      <c r="F56" s="11">
        <v>0</v>
      </c>
      <c r="G56" s="11">
        <v>10</v>
      </c>
      <c r="H56" s="11">
        <v>2</v>
      </c>
      <c r="I56" s="11">
        <f>SUM(E56:H56)</f>
        <v>12</v>
      </c>
      <c r="J56" s="11">
        <v>300</v>
      </c>
      <c r="K56" s="11">
        <v>0</v>
      </c>
      <c r="L56" s="11">
        <v>16</v>
      </c>
      <c r="M56" s="11">
        <f>SUM(J56:L56)</f>
        <v>316</v>
      </c>
      <c r="N56" s="11">
        <v>0</v>
      </c>
      <c r="O56" s="11">
        <v>4000</v>
      </c>
      <c r="P56" s="11">
        <v>696400</v>
      </c>
      <c r="Q56" s="11">
        <v>68</v>
      </c>
      <c r="R56" s="6" t="s">
        <v>377</v>
      </c>
      <c r="S56" s="6">
        <v>41</v>
      </c>
    </row>
    <row r="57" spans="1:19" ht="14.25">
      <c r="A57" s="10" t="s">
        <v>78</v>
      </c>
      <c r="B57" s="28" t="s">
        <v>492</v>
      </c>
      <c r="C57" s="6" t="s">
        <v>79</v>
      </c>
      <c r="D57" s="6" t="s">
        <v>1</v>
      </c>
      <c r="S57" s="6">
        <v>81</v>
      </c>
    </row>
    <row r="58" spans="1:19" ht="14.25">
      <c r="A58" s="10" t="s">
        <v>80</v>
      </c>
      <c r="B58" s="28" t="s">
        <v>504</v>
      </c>
      <c r="C58" s="6" t="s">
        <v>81</v>
      </c>
      <c r="D58" s="6" t="s">
        <v>1</v>
      </c>
      <c r="E58" s="11">
        <v>0</v>
      </c>
      <c r="F58" s="11">
        <v>3</v>
      </c>
      <c r="G58" s="11">
        <v>0</v>
      </c>
      <c r="H58" s="11">
        <v>0</v>
      </c>
      <c r="I58" s="11">
        <f>SUM(E58:H58)</f>
        <v>3</v>
      </c>
      <c r="J58" s="11">
        <v>0</v>
      </c>
      <c r="K58" s="11">
        <v>0</v>
      </c>
      <c r="L58" s="11">
        <v>0</v>
      </c>
      <c r="M58" s="11">
        <f>SUM(J58:L58)</f>
        <v>0</v>
      </c>
      <c r="N58" s="11">
        <v>0</v>
      </c>
      <c r="O58" s="11">
        <v>30</v>
      </c>
      <c r="P58" s="11">
        <v>5223</v>
      </c>
      <c r="Q58" s="11">
        <v>115</v>
      </c>
      <c r="R58" s="6" t="s">
        <v>377</v>
      </c>
      <c r="S58" s="6">
        <v>82</v>
      </c>
    </row>
    <row r="59" spans="1:4" ht="14.25">
      <c r="A59" s="10" t="s">
        <v>82</v>
      </c>
      <c r="B59" s="28" t="s">
        <v>505</v>
      </c>
      <c r="C59" s="6" t="s">
        <v>83</v>
      </c>
      <c r="D59" s="6" t="s">
        <v>396</v>
      </c>
    </row>
    <row r="60" spans="1:19" ht="14.25">
      <c r="A60" s="10" t="s">
        <v>84</v>
      </c>
      <c r="B60" s="28" t="s">
        <v>506</v>
      </c>
      <c r="C60" s="6" t="s">
        <v>343</v>
      </c>
      <c r="D60" s="6" t="s">
        <v>337</v>
      </c>
      <c r="E60" s="11">
        <v>4</v>
      </c>
      <c r="F60" s="11">
        <v>2</v>
      </c>
      <c r="G60" s="11">
        <v>0</v>
      </c>
      <c r="H60" s="11">
        <v>0</v>
      </c>
      <c r="I60" s="11">
        <f>SUM(E60:H60)</f>
        <v>6</v>
      </c>
      <c r="J60" s="11">
        <v>0</v>
      </c>
      <c r="K60" s="11">
        <v>0</v>
      </c>
      <c r="L60" s="11">
        <v>20</v>
      </c>
      <c r="M60" s="11">
        <f>SUM(J60:L60)</f>
        <v>20</v>
      </c>
      <c r="N60" s="11">
        <v>0</v>
      </c>
      <c r="O60" s="11">
        <v>344</v>
      </c>
      <c r="P60" s="11">
        <v>59890</v>
      </c>
      <c r="Q60" s="11">
        <v>70</v>
      </c>
      <c r="R60" s="6" t="s">
        <v>386</v>
      </c>
      <c r="S60" s="11">
        <v>103</v>
      </c>
    </row>
    <row r="61" spans="1:19" ht="14.25">
      <c r="A61" s="10" t="s">
        <v>85</v>
      </c>
      <c r="B61" s="28" t="s">
        <v>507</v>
      </c>
      <c r="C61" s="6" t="s">
        <v>86</v>
      </c>
      <c r="D61" s="6" t="s">
        <v>1</v>
      </c>
      <c r="E61" s="11">
        <v>177</v>
      </c>
      <c r="F61" s="11">
        <v>2</v>
      </c>
      <c r="G61" s="11">
        <v>0</v>
      </c>
      <c r="H61" s="11">
        <v>0</v>
      </c>
      <c r="I61" s="11">
        <f>SUM(E61:H61)</f>
        <v>179</v>
      </c>
      <c r="J61" s="11">
        <v>0</v>
      </c>
      <c r="K61" s="11">
        <v>0</v>
      </c>
      <c r="L61" s="11">
        <v>8</v>
      </c>
      <c r="M61" s="11">
        <f>SUM(J61:L61)</f>
        <v>8</v>
      </c>
      <c r="N61" s="11">
        <v>50</v>
      </c>
      <c r="O61" s="11">
        <v>11589</v>
      </c>
      <c r="P61" s="11">
        <v>2017645</v>
      </c>
      <c r="Q61" s="11">
        <v>961</v>
      </c>
      <c r="R61" s="6" t="s">
        <v>377</v>
      </c>
      <c r="S61" s="6">
        <v>79</v>
      </c>
    </row>
    <row r="62" spans="1:19" ht="14.25">
      <c r="A62" s="10" t="s">
        <v>87</v>
      </c>
      <c r="B62" s="28" t="s">
        <v>508</v>
      </c>
      <c r="C62" s="6" t="s">
        <v>88</v>
      </c>
      <c r="D62" s="6" t="s">
        <v>1</v>
      </c>
      <c r="E62" s="11">
        <v>4</v>
      </c>
      <c r="F62" s="11">
        <v>6</v>
      </c>
      <c r="G62" s="11">
        <v>0</v>
      </c>
      <c r="H62" s="11">
        <v>0</v>
      </c>
      <c r="I62" s="11">
        <f>SUM(E62:H62)</f>
        <v>10</v>
      </c>
      <c r="J62" s="11">
        <v>0</v>
      </c>
      <c r="K62" s="11">
        <v>0</v>
      </c>
      <c r="L62" s="11">
        <v>0</v>
      </c>
      <c r="M62" s="11">
        <f>SUM(J62:L62)</f>
        <v>0</v>
      </c>
      <c r="N62" s="11">
        <v>11</v>
      </c>
      <c r="O62" s="11">
        <v>166</v>
      </c>
      <c r="P62" s="11">
        <v>28901</v>
      </c>
      <c r="Q62" s="11">
        <v>55</v>
      </c>
      <c r="R62" s="6" t="s">
        <v>377</v>
      </c>
      <c r="S62" s="6">
        <v>80</v>
      </c>
    </row>
    <row r="63" spans="1:4" ht="14.25">
      <c r="A63" s="10" t="s">
        <v>89</v>
      </c>
      <c r="B63" s="28" t="s">
        <v>509</v>
      </c>
      <c r="C63" s="6" t="s">
        <v>90</v>
      </c>
      <c r="D63" s="6" t="s">
        <v>396</v>
      </c>
    </row>
    <row r="64" spans="1:19" ht="14.25">
      <c r="A64" s="5" t="s">
        <v>91</v>
      </c>
      <c r="B64" s="3" t="s">
        <v>510</v>
      </c>
      <c r="C64" s="6" t="s">
        <v>92</v>
      </c>
      <c r="D64" s="6" t="s">
        <v>133</v>
      </c>
      <c r="F64" s="27"/>
      <c r="K64" s="27"/>
      <c r="L64" s="27"/>
      <c r="N64" s="27"/>
      <c r="S64" s="6">
        <v>33</v>
      </c>
    </row>
    <row r="65" spans="1:19" ht="14.25">
      <c r="A65" s="5" t="s">
        <v>93</v>
      </c>
      <c r="B65" s="3" t="s">
        <v>511</v>
      </c>
      <c r="C65" s="6" t="s">
        <v>312</v>
      </c>
      <c r="D65" s="6" t="s">
        <v>133</v>
      </c>
      <c r="E65" s="11">
        <v>0</v>
      </c>
      <c r="F65" s="11">
        <v>0</v>
      </c>
      <c r="G65" s="11">
        <v>0</v>
      </c>
      <c r="H65" s="11">
        <v>0</v>
      </c>
      <c r="I65" s="11">
        <f>SUM(E65:H65)</f>
        <v>0</v>
      </c>
      <c r="J65" s="11">
        <v>250</v>
      </c>
      <c r="K65" s="27">
        <v>0</v>
      </c>
      <c r="L65" s="11">
        <v>0</v>
      </c>
      <c r="M65" s="11">
        <f>SUM(J65:L65)</f>
        <v>250</v>
      </c>
      <c r="N65" s="27">
        <v>0</v>
      </c>
      <c r="O65" s="11">
        <v>1500</v>
      </c>
      <c r="P65" s="11">
        <v>261150</v>
      </c>
      <c r="Q65" s="11">
        <v>57</v>
      </c>
      <c r="R65" s="6" t="s">
        <v>382</v>
      </c>
      <c r="S65" s="6">
        <v>34</v>
      </c>
    </row>
    <row r="66" spans="1:19" ht="14.25">
      <c r="A66" s="5" t="s">
        <v>94</v>
      </c>
      <c r="B66" s="3" t="s">
        <v>512</v>
      </c>
      <c r="C66" s="6" t="s">
        <v>278</v>
      </c>
      <c r="D66" s="6" t="s">
        <v>1</v>
      </c>
      <c r="E66" s="11">
        <v>0</v>
      </c>
      <c r="F66" s="11">
        <v>0</v>
      </c>
      <c r="G66" s="11">
        <v>2</v>
      </c>
      <c r="H66" s="11">
        <v>1</v>
      </c>
      <c r="I66" s="11">
        <f>SUM(E66:H66)</f>
        <v>3</v>
      </c>
      <c r="J66" s="11">
        <v>0</v>
      </c>
      <c r="K66" s="27">
        <v>0</v>
      </c>
      <c r="L66" s="11">
        <v>2</v>
      </c>
      <c r="M66" s="11">
        <f>SUM(J66:L66)</f>
        <v>2</v>
      </c>
      <c r="N66" s="11">
        <v>0</v>
      </c>
      <c r="O66" s="11">
        <v>200</v>
      </c>
      <c r="P66" s="11">
        <v>34820</v>
      </c>
      <c r="Q66" s="11">
        <v>127</v>
      </c>
      <c r="R66" s="6" t="s">
        <v>377</v>
      </c>
      <c r="S66" s="6">
        <v>90</v>
      </c>
    </row>
    <row r="67" spans="1:19" ht="14.25">
      <c r="A67" s="5" t="s">
        <v>95</v>
      </c>
      <c r="B67" s="3" t="s">
        <v>667</v>
      </c>
      <c r="C67" s="6" t="s">
        <v>96</v>
      </c>
      <c r="D67" s="6" t="s">
        <v>337</v>
      </c>
      <c r="E67" s="11">
        <v>92</v>
      </c>
      <c r="F67" s="11">
        <v>7</v>
      </c>
      <c r="G67" s="11">
        <v>1</v>
      </c>
      <c r="H67" s="11">
        <v>2</v>
      </c>
      <c r="I67" s="11">
        <f>SUM(E67:H67)</f>
        <v>102</v>
      </c>
      <c r="J67" s="11">
        <v>0</v>
      </c>
      <c r="K67" s="11">
        <v>0</v>
      </c>
      <c r="L67" s="11">
        <v>9</v>
      </c>
      <c r="M67" s="11">
        <f>SUM(J67:L67)</f>
        <v>9</v>
      </c>
      <c r="N67" s="11">
        <v>80</v>
      </c>
      <c r="O67" s="11">
        <v>3148</v>
      </c>
      <c r="P67" s="11">
        <v>548067</v>
      </c>
      <c r="Q67" s="11">
        <v>128</v>
      </c>
      <c r="R67" s="6" t="s">
        <v>386</v>
      </c>
      <c r="S67" s="11">
        <v>130</v>
      </c>
    </row>
    <row r="68" spans="1:4" ht="14.25">
      <c r="A68" s="5" t="s">
        <v>97</v>
      </c>
      <c r="B68" s="3" t="s">
        <v>514</v>
      </c>
      <c r="C68" s="6" t="s">
        <v>409</v>
      </c>
      <c r="D68" s="6" t="s">
        <v>396</v>
      </c>
    </row>
    <row r="69" spans="1:19" ht="14.25">
      <c r="A69" s="5" t="s">
        <v>98</v>
      </c>
      <c r="B69" s="3" t="s">
        <v>515</v>
      </c>
      <c r="C69" s="6" t="s">
        <v>447</v>
      </c>
      <c r="D69" s="6" t="s">
        <v>337</v>
      </c>
      <c r="S69" s="11">
        <v>138</v>
      </c>
    </row>
    <row r="70" spans="1:4" ht="14.25">
      <c r="A70" s="5" t="s">
        <v>99</v>
      </c>
      <c r="B70" s="29" t="s">
        <v>493</v>
      </c>
      <c r="C70" s="6" t="s">
        <v>100</v>
      </c>
      <c r="D70" s="6" t="s">
        <v>1</v>
      </c>
    </row>
    <row r="71" spans="1:4" ht="14.25">
      <c r="A71" s="5"/>
      <c r="B71" s="29" t="s">
        <v>493</v>
      </c>
      <c r="C71" s="6" t="s">
        <v>398</v>
      </c>
      <c r="D71" s="6" t="s">
        <v>1</v>
      </c>
    </row>
    <row r="72" spans="1:19" ht="14.25">
      <c r="A72" s="5" t="s">
        <v>101</v>
      </c>
      <c r="B72" s="3" t="s">
        <v>516</v>
      </c>
      <c r="C72" s="6" t="s">
        <v>316</v>
      </c>
      <c r="D72" s="6" t="s">
        <v>133</v>
      </c>
      <c r="E72" s="11">
        <v>0</v>
      </c>
      <c r="F72" s="27">
        <v>0</v>
      </c>
      <c r="G72" s="11">
        <v>4</v>
      </c>
      <c r="H72" s="11">
        <v>1</v>
      </c>
      <c r="I72" s="11">
        <f aca="true" t="shared" si="0" ref="I72:I78">SUM(E72:H72)</f>
        <v>5</v>
      </c>
      <c r="J72" s="11">
        <v>35</v>
      </c>
      <c r="K72" s="27">
        <v>0</v>
      </c>
      <c r="L72" s="11">
        <v>1</v>
      </c>
      <c r="M72" s="11">
        <f aca="true" t="shared" si="1" ref="M72:M78">SUM(J72:L72)</f>
        <v>36</v>
      </c>
      <c r="N72" s="27">
        <v>0</v>
      </c>
      <c r="O72" s="11">
        <v>326</v>
      </c>
      <c r="P72" s="11">
        <v>56757</v>
      </c>
      <c r="Q72" s="11">
        <v>452</v>
      </c>
      <c r="R72" s="6" t="s">
        <v>382</v>
      </c>
      <c r="S72" s="11">
        <v>41</v>
      </c>
    </row>
    <row r="73" spans="1:19" ht="14.25">
      <c r="A73" s="5" t="s">
        <v>102</v>
      </c>
      <c r="B73" s="3" t="s">
        <v>517</v>
      </c>
      <c r="C73" s="6" t="s">
        <v>266</v>
      </c>
      <c r="D73" s="6" t="s">
        <v>1</v>
      </c>
      <c r="E73" s="11">
        <v>0</v>
      </c>
      <c r="F73" s="11">
        <v>0</v>
      </c>
      <c r="G73" s="11">
        <v>1</v>
      </c>
      <c r="H73" s="11">
        <v>3</v>
      </c>
      <c r="I73" s="11">
        <f t="shared" si="0"/>
        <v>4</v>
      </c>
      <c r="J73" s="11">
        <v>0</v>
      </c>
      <c r="K73" s="27">
        <v>0</v>
      </c>
      <c r="L73" s="11">
        <v>2</v>
      </c>
      <c r="M73" s="11">
        <f t="shared" si="1"/>
        <v>2</v>
      </c>
      <c r="N73" s="27">
        <v>0</v>
      </c>
      <c r="O73" s="11">
        <v>0</v>
      </c>
      <c r="P73" s="11">
        <v>0</v>
      </c>
      <c r="Q73" s="11">
        <v>84</v>
      </c>
      <c r="R73" s="6" t="s">
        <v>377</v>
      </c>
      <c r="S73" s="11">
        <v>99</v>
      </c>
    </row>
    <row r="74" spans="1:19" ht="14.25">
      <c r="A74" s="5" t="s">
        <v>103</v>
      </c>
      <c r="B74" s="3" t="s">
        <v>518</v>
      </c>
      <c r="C74" s="6" t="s">
        <v>104</v>
      </c>
      <c r="D74" s="6" t="s">
        <v>396</v>
      </c>
      <c r="S74" s="11"/>
    </row>
    <row r="75" spans="1:19" ht="14.25">
      <c r="A75" s="5" t="s">
        <v>105</v>
      </c>
      <c r="B75" s="3" t="s">
        <v>519</v>
      </c>
      <c r="C75" s="6" t="s">
        <v>106</v>
      </c>
      <c r="D75" s="6" t="s">
        <v>1</v>
      </c>
      <c r="E75" s="11">
        <v>27</v>
      </c>
      <c r="F75" s="11">
        <v>7</v>
      </c>
      <c r="G75" s="11">
        <v>0</v>
      </c>
      <c r="H75" s="11">
        <v>1</v>
      </c>
      <c r="I75" s="11">
        <f t="shared" si="0"/>
        <v>35</v>
      </c>
      <c r="J75" s="11">
        <v>0</v>
      </c>
      <c r="K75" s="11">
        <v>0</v>
      </c>
      <c r="L75" s="11">
        <v>26</v>
      </c>
      <c r="M75" s="11">
        <f t="shared" si="1"/>
        <v>26</v>
      </c>
      <c r="N75" s="11">
        <v>71</v>
      </c>
      <c r="O75" s="11">
        <v>2426</v>
      </c>
      <c r="P75" s="11">
        <v>422367</v>
      </c>
      <c r="Q75" s="11">
        <v>114</v>
      </c>
      <c r="R75" s="6" t="s">
        <v>377</v>
      </c>
      <c r="S75" s="11">
        <v>101</v>
      </c>
    </row>
    <row r="76" spans="1:19" ht="14.25">
      <c r="A76" s="5" t="s">
        <v>107</v>
      </c>
      <c r="B76" s="3" t="s">
        <v>520</v>
      </c>
      <c r="C76" s="6" t="s">
        <v>279</v>
      </c>
      <c r="D76" s="6" t="s">
        <v>1</v>
      </c>
      <c r="E76" s="11">
        <v>0</v>
      </c>
      <c r="F76" s="11">
        <v>0</v>
      </c>
      <c r="G76" s="11">
        <v>0</v>
      </c>
      <c r="H76" s="11">
        <v>0</v>
      </c>
      <c r="I76" s="11">
        <f t="shared" si="0"/>
        <v>0</v>
      </c>
      <c r="J76" s="11">
        <v>0</v>
      </c>
      <c r="K76" s="27">
        <v>0</v>
      </c>
      <c r="L76" s="27">
        <v>8</v>
      </c>
      <c r="M76" s="11">
        <f t="shared" si="1"/>
        <v>8</v>
      </c>
      <c r="N76" s="11">
        <v>0</v>
      </c>
      <c r="O76" s="11">
        <v>96</v>
      </c>
      <c r="P76" s="11">
        <v>16714</v>
      </c>
      <c r="Q76" s="11">
        <v>72</v>
      </c>
      <c r="R76" s="6" t="s">
        <v>377</v>
      </c>
      <c r="S76" s="11">
        <v>105</v>
      </c>
    </row>
    <row r="77" spans="1:19" ht="14.25">
      <c r="A77" s="5" t="s">
        <v>108</v>
      </c>
      <c r="B77" s="3" t="s">
        <v>521</v>
      </c>
      <c r="C77" s="6" t="s">
        <v>280</v>
      </c>
      <c r="D77" s="6" t="s">
        <v>1</v>
      </c>
      <c r="E77" s="11">
        <v>0</v>
      </c>
      <c r="F77" s="11">
        <v>0</v>
      </c>
      <c r="G77" s="11">
        <v>0</v>
      </c>
      <c r="H77" s="11">
        <v>0</v>
      </c>
      <c r="I77" s="11">
        <f t="shared" si="0"/>
        <v>0</v>
      </c>
      <c r="J77" s="11">
        <v>0</v>
      </c>
      <c r="K77" s="27">
        <v>0</v>
      </c>
      <c r="L77" s="27">
        <v>3</v>
      </c>
      <c r="M77" s="11">
        <f t="shared" si="1"/>
        <v>3</v>
      </c>
      <c r="N77" s="11">
        <v>0</v>
      </c>
      <c r="O77" s="11">
        <v>52</v>
      </c>
      <c r="P77" s="11">
        <v>9053</v>
      </c>
      <c r="Q77" s="11">
        <v>57</v>
      </c>
      <c r="R77" s="6" t="s">
        <v>377</v>
      </c>
      <c r="S77" s="11">
        <v>106</v>
      </c>
    </row>
    <row r="78" spans="1:19" ht="14.25">
      <c r="A78" s="5"/>
      <c r="B78" s="3" t="s">
        <v>521</v>
      </c>
      <c r="C78" s="6" t="s">
        <v>289</v>
      </c>
      <c r="D78" s="6" t="s">
        <v>1</v>
      </c>
      <c r="E78" s="11">
        <v>0</v>
      </c>
      <c r="F78" s="11">
        <v>0</v>
      </c>
      <c r="G78" s="11">
        <v>0</v>
      </c>
      <c r="H78" s="11">
        <v>0</v>
      </c>
      <c r="I78" s="11">
        <f t="shared" si="0"/>
        <v>0</v>
      </c>
      <c r="J78" s="11">
        <v>0</v>
      </c>
      <c r="K78" s="27">
        <v>0</v>
      </c>
      <c r="L78" s="27">
        <v>5</v>
      </c>
      <c r="M78" s="11">
        <f t="shared" si="1"/>
        <v>5</v>
      </c>
      <c r="N78" s="11">
        <v>0</v>
      </c>
      <c r="O78" s="11">
        <v>100</v>
      </c>
      <c r="P78" s="11">
        <v>17410</v>
      </c>
      <c r="Q78" s="11">
        <v>32</v>
      </c>
      <c r="R78" s="6" t="s">
        <v>378</v>
      </c>
      <c r="S78" s="11">
        <v>194</v>
      </c>
    </row>
    <row r="79" spans="1:19" ht="14.25">
      <c r="A79" s="5" t="s">
        <v>109</v>
      </c>
      <c r="B79" s="3" t="s">
        <v>522</v>
      </c>
      <c r="C79" s="6" t="s">
        <v>110</v>
      </c>
      <c r="D79" s="6" t="s">
        <v>1</v>
      </c>
      <c r="S79" s="11">
        <v>109</v>
      </c>
    </row>
    <row r="80" spans="1:19" ht="14.25">
      <c r="A80" s="5" t="s">
        <v>111</v>
      </c>
      <c r="B80" s="3" t="s">
        <v>523</v>
      </c>
      <c r="C80" s="6" t="s">
        <v>112</v>
      </c>
      <c r="D80" s="6" t="s">
        <v>133</v>
      </c>
      <c r="E80" s="11">
        <v>2</v>
      </c>
      <c r="F80" s="11">
        <v>0</v>
      </c>
      <c r="G80" s="11">
        <v>38</v>
      </c>
      <c r="H80" s="11">
        <v>7</v>
      </c>
      <c r="I80" s="11">
        <f>SUM(E80:H80)</f>
        <v>47</v>
      </c>
      <c r="J80" s="11">
        <v>14</v>
      </c>
      <c r="K80" s="27">
        <v>0</v>
      </c>
      <c r="L80" s="27">
        <v>0</v>
      </c>
      <c r="M80" s="11">
        <f>SUM(J80:L80)</f>
        <v>14</v>
      </c>
      <c r="N80" s="27">
        <v>0</v>
      </c>
      <c r="O80" s="11">
        <v>98</v>
      </c>
      <c r="P80" s="11">
        <v>17062</v>
      </c>
      <c r="Q80" s="11">
        <v>782</v>
      </c>
      <c r="R80" s="6" t="s">
        <v>382</v>
      </c>
      <c r="S80" s="6">
        <v>44</v>
      </c>
    </row>
    <row r="81" spans="1:19" ht="14.25">
      <c r="A81" s="5"/>
      <c r="B81" s="3" t="s">
        <v>524</v>
      </c>
      <c r="C81" s="6" t="s">
        <v>324</v>
      </c>
      <c r="D81" s="6" t="s">
        <v>133</v>
      </c>
      <c r="E81" s="27"/>
      <c r="F81" s="27"/>
      <c r="J81" s="27"/>
      <c r="K81" s="27"/>
      <c r="L81" s="27"/>
      <c r="N81" s="27"/>
      <c r="S81" s="6">
        <v>67</v>
      </c>
    </row>
    <row r="82" spans="1:19" ht="14.25">
      <c r="A82" s="5" t="s">
        <v>113</v>
      </c>
      <c r="B82" s="3" t="s">
        <v>525</v>
      </c>
      <c r="C82" s="6" t="s">
        <v>114</v>
      </c>
      <c r="D82" s="6" t="s">
        <v>133</v>
      </c>
      <c r="E82" s="11">
        <v>6</v>
      </c>
      <c r="F82" s="11">
        <v>0</v>
      </c>
      <c r="G82" s="11">
        <v>2</v>
      </c>
      <c r="H82" s="11">
        <v>6</v>
      </c>
      <c r="I82" s="11">
        <f>SUM(E82:H82)</f>
        <v>14</v>
      </c>
      <c r="J82" s="11">
        <v>0</v>
      </c>
      <c r="K82" s="27">
        <v>0</v>
      </c>
      <c r="L82" s="11">
        <v>3</v>
      </c>
      <c r="M82" s="11">
        <f>SUM(J82:L82)</f>
        <v>3</v>
      </c>
      <c r="N82" s="27">
        <v>0</v>
      </c>
      <c r="O82" s="11">
        <v>30</v>
      </c>
      <c r="P82" s="11">
        <v>8223</v>
      </c>
      <c r="Q82" s="11">
        <v>116</v>
      </c>
      <c r="R82" s="6" t="s">
        <v>382</v>
      </c>
      <c r="S82" s="6">
        <v>46</v>
      </c>
    </row>
    <row r="83" spans="1:19" ht="14.25">
      <c r="A83" s="5" t="s">
        <v>115</v>
      </c>
      <c r="B83" s="3" t="s">
        <v>526</v>
      </c>
      <c r="C83" s="6" t="s">
        <v>281</v>
      </c>
      <c r="D83" s="6" t="s">
        <v>1</v>
      </c>
      <c r="E83" s="11">
        <v>25</v>
      </c>
      <c r="F83" s="11">
        <v>3</v>
      </c>
      <c r="G83" s="11">
        <v>0</v>
      </c>
      <c r="H83" s="11">
        <v>0</v>
      </c>
      <c r="I83" s="11">
        <f>SUM(E83:H83)</f>
        <v>28</v>
      </c>
      <c r="J83" s="11">
        <v>106</v>
      </c>
      <c r="K83" s="27">
        <v>0</v>
      </c>
      <c r="L83" s="11">
        <v>2</v>
      </c>
      <c r="M83" s="11">
        <f>SUM(J83:L83)</f>
        <v>108</v>
      </c>
      <c r="N83" s="11">
        <v>0</v>
      </c>
      <c r="O83" s="11">
        <v>1984</v>
      </c>
      <c r="P83" s="11">
        <v>345414</v>
      </c>
      <c r="Q83" s="11">
        <v>188</v>
      </c>
      <c r="R83" s="6" t="s">
        <v>377</v>
      </c>
      <c r="S83" s="6">
        <v>112</v>
      </c>
    </row>
    <row r="84" spans="1:19" ht="14.25">
      <c r="A84" s="5" t="s">
        <v>116</v>
      </c>
      <c r="B84" s="3" t="s">
        <v>527</v>
      </c>
      <c r="C84" s="6" t="s">
        <v>117</v>
      </c>
      <c r="D84" s="6" t="s">
        <v>1</v>
      </c>
      <c r="E84" s="11">
        <v>8</v>
      </c>
      <c r="F84" s="11">
        <v>1</v>
      </c>
      <c r="G84" s="11">
        <v>0</v>
      </c>
      <c r="H84" s="11">
        <v>0</v>
      </c>
      <c r="I84" s="11">
        <f>SUM(E84:H84)</f>
        <v>9</v>
      </c>
      <c r="J84" s="11">
        <v>0</v>
      </c>
      <c r="K84" s="27">
        <v>0</v>
      </c>
      <c r="L84" s="27">
        <v>0</v>
      </c>
      <c r="M84" s="11">
        <f>SUM(J84:L84)</f>
        <v>0</v>
      </c>
      <c r="N84" s="11">
        <v>0</v>
      </c>
      <c r="O84" s="11">
        <v>120</v>
      </c>
      <c r="P84" s="11">
        <v>20892</v>
      </c>
      <c r="Q84" s="11">
        <v>149</v>
      </c>
      <c r="R84" s="6" t="s">
        <v>377</v>
      </c>
      <c r="S84" s="6">
        <v>113</v>
      </c>
    </row>
    <row r="85" spans="1:19" ht="14.25">
      <c r="A85" s="5" t="s">
        <v>118</v>
      </c>
      <c r="B85" s="3" t="s">
        <v>528</v>
      </c>
      <c r="C85" s="6" t="s">
        <v>410</v>
      </c>
      <c r="D85" s="6" t="s">
        <v>1</v>
      </c>
      <c r="S85" s="6">
        <v>129</v>
      </c>
    </row>
    <row r="86" spans="1:19" ht="14.25">
      <c r="A86" s="5" t="s">
        <v>119</v>
      </c>
      <c r="B86" s="3" t="s">
        <v>529</v>
      </c>
      <c r="C86" s="6" t="s">
        <v>282</v>
      </c>
      <c r="D86" s="6" t="s">
        <v>1</v>
      </c>
      <c r="E86" s="11">
        <v>1</v>
      </c>
      <c r="F86" s="11">
        <v>3</v>
      </c>
      <c r="G86" s="11">
        <v>0</v>
      </c>
      <c r="H86" s="11">
        <v>5</v>
      </c>
      <c r="I86" s="11">
        <f>SUM(E86:H86)</f>
        <v>9</v>
      </c>
      <c r="J86" s="11">
        <v>200</v>
      </c>
      <c r="K86" s="27">
        <v>39</v>
      </c>
      <c r="L86" s="27">
        <v>13</v>
      </c>
      <c r="M86" s="11">
        <f>SUM(J86:L86)</f>
        <v>252</v>
      </c>
      <c r="N86" s="11">
        <v>2</v>
      </c>
      <c r="O86" s="11">
        <v>2637</v>
      </c>
      <c r="P86" s="11">
        <v>459102</v>
      </c>
      <c r="Q86" s="11">
        <v>69</v>
      </c>
      <c r="R86" s="6" t="s">
        <v>377</v>
      </c>
      <c r="S86" s="6">
        <v>119</v>
      </c>
    </row>
    <row r="87" spans="1:19" ht="14.25">
      <c r="A87" s="5" t="s">
        <v>120</v>
      </c>
      <c r="B87" s="3" t="s">
        <v>530</v>
      </c>
      <c r="C87" s="6" t="s">
        <v>283</v>
      </c>
      <c r="D87" s="6" t="s">
        <v>1</v>
      </c>
      <c r="E87" s="11">
        <v>2</v>
      </c>
      <c r="F87" s="11">
        <v>1</v>
      </c>
      <c r="G87" s="11">
        <v>1</v>
      </c>
      <c r="H87" s="11">
        <v>0</v>
      </c>
      <c r="I87" s="11">
        <f>SUM(E87:H87)</f>
        <v>4</v>
      </c>
      <c r="J87" s="11">
        <v>140</v>
      </c>
      <c r="K87" s="27">
        <v>30</v>
      </c>
      <c r="L87" s="27">
        <v>1</v>
      </c>
      <c r="M87" s="11">
        <f>SUM(J87:L87)</f>
        <v>171</v>
      </c>
      <c r="N87" s="11">
        <v>0</v>
      </c>
      <c r="O87" s="11">
        <v>2150</v>
      </c>
      <c r="P87" s="11">
        <v>374315</v>
      </c>
      <c r="Q87" s="11">
        <v>79</v>
      </c>
      <c r="R87" s="6" t="s">
        <v>377</v>
      </c>
      <c r="S87" s="6">
        <v>120</v>
      </c>
    </row>
    <row r="88" spans="1:19" ht="14.25">
      <c r="A88" s="5" t="s">
        <v>121</v>
      </c>
      <c r="B88" s="3" t="s">
        <v>531</v>
      </c>
      <c r="C88" s="6" t="s">
        <v>287</v>
      </c>
      <c r="D88" s="6" t="s">
        <v>1</v>
      </c>
      <c r="E88" s="11">
        <v>12</v>
      </c>
      <c r="F88" s="11">
        <v>0</v>
      </c>
      <c r="G88" s="11">
        <v>0</v>
      </c>
      <c r="H88" s="11">
        <v>2</v>
      </c>
      <c r="I88" s="11">
        <f>SUM(E88:H88)</f>
        <v>14</v>
      </c>
      <c r="J88" s="11">
        <v>0</v>
      </c>
      <c r="K88" s="27">
        <v>0</v>
      </c>
      <c r="L88" s="27">
        <v>2</v>
      </c>
      <c r="M88" s="11">
        <f>SUM(J88:L88)</f>
        <v>2</v>
      </c>
      <c r="N88" s="11">
        <v>0</v>
      </c>
      <c r="O88" s="11">
        <v>281</v>
      </c>
      <c r="P88" s="11">
        <v>48922</v>
      </c>
      <c r="Q88" s="11">
        <v>90</v>
      </c>
      <c r="R88" s="6" t="s">
        <v>378</v>
      </c>
      <c r="S88" s="6">
        <v>184</v>
      </c>
    </row>
    <row r="89" spans="1:4" ht="14.25">
      <c r="A89" s="5" t="s">
        <v>122</v>
      </c>
      <c r="B89" s="3" t="s">
        <v>532</v>
      </c>
      <c r="C89" s="6" t="s">
        <v>411</v>
      </c>
      <c r="D89" s="6" t="s">
        <v>396</v>
      </c>
    </row>
    <row r="90" spans="1:19" ht="14.25">
      <c r="A90" s="5" t="s">
        <v>123</v>
      </c>
      <c r="B90" s="3" t="s">
        <v>533</v>
      </c>
      <c r="C90" s="6" t="s">
        <v>124</v>
      </c>
      <c r="D90" s="6" t="s">
        <v>133</v>
      </c>
      <c r="E90" s="11">
        <v>2</v>
      </c>
      <c r="F90" s="11">
        <v>0</v>
      </c>
      <c r="G90" s="11">
        <v>2</v>
      </c>
      <c r="H90" s="11">
        <v>1</v>
      </c>
      <c r="I90" s="11">
        <f>SUM(E90:H90)</f>
        <v>5</v>
      </c>
      <c r="J90" s="11">
        <v>43</v>
      </c>
      <c r="K90" s="27">
        <v>0</v>
      </c>
      <c r="L90" s="27">
        <v>0</v>
      </c>
      <c r="M90" s="11">
        <f>SUM(J90:L90)</f>
        <v>43</v>
      </c>
      <c r="N90" s="11">
        <v>0</v>
      </c>
      <c r="O90" s="11">
        <v>344</v>
      </c>
      <c r="P90" s="11">
        <v>59890</v>
      </c>
      <c r="Q90" s="11">
        <v>476</v>
      </c>
      <c r="R90" s="6" t="s">
        <v>382</v>
      </c>
      <c r="S90" s="6">
        <v>53</v>
      </c>
    </row>
    <row r="91" spans="1:19" ht="14.25">
      <c r="A91" s="5"/>
      <c r="B91" s="3" t="s">
        <v>534</v>
      </c>
      <c r="C91" s="6" t="s">
        <v>325</v>
      </c>
      <c r="D91" s="6" t="s">
        <v>133</v>
      </c>
      <c r="G91" s="27"/>
      <c r="K91" s="27"/>
      <c r="L91" s="27"/>
      <c r="N91" s="27"/>
      <c r="S91" s="6">
        <v>68</v>
      </c>
    </row>
    <row r="92" spans="1:4" ht="14.25">
      <c r="A92" s="5" t="s">
        <v>125</v>
      </c>
      <c r="B92" s="3" t="s">
        <v>535</v>
      </c>
      <c r="C92" s="6" t="s">
        <v>126</v>
      </c>
      <c r="D92" s="6" t="s">
        <v>396</v>
      </c>
    </row>
    <row r="93" spans="1:19" ht="14.25">
      <c r="A93" s="5" t="s">
        <v>127</v>
      </c>
      <c r="B93" s="3" t="s">
        <v>536</v>
      </c>
      <c r="C93" s="6" t="s">
        <v>128</v>
      </c>
      <c r="D93" s="6" t="s">
        <v>337</v>
      </c>
      <c r="S93" s="11">
        <v>186</v>
      </c>
    </row>
    <row r="94" spans="1:19" ht="14.25">
      <c r="A94" s="5" t="s">
        <v>129</v>
      </c>
      <c r="B94" s="3" t="s">
        <v>537</v>
      </c>
      <c r="C94" s="6" t="s">
        <v>363</v>
      </c>
      <c r="D94" s="6" t="s">
        <v>1</v>
      </c>
      <c r="S94" s="6">
        <v>138</v>
      </c>
    </row>
    <row r="95" spans="1:19" ht="14.25">
      <c r="A95" s="5"/>
      <c r="B95" s="3" t="s">
        <v>537</v>
      </c>
      <c r="C95" s="6" t="s">
        <v>448</v>
      </c>
      <c r="D95" s="6" t="s">
        <v>1</v>
      </c>
      <c r="S95" s="6">
        <v>173</v>
      </c>
    </row>
    <row r="96" spans="1:19" ht="14.25">
      <c r="A96" s="5"/>
      <c r="B96" s="3" t="s">
        <v>537</v>
      </c>
      <c r="C96" s="6" t="s">
        <v>449</v>
      </c>
      <c r="D96" s="6" t="s">
        <v>1</v>
      </c>
      <c r="S96" s="6">
        <v>228</v>
      </c>
    </row>
    <row r="97" spans="1:19" ht="14.25">
      <c r="A97" s="5" t="s">
        <v>130</v>
      </c>
      <c r="B97" s="3" t="s">
        <v>538</v>
      </c>
      <c r="C97" s="6" t="s">
        <v>131</v>
      </c>
      <c r="D97" s="6" t="s">
        <v>1</v>
      </c>
      <c r="S97" s="6">
        <v>140</v>
      </c>
    </row>
    <row r="98" spans="1:19" ht="14.25">
      <c r="A98" s="5"/>
      <c r="B98" s="3" t="s">
        <v>538</v>
      </c>
      <c r="C98" s="6" t="s">
        <v>364</v>
      </c>
      <c r="D98" s="6" t="s">
        <v>1</v>
      </c>
      <c r="S98" s="6">
        <v>174</v>
      </c>
    </row>
    <row r="99" spans="1:19" ht="14.25">
      <c r="A99" s="5" t="s">
        <v>132</v>
      </c>
      <c r="B99" s="3" t="s">
        <v>539</v>
      </c>
      <c r="C99" s="6" t="s">
        <v>133</v>
      </c>
      <c r="D99" s="6" t="s">
        <v>133</v>
      </c>
      <c r="S99" s="6">
        <v>54</v>
      </c>
    </row>
    <row r="100" spans="1:19" ht="14.25">
      <c r="A100" s="5"/>
      <c r="B100" s="3" t="s">
        <v>540</v>
      </c>
      <c r="C100" s="6" t="s">
        <v>297</v>
      </c>
      <c r="D100" s="6" t="s">
        <v>133</v>
      </c>
      <c r="E100" s="27">
        <v>0</v>
      </c>
      <c r="F100" s="11">
        <v>9</v>
      </c>
      <c r="G100" s="11">
        <v>3</v>
      </c>
      <c r="H100" s="11">
        <v>6</v>
      </c>
      <c r="I100" s="11">
        <f aca="true" t="shared" si="2" ref="I100:I120">SUM(E100:H100)</f>
        <v>18</v>
      </c>
      <c r="J100" s="27">
        <v>1363</v>
      </c>
      <c r="K100" s="27">
        <v>0</v>
      </c>
      <c r="L100" s="27">
        <v>53</v>
      </c>
      <c r="M100" s="11">
        <f>SUM(J100:L100)</f>
        <v>1416</v>
      </c>
      <c r="N100" s="27">
        <v>0</v>
      </c>
      <c r="O100" s="27">
        <v>12850</v>
      </c>
      <c r="P100" s="27">
        <v>2237185</v>
      </c>
      <c r="Q100" s="11">
        <v>18</v>
      </c>
      <c r="R100" s="6" t="s">
        <v>382</v>
      </c>
      <c r="S100" s="6">
        <v>1</v>
      </c>
    </row>
    <row r="101" spans="1:19" ht="14.25">
      <c r="A101" s="5"/>
      <c r="B101" s="3" t="s">
        <v>541</v>
      </c>
      <c r="C101" s="3" t="s">
        <v>300</v>
      </c>
      <c r="D101" s="6" t="s">
        <v>133</v>
      </c>
      <c r="E101" s="27"/>
      <c r="F101" s="27"/>
      <c r="K101" s="27"/>
      <c r="L101" s="27"/>
      <c r="N101" s="27"/>
      <c r="R101" s="11"/>
      <c r="S101" s="11">
        <v>11</v>
      </c>
    </row>
    <row r="102" spans="1:19" ht="14.25">
      <c r="A102" s="5"/>
      <c r="B102" s="3" t="s">
        <v>542</v>
      </c>
      <c r="C102" s="3" t="s">
        <v>301</v>
      </c>
      <c r="D102" s="6" t="s">
        <v>133</v>
      </c>
      <c r="E102" s="27"/>
      <c r="K102" s="27"/>
      <c r="L102" s="27"/>
      <c r="N102" s="27"/>
      <c r="R102" s="11"/>
      <c r="S102" s="11">
        <v>12</v>
      </c>
    </row>
    <row r="103" spans="1:19" ht="14.25">
      <c r="A103" s="5"/>
      <c r="B103" s="3" t="s">
        <v>543</v>
      </c>
      <c r="C103" s="3" t="s">
        <v>303</v>
      </c>
      <c r="D103" s="6" t="s">
        <v>133</v>
      </c>
      <c r="E103" s="11">
        <v>0</v>
      </c>
      <c r="F103" s="11">
        <v>0</v>
      </c>
      <c r="G103" s="11">
        <v>6</v>
      </c>
      <c r="H103" s="11">
        <v>0</v>
      </c>
      <c r="I103" s="11">
        <f t="shared" si="2"/>
        <v>6</v>
      </c>
      <c r="J103" s="11">
        <v>239</v>
      </c>
      <c r="K103" s="27">
        <v>0</v>
      </c>
      <c r="L103" s="11">
        <v>0</v>
      </c>
      <c r="M103" s="11">
        <f>SUM(J103:L103)</f>
        <v>239</v>
      </c>
      <c r="N103" s="27">
        <v>0</v>
      </c>
      <c r="O103" s="11">
        <v>956</v>
      </c>
      <c r="P103" s="11">
        <v>166440</v>
      </c>
      <c r="Q103" s="11">
        <v>204</v>
      </c>
      <c r="R103" s="6" t="s">
        <v>382</v>
      </c>
      <c r="S103" s="11">
        <v>17</v>
      </c>
    </row>
    <row r="104" spans="1:19" ht="14.25">
      <c r="A104" s="5"/>
      <c r="B104" s="3" t="s">
        <v>544</v>
      </c>
      <c r="C104" s="3" t="s">
        <v>307</v>
      </c>
      <c r="D104" s="6" t="s">
        <v>133</v>
      </c>
      <c r="E104" s="27"/>
      <c r="F104" s="27"/>
      <c r="K104" s="27"/>
      <c r="L104" s="27"/>
      <c r="N104" s="27"/>
      <c r="R104" s="11"/>
      <c r="S104" s="11">
        <v>26</v>
      </c>
    </row>
    <row r="105" spans="1:19" ht="14.25">
      <c r="A105" s="5"/>
      <c r="B105" s="3" t="s">
        <v>545</v>
      </c>
      <c r="C105" s="3" t="s">
        <v>308</v>
      </c>
      <c r="D105" s="6" t="s">
        <v>133</v>
      </c>
      <c r="E105" s="27"/>
      <c r="H105" s="27"/>
      <c r="J105" s="27"/>
      <c r="K105" s="27"/>
      <c r="L105" s="27"/>
      <c r="N105" s="27"/>
      <c r="O105" s="27"/>
      <c r="P105" s="27"/>
      <c r="R105" s="11"/>
      <c r="S105" s="11">
        <v>27</v>
      </c>
    </row>
    <row r="106" spans="1:19" ht="14.25">
      <c r="A106" s="5"/>
      <c r="B106" s="3" t="s">
        <v>546</v>
      </c>
      <c r="C106" s="3" t="s">
        <v>309</v>
      </c>
      <c r="D106" s="6" t="s">
        <v>133</v>
      </c>
      <c r="E106" s="27"/>
      <c r="K106" s="27"/>
      <c r="L106" s="27"/>
      <c r="N106" s="27"/>
      <c r="R106" s="11"/>
      <c r="S106" s="11">
        <v>28</v>
      </c>
    </row>
    <row r="107" spans="1:19" ht="14.25">
      <c r="A107" s="5"/>
      <c r="B107" s="3" t="s">
        <v>547</v>
      </c>
      <c r="C107" s="3" t="s">
        <v>310</v>
      </c>
      <c r="D107" s="6" t="s">
        <v>133</v>
      </c>
      <c r="K107" s="27"/>
      <c r="L107" s="27"/>
      <c r="R107" s="11"/>
      <c r="S107" s="11">
        <v>29</v>
      </c>
    </row>
    <row r="108" spans="1:19" ht="14.25">
      <c r="A108" s="5"/>
      <c r="B108" s="3" t="s">
        <v>548</v>
      </c>
      <c r="C108" s="3" t="s">
        <v>311</v>
      </c>
      <c r="D108" s="6" t="s">
        <v>133</v>
      </c>
      <c r="E108" s="27"/>
      <c r="K108" s="27"/>
      <c r="L108" s="27"/>
      <c r="N108" s="27"/>
      <c r="R108" s="11"/>
      <c r="S108" s="11">
        <v>35</v>
      </c>
    </row>
    <row r="109" spans="1:19" ht="14.25">
      <c r="A109" s="5"/>
      <c r="B109" s="3" t="s">
        <v>549</v>
      </c>
      <c r="C109" s="3" t="s">
        <v>313</v>
      </c>
      <c r="D109" s="6" t="s">
        <v>133</v>
      </c>
      <c r="E109" s="27"/>
      <c r="K109" s="27"/>
      <c r="L109" s="27"/>
      <c r="R109" s="11"/>
      <c r="S109" s="11">
        <v>39</v>
      </c>
    </row>
    <row r="110" spans="1:19" ht="14.25">
      <c r="A110" s="5"/>
      <c r="B110" s="3" t="s">
        <v>550</v>
      </c>
      <c r="C110" s="3" t="s">
        <v>318</v>
      </c>
      <c r="D110" s="6" t="s">
        <v>133</v>
      </c>
      <c r="E110" s="27"/>
      <c r="J110" s="27"/>
      <c r="K110" s="27"/>
      <c r="L110" s="27"/>
      <c r="R110" s="11"/>
      <c r="S110" s="11">
        <v>48</v>
      </c>
    </row>
    <row r="111" spans="1:19" ht="14.25">
      <c r="A111" s="5"/>
      <c r="B111" s="3" t="s">
        <v>551</v>
      </c>
      <c r="C111" s="3" t="s">
        <v>326</v>
      </c>
      <c r="D111" s="6" t="s">
        <v>133</v>
      </c>
      <c r="R111" s="11"/>
      <c r="S111" s="11">
        <v>73</v>
      </c>
    </row>
    <row r="112" spans="1:19" ht="14.25">
      <c r="A112" s="5"/>
      <c r="B112" s="3" t="s">
        <v>552</v>
      </c>
      <c r="C112" s="3" t="s">
        <v>333</v>
      </c>
      <c r="D112" s="6" t="s">
        <v>133</v>
      </c>
      <c r="E112" s="11">
        <v>0</v>
      </c>
      <c r="F112" s="11">
        <v>0</v>
      </c>
      <c r="G112" s="11">
        <v>19</v>
      </c>
      <c r="H112" s="11">
        <v>4</v>
      </c>
      <c r="I112" s="11">
        <f t="shared" si="2"/>
        <v>23</v>
      </c>
      <c r="J112" s="11">
        <v>0</v>
      </c>
      <c r="K112" s="11">
        <v>0</v>
      </c>
      <c r="L112" s="11">
        <v>0</v>
      </c>
      <c r="M112" s="11">
        <f aca="true" t="shared" si="3" ref="M112:M118">SUM(J112:L112)</f>
        <v>0</v>
      </c>
      <c r="N112" s="11">
        <v>0</v>
      </c>
      <c r="O112" s="11">
        <v>0</v>
      </c>
      <c r="P112" s="11">
        <v>0</v>
      </c>
      <c r="Q112" s="11">
        <v>538</v>
      </c>
      <c r="R112" s="6" t="s">
        <v>384</v>
      </c>
      <c r="S112" s="11">
        <v>86</v>
      </c>
    </row>
    <row r="113" spans="1:19" ht="14.25">
      <c r="A113" s="5"/>
      <c r="B113" s="3" t="s">
        <v>553</v>
      </c>
      <c r="C113" s="3" t="s">
        <v>334</v>
      </c>
      <c r="D113" s="6" t="s">
        <v>133</v>
      </c>
      <c r="E113" s="11">
        <v>0</v>
      </c>
      <c r="F113" s="11">
        <v>0</v>
      </c>
      <c r="G113" s="11">
        <v>6</v>
      </c>
      <c r="H113" s="11">
        <v>2</v>
      </c>
      <c r="I113" s="11">
        <f t="shared" si="2"/>
        <v>8</v>
      </c>
      <c r="J113" s="11">
        <v>166</v>
      </c>
      <c r="K113" s="11">
        <v>0</v>
      </c>
      <c r="L113" s="11">
        <v>0</v>
      </c>
      <c r="M113" s="11">
        <f t="shared" si="3"/>
        <v>166</v>
      </c>
      <c r="N113" s="11">
        <v>0</v>
      </c>
      <c r="O113" s="11">
        <v>996</v>
      </c>
      <c r="P113" s="11">
        <v>173404</v>
      </c>
      <c r="Q113" s="11">
        <v>353</v>
      </c>
      <c r="R113" s="6" t="s">
        <v>384</v>
      </c>
      <c r="S113" s="11">
        <v>88</v>
      </c>
    </row>
    <row r="114" spans="1:19" ht="14.25">
      <c r="A114" s="5"/>
      <c r="B114" s="3" t="s">
        <v>554</v>
      </c>
      <c r="C114" s="3" t="s">
        <v>335</v>
      </c>
      <c r="D114" s="6" t="s">
        <v>133</v>
      </c>
      <c r="E114" s="11">
        <v>3</v>
      </c>
      <c r="F114" s="11">
        <v>0</v>
      </c>
      <c r="G114" s="11">
        <v>0</v>
      </c>
      <c r="H114" s="11">
        <v>0</v>
      </c>
      <c r="I114" s="11">
        <f t="shared" si="2"/>
        <v>3</v>
      </c>
      <c r="J114" s="11">
        <v>0</v>
      </c>
      <c r="K114" s="11">
        <v>0</v>
      </c>
      <c r="L114" s="11">
        <v>0</v>
      </c>
      <c r="M114" s="11">
        <f t="shared" si="3"/>
        <v>0</v>
      </c>
      <c r="N114" s="11">
        <v>0</v>
      </c>
      <c r="O114" s="11">
        <v>0</v>
      </c>
      <c r="P114" s="11">
        <v>0</v>
      </c>
      <c r="Q114" s="11">
        <v>128</v>
      </c>
      <c r="R114" s="6" t="s">
        <v>384</v>
      </c>
      <c r="S114" s="11">
        <v>91</v>
      </c>
    </row>
    <row r="115" spans="1:19" ht="14.25">
      <c r="A115" s="5" t="s">
        <v>134</v>
      </c>
      <c r="B115" s="3" t="s">
        <v>555</v>
      </c>
      <c r="C115" s="6" t="s">
        <v>320</v>
      </c>
      <c r="D115" s="6" t="s">
        <v>133</v>
      </c>
      <c r="E115" s="27">
        <v>0</v>
      </c>
      <c r="F115" s="11">
        <v>0</v>
      </c>
      <c r="G115" s="11">
        <v>2</v>
      </c>
      <c r="H115" s="11">
        <v>1</v>
      </c>
      <c r="I115" s="11">
        <f t="shared" si="2"/>
        <v>3</v>
      </c>
      <c r="J115" s="11">
        <v>0</v>
      </c>
      <c r="K115" s="11">
        <v>0</v>
      </c>
      <c r="L115" s="11">
        <v>0</v>
      </c>
      <c r="M115" s="11">
        <f t="shared" si="3"/>
        <v>0</v>
      </c>
      <c r="N115" s="11">
        <v>0</v>
      </c>
      <c r="O115" s="11">
        <v>0</v>
      </c>
      <c r="P115" s="11">
        <v>0</v>
      </c>
      <c r="Q115" s="11">
        <v>205</v>
      </c>
      <c r="R115" s="6" t="s">
        <v>382</v>
      </c>
      <c r="S115" s="6">
        <v>55</v>
      </c>
    </row>
    <row r="116" spans="1:19" ht="14.25">
      <c r="A116" s="5" t="s">
        <v>135</v>
      </c>
      <c r="B116" s="3" t="s">
        <v>556</v>
      </c>
      <c r="C116" s="6" t="s">
        <v>285</v>
      </c>
      <c r="D116" s="6" t="s">
        <v>1</v>
      </c>
      <c r="E116" s="11">
        <v>33</v>
      </c>
      <c r="F116" s="11">
        <v>0</v>
      </c>
      <c r="G116" s="11">
        <v>1</v>
      </c>
      <c r="H116" s="11">
        <v>0</v>
      </c>
      <c r="I116" s="11">
        <f t="shared" si="2"/>
        <v>34</v>
      </c>
      <c r="J116" s="11">
        <v>0</v>
      </c>
      <c r="K116" s="11">
        <v>0</v>
      </c>
      <c r="L116" s="11">
        <v>4</v>
      </c>
      <c r="M116" s="11">
        <f t="shared" si="3"/>
        <v>4</v>
      </c>
      <c r="N116" s="11">
        <v>0</v>
      </c>
      <c r="O116" s="11">
        <v>984</v>
      </c>
      <c r="P116" s="11">
        <v>171314</v>
      </c>
      <c r="Q116" s="11">
        <v>46</v>
      </c>
      <c r="R116" s="6" t="s">
        <v>378</v>
      </c>
      <c r="S116" s="11">
        <v>145</v>
      </c>
    </row>
    <row r="117" spans="1:19" ht="14.25">
      <c r="A117" s="5" t="s">
        <v>136</v>
      </c>
      <c r="B117" s="3" t="s">
        <v>557</v>
      </c>
      <c r="C117" s="6" t="s">
        <v>137</v>
      </c>
      <c r="D117" s="6" t="s">
        <v>1</v>
      </c>
      <c r="E117" s="11">
        <v>0</v>
      </c>
      <c r="F117" s="11">
        <v>0</v>
      </c>
      <c r="G117" s="11">
        <v>6</v>
      </c>
      <c r="H117" s="11">
        <v>2</v>
      </c>
      <c r="I117" s="11">
        <f t="shared" si="2"/>
        <v>8</v>
      </c>
      <c r="J117" s="11">
        <v>0</v>
      </c>
      <c r="K117" s="11">
        <v>0</v>
      </c>
      <c r="L117" s="11">
        <v>0</v>
      </c>
      <c r="M117" s="11">
        <f t="shared" si="3"/>
        <v>0</v>
      </c>
      <c r="N117" s="11">
        <v>0</v>
      </c>
      <c r="O117" s="11">
        <v>20</v>
      </c>
      <c r="P117" s="11">
        <v>3482</v>
      </c>
      <c r="Q117" s="11">
        <v>233</v>
      </c>
      <c r="R117" s="6" t="s">
        <v>378</v>
      </c>
      <c r="S117" s="11">
        <v>150</v>
      </c>
    </row>
    <row r="118" spans="1:19" ht="14.25">
      <c r="A118" s="5"/>
      <c r="B118" s="3" t="s">
        <v>557</v>
      </c>
      <c r="C118" s="6" t="s">
        <v>272</v>
      </c>
      <c r="D118" s="6" t="s">
        <v>1</v>
      </c>
      <c r="E118" s="11">
        <v>3</v>
      </c>
      <c r="F118" s="11">
        <v>0</v>
      </c>
      <c r="G118" s="11">
        <v>0</v>
      </c>
      <c r="H118" s="11">
        <v>0</v>
      </c>
      <c r="I118" s="11">
        <f t="shared" si="2"/>
        <v>3</v>
      </c>
      <c r="J118" s="11">
        <v>0</v>
      </c>
      <c r="K118" s="11">
        <v>0</v>
      </c>
      <c r="L118" s="11">
        <v>0</v>
      </c>
      <c r="M118" s="11">
        <f t="shared" si="3"/>
        <v>0</v>
      </c>
      <c r="N118" s="11">
        <v>0</v>
      </c>
      <c r="O118" s="11">
        <v>0</v>
      </c>
      <c r="P118" s="11">
        <v>0</v>
      </c>
      <c r="Q118" s="11">
        <v>7</v>
      </c>
      <c r="R118" s="6" t="s">
        <v>376</v>
      </c>
      <c r="S118" s="11">
        <v>42</v>
      </c>
    </row>
    <row r="119" spans="1:19" ht="14.25">
      <c r="A119" s="5" t="s">
        <v>138</v>
      </c>
      <c r="B119" s="3" t="s">
        <v>558</v>
      </c>
      <c r="C119" s="6" t="s">
        <v>321</v>
      </c>
      <c r="D119" s="6" t="s">
        <v>133</v>
      </c>
      <c r="E119" s="27"/>
      <c r="J119" s="27"/>
      <c r="K119" s="27"/>
      <c r="N119" s="27"/>
      <c r="S119" s="11">
        <v>58</v>
      </c>
    </row>
    <row r="120" spans="1:19" ht="14.25">
      <c r="A120" s="5" t="s">
        <v>139</v>
      </c>
      <c r="B120" s="3" t="s">
        <v>559</v>
      </c>
      <c r="C120" s="6" t="s">
        <v>286</v>
      </c>
      <c r="D120" s="6" t="s">
        <v>1</v>
      </c>
      <c r="E120" s="11">
        <v>21</v>
      </c>
      <c r="F120" s="11">
        <v>1</v>
      </c>
      <c r="G120" s="11">
        <v>0</v>
      </c>
      <c r="H120" s="11">
        <v>1</v>
      </c>
      <c r="I120" s="11">
        <f t="shared" si="2"/>
        <v>23</v>
      </c>
      <c r="J120" s="11">
        <v>0</v>
      </c>
      <c r="K120" s="11">
        <v>0</v>
      </c>
      <c r="L120" s="11">
        <v>2</v>
      </c>
      <c r="M120" s="11">
        <f>SUM(J120:L120)</f>
        <v>2</v>
      </c>
      <c r="N120" s="11">
        <v>20</v>
      </c>
      <c r="O120" s="11">
        <v>1508</v>
      </c>
      <c r="P120" s="11">
        <v>262543</v>
      </c>
      <c r="Q120" s="11">
        <v>299</v>
      </c>
      <c r="R120" s="6" t="s">
        <v>378</v>
      </c>
      <c r="S120" s="11">
        <v>159</v>
      </c>
    </row>
    <row r="121" spans="1:19" ht="14.25">
      <c r="A121" s="5" t="s">
        <v>140</v>
      </c>
      <c r="B121" s="3" t="s">
        <v>560</v>
      </c>
      <c r="C121" s="6" t="s">
        <v>141</v>
      </c>
      <c r="D121" s="6" t="s">
        <v>1</v>
      </c>
      <c r="S121" s="11">
        <v>160</v>
      </c>
    </row>
    <row r="122" spans="1:19" ht="14.25">
      <c r="A122" s="5" t="s">
        <v>142</v>
      </c>
      <c r="B122" s="3" t="s">
        <v>561</v>
      </c>
      <c r="C122" s="6" t="s">
        <v>143</v>
      </c>
      <c r="D122" s="6" t="s">
        <v>1</v>
      </c>
      <c r="S122" s="11">
        <v>161</v>
      </c>
    </row>
    <row r="123" spans="1:19" ht="14.25">
      <c r="A123" s="5" t="s">
        <v>144</v>
      </c>
      <c r="B123" s="3" t="s">
        <v>562</v>
      </c>
      <c r="C123" s="6" t="s">
        <v>365</v>
      </c>
      <c r="D123" s="6" t="s">
        <v>1</v>
      </c>
      <c r="S123" s="11">
        <v>165</v>
      </c>
    </row>
    <row r="124" spans="1:19" ht="14.25">
      <c r="A124" s="5" t="s">
        <v>145</v>
      </c>
      <c r="B124" s="3" t="s">
        <v>563</v>
      </c>
      <c r="C124" s="6" t="s">
        <v>322</v>
      </c>
      <c r="D124" s="6" t="s">
        <v>133</v>
      </c>
      <c r="E124" s="11">
        <v>4</v>
      </c>
      <c r="F124" s="11">
        <v>1</v>
      </c>
      <c r="G124" s="11">
        <v>0</v>
      </c>
      <c r="H124" s="11">
        <v>1</v>
      </c>
      <c r="I124" s="11">
        <f>SUM(E124:H124)</f>
        <v>6</v>
      </c>
      <c r="J124" s="11">
        <v>56</v>
      </c>
      <c r="K124" s="27">
        <v>0</v>
      </c>
      <c r="L124" s="11">
        <v>0</v>
      </c>
      <c r="M124" s="11">
        <f>SUM(J124:L124)</f>
        <v>56</v>
      </c>
      <c r="N124" s="11">
        <v>0</v>
      </c>
      <c r="O124" s="11">
        <v>418</v>
      </c>
      <c r="P124" s="11">
        <v>72774</v>
      </c>
      <c r="Q124" s="11">
        <v>110</v>
      </c>
      <c r="R124" s="6" t="s">
        <v>382</v>
      </c>
      <c r="S124" s="11">
        <v>59</v>
      </c>
    </row>
    <row r="125" spans="1:19" ht="14.25">
      <c r="A125" s="5"/>
      <c r="B125" s="3" t="s">
        <v>564</v>
      </c>
      <c r="C125" s="6" t="s">
        <v>323</v>
      </c>
      <c r="D125" s="6" t="s">
        <v>133</v>
      </c>
      <c r="K125" s="27"/>
      <c r="L125" s="27"/>
      <c r="N125" s="27"/>
      <c r="S125" s="11">
        <v>60</v>
      </c>
    </row>
    <row r="126" spans="1:19" ht="14.25">
      <c r="A126" s="5" t="s">
        <v>146</v>
      </c>
      <c r="B126" s="3" t="s">
        <v>565</v>
      </c>
      <c r="C126" s="6" t="s">
        <v>412</v>
      </c>
      <c r="D126" s="6" t="s">
        <v>1</v>
      </c>
      <c r="S126" s="11">
        <v>166</v>
      </c>
    </row>
    <row r="127" spans="1:4" ht="14.25">
      <c r="A127" s="5" t="s">
        <v>147</v>
      </c>
      <c r="B127" s="3" t="s">
        <v>566</v>
      </c>
      <c r="C127" s="6" t="s">
        <v>413</v>
      </c>
      <c r="D127" s="6" t="s">
        <v>396</v>
      </c>
    </row>
    <row r="128" spans="1:4" ht="14.25">
      <c r="A128" s="5" t="s">
        <v>148</v>
      </c>
      <c r="B128" s="3" t="s">
        <v>567</v>
      </c>
      <c r="C128" s="6" t="s">
        <v>149</v>
      </c>
      <c r="D128" s="6" t="s">
        <v>396</v>
      </c>
    </row>
    <row r="129" spans="1:19" ht="14.25">
      <c r="A129" s="5" t="s">
        <v>150</v>
      </c>
      <c r="B129" s="3" t="s">
        <v>568</v>
      </c>
      <c r="C129" s="6" t="s">
        <v>414</v>
      </c>
      <c r="D129" s="6" t="s">
        <v>1</v>
      </c>
      <c r="S129" s="11">
        <v>175</v>
      </c>
    </row>
    <row r="130" spans="1:19" ht="14.25">
      <c r="A130" s="5" t="s">
        <v>151</v>
      </c>
      <c r="B130" s="3" t="s">
        <v>569</v>
      </c>
      <c r="C130" s="6" t="s">
        <v>347</v>
      </c>
      <c r="D130" s="6" t="s">
        <v>337</v>
      </c>
      <c r="S130" s="11">
        <v>225</v>
      </c>
    </row>
    <row r="131" spans="1:19" ht="14.25">
      <c r="A131" s="5" t="s">
        <v>152</v>
      </c>
      <c r="B131" s="3" t="s">
        <v>570</v>
      </c>
      <c r="C131" s="6" t="s">
        <v>153</v>
      </c>
      <c r="D131" s="6" t="s">
        <v>337</v>
      </c>
      <c r="E131" s="11">
        <v>12</v>
      </c>
      <c r="F131" s="11">
        <v>12</v>
      </c>
      <c r="G131" s="11">
        <v>0</v>
      </c>
      <c r="H131" s="11">
        <v>0</v>
      </c>
      <c r="I131" s="11">
        <f>SUM(E131:H131)</f>
        <v>24</v>
      </c>
      <c r="J131" s="11">
        <v>0</v>
      </c>
      <c r="K131" s="11">
        <v>0</v>
      </c>
      <c r="L131" s="11">
        <v>16</v>
      </c>
      <c r="M131" s="11">
        <f>SUM(J131:L131)</f>
        <v>16</v>
      </c>
      <c r="N131" s="11">
        <v>79</v>
      </c>
      <c r="O131" s="11">
        <v>1319</v>
      </c>
      <c r="P131" s="11">
        <v>229638</v>
      </c>
      <c r="Q131" s="11">
        <v>193</v>
      </c>
      <c r="R131" s="6" t="s">
        <v>387</v>
      </c>
      <c r="S131" s="11">
        <v>228</v>
      </c>
    </row>
    <row r="132" spans="1:19" ht="14.25">
      <c r="A132" s="5" t="s">
        <v>154</v>
      </c>
      <c r="B132" s="3" t="s">
        <v>571</v>
      </c>
      <c r="C132" s="6" t="s">
        <v>349</v>
      </c>
      <c r="D132" s="6" t="s">
        <v>337</v>
      </c>
      <c r="E132" s="11">
        <v>8</v>
      </c>
      <c r="F132" s="11">
        <v>3</v>
      </c>
      <c r="G132" s="11">
        <v>4</v>
      </c>
      <c r="H132" s="11">
        <v>3</v>
      </c>
      <c r="I132" s="11">
        <f>SUM(E132:H132)</f>
        <v>18</v>
      </c>
      <c r="J132" s="11">
        <v>20</v>
      </c>
      <c r="K132" s="11">
        <v>0</v>
      </c>
      <c r="L132" s="11">
        <v>3</v>
      </c>
      <c r="M132" s="11">
        <f>SUM(J132:L132)</f>
        <v>23</v>
      </c>
      <c r="N132" s="11">
        <v>0</v>
      </c>
      <c r="O132" s="11">
        <v>175</v>
      </c>
      <c r="P132" s="11">
        <v>30468</v>
      </c>
      <c r="Q132" s="11">
        <v>809</v>
      </c>
      <c r="R132" s="6" t="s">
        <v>387</v>
      </c>
      <c r="S132" s="11">
        <v>227</v>
      </c>
    </row>
    <row r="133" spans="1:19" ht="14.25">
      <c r="A133" s="5" t="s">
        <v>155</v>
      </c>
      <c r="B133" s="3" t="s">
        <v>572</v>
      </c>
      <c r="C133" s="6" t="s">
        <v>450</v>
      </c>
      <c r="D133" s="6" t="s">
        <v>1</v>
      </c>
      <c r="S133" s="11">
        <v>172</v>
      </c>
    </row>
    <row r="134" spans="1:19" ht="14.25">
      <c r="A134" s="5"/>
      <c r="B134" s="3" t="s">
        <v>573</v>
      </c>
      <c r="C134" s="6" t="s">
        <v>293</v>
      </c>
      <c r="D134" s="6" t="s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f>SUM(E134:H134)</f>
        <v>0</v>
      </c>
      <c r="J134" s="11">
        <v>0</v>
      </c>
      <c r="K134" s="11">
        <v>0</v>
      </c>
      <c r="L134" s="11">
        <v>0</v>
      </c>
      <c r="M134" s="11">
        <f>SUM(J134:L134)</f>
        <v>0</v>
      </c>
      <c r="N134" s="11">
        <v>2</v>
      </c>
      <c r="O134" s="11">
        <v>42</v>
      </c>
      <c r="P134" s="11">
        <v>7312</v>
      </c>
      <c r="Q134" s="11">
        <v>16</v>
      </c>
      <c r="R134" s="6" t="s">
        <v>379</v>
      </c>
      <c r="S134" s="11">
        <v>217</v>
      </c>
    </row>
    <row r="135" spans="1:4" ht="14.25">
      <c r="A135" s="5" t="s">
        <v>156</v>
      </c>
      <c r="B135" s="3" t="s">
        <v>574</v>
      </c>
      <c r="D135" s="6" t="s">
        <v>1</v>
      </c>
    </row>
    <row r="136" spans="1:4" ht="14.25">
      <c r="A136" s="5" t="s">
        <v>157</v>
      </c>
      <c r="B136" s="3" t="s">
        <v>575</v>
      </c>
      <c r="C136" s="6" t="s">
        <v>158</v>
      </c>
      <c r="D136" s="6" t="s">
        <v>396</v>
      </c>
    </row>
    <row r="137" spans="1:4" ht="14.25">
      <c r="A137" s="5" t="s">
        <v>159</v>
      </c>
      <c r="B137" s="3" t="s">
        <v>576</v>
      </c>
      <c r="C137" s="6" t="s">
        <v>415</v>
      </c>
      <c r="D137" s="6" t="s">
        <v>396</v>
      </c>
    </row>
    <row r="138" spans="1:4" ht="14.25">
      <c r="A138" s="5" t="s">
        <v>160</v>
      </c>
      <c r="B138" s="3" t="s">
        <v>577</v>
      </c>
      <c r="C138" s="6" t="s">
        <v>416</v>
      </c>
      <c r="D138" s="6" t="s">
        <v>396</v>
      </c>
    </row>
    <row r="139" spans="1:4" ht="14.25">
      <c r="A139" s="5" t="s">
        <v>161</v>
      </c>
      <c r="B139" s="3" t="s">
        <v>578</v>
      </c>
      <c r="C139" s="6" t="s">
        <v>417</v>
      </c>
      <c r="D139" s="6" t="s">
        <v>396</v>
      </c>
    </row>
    <row r="140" spans="1:19" ht="14.25">
      <c r="A140" s="5" t="s">
        <v>162</v>
      </c>
      <c r="B140" s="3" t="s">
        <v>579</v>
      </c>
      <c r="C140" s="6" t="s">
        <v>163</v>
      </c>
      <c r="D140" s="6" t="s">
        <v>133</v>
      </c>
      <c r="E140" s="11">
        <v>0</v>
      </c>
      <c r="F140" s="27">
        <v>0</v>
      </c>
      <c r="G140" s="11">
        <v>3</v>
      </c>
      <c r="H140" s="11">
        <v>0</v>
      </c>
      <c r="I140" s="11">
        <f>SUM(E140:H140)</f>
        <v>3</v>
      </c>
      <c r="J140" s="11">
        <v>0</v>
      </c>
      <c r="K140" s="27">
        <v>0</v>
      </c>
      <c r="L140" s="27">
        <v>0</v>
      </c>
      <c r="M140" s="11">
        <f>SUM(J140:L140)</f>
        <v>0</v>
      </c>
      <c r="N140" s="27">
        <v>0</v>
      </c>
      <c r="O140" s="11">
        <v>0</v>
      </c>
      <c r="P140" s="11">
        <v>0</v>
      </c>
      <c r="Q140" s="11">
        <v>233</v>
      </c>
      <c r="R140" s="6" t="s">
        <v>382</v>
      </c>
      <c r="S140" s="6">
        <v>63</v>
      </c>
    </row>
    <row r="141" spans="1:4" ht="14.25">
      <c r="A141" s="5" t="s">
        <v>164</v>
      </c>
      <c r="B141" s="3" t="s">
        <v>580</v>
      </c>
      <c r="D141" s="6" t="s">
        <v>1</v>
      </c>
    </row>
    <row r="142" spans="1:19" ht="14.25">
      <c r="A142" s="5" t="s">
        <v>165</v>
      </c>
      <c r="B142" s="3" t="s">
        <v>581</v>
      </c>
      <c r="C142" s="6" t="s">
        <v>166</v>
      </c>
      <c r="D142" s="6" t="s">
        <v>133</v>
      </c>
      <c r="E142" s="11">
        <v>0</v>
      </c>
      <c r="F142" s="11">
        <v>0</v>
      </c>
      <c r="G142" s="27">
        <v>0</v>
      </c>
      <c r="H142" s="11">
        <v>0</v>
      </c>
      <c r="I142" s="11">
        <f>SUM(E142:H142)</f>
        <v>0</v>
      </c>
      <c r="J142" s="11">
        <v>0</v>
      </c>
      <c r="K142" s="11">
        <v>0</v>
      </c>
      <c r="L142" s="11">
        <v>0</v>
      </c>
      <c r="M142" s="11">
        <f>SUM(J142:L142)</f>
        <v>0</v>
      </c>
      <c r="N142" s="11">
        <v>34</v>
      </c>
      <c r="O142" s="11">
        <v>272</v>
      </c>
      <c r="P142" s="11">
        <v>47355</v>
      </c>
      <c r="Q142" s="11">
        <v>100</v>
      </c>
      <c r="R142" s="6" t="s">
        <v>382</v>
      </c>
      <c r="S142" s="6">
        <v>65</v>
      </c>
    </row>
    <row r="143" spans="1:19" ht="14.25">
      <c r="A143" s="5" t="s">
        <v>167</v>
      </c>
      <c r="B143" s="3" t="s">
        <v>582</v>
      </c>
      <c r="C143" s="6" t="s">
        <v>265</v>
      </c>
      <c r="D143" s="6" t="s">
        <v>264</v>
      </c>
      <c r="E143" s="11">
        <v>8</v>
      </c>
      <c r="F143" s="27">
        <v>0</v>
      </c>
      <c r="G143" s="27">
        <v>0</v>
      </c>
      <c r="H143" s="11">
        <v>0</v>
      </c>
      <c r="I143" s="11">
        <f>SUM(E143:H143)</f>
        <v>8</v>
      </c>
      <c r="J143" s="27">
        <v>204</v>
      </c>
      <c r="K143" s="27">
        <v>506</v>
      </c>
      <c r="L143" s="11">
        <v>22</v>
      </c>
      <c r="M143" s="11">
        <f>SUM(J143:L143)</f>
        <v>732</v>
      </c>
      <c r="N143" s="27">
        <v>0</v>
      </c>
      <c r="O143" s="11">
        <v>4516</v>
      </c>
      <c r="P143" s="11">
        <v>786236</v>
      </c>
      <c r="Q143" s="11">
        <v>29</v>
      </c>
      <c r="R143" s="6" t="s">
        <v>374</v>
      </c>
      <c r="S143" s="6">
        <v>203</v>
      </c>
    </row>
    <row r="144" spans="1:4" ht="14.25">
      <c r="A144" s="5" t="s">
        <v>168</v>
      </c>
      <c r="B144" s="3" t="s">
        <v>583</v>
      </c>
      <c r="C144" s="6" t="s">
        <v>169</v>
      </c>
      <c r="D144" s="6" t="s">
        <v>396</v>
      </c>
    </row>
    <row r="145" spans="1:4" ht="14.25">
      <c r="A145" s="5" t="s">
        <v>170</v>
      </c>
      <c r="B145" s="3" t="s">
        <v>584</v>
      </c>
      <c r="C145" s="6" t="s">
        <v>399</v>
      </c>
      <c r="D145" s="6" t="s">
        <v>396</v>
      </c>
    </row>
    <row r="146" spans="1:19" ht="14.25">
      <c r="A146" s="5" t="s">
        <v>171</v>
      </c>
      <c r="B146" s="3" t="s">
        <v>585</v>
      </c>
      <c r="C146" s="6" t="s">
        <v>353</v>
      </c>
      <c r="D146" s="6" t="s">
        <v>337</v>
      </c>
      <c r="E146" s="11">
        <v>16</v>
      </c>
      <c r="F146" s="11">
        <v>0</v>
      </c>
      <c r="G146" s="11">
        <v>0</v>
      </c>
      <c r="H146" s="11">
        <v>0</v>
      </c>
      <c r="I146" s="11">
        <f>SUM(E146:H146)</f>
        <v>16</v>
      </c>
      <c r="J146" s="11">
        <v>80</v>
      </c>
      <c r="K146" s="11">
        <v>0</v>
      </c>
      <c r="L146" s="11">
        <v>8</v>
      </c>
      <c r="M146" s="11">
        <f>SUM(J146:L146)</f>
        <v>88</v>
      </c>
      <c r="N146" s="11">
        <v>0</v>
      </c>
      <c r="O146" s="11">
        <v>774</v>
      </c>
      <c r="P146" s="11">
        <v>134753</v>
      </c>
      <c r="Q146" s="11">
        <v>74</v>
      </c>
      <c r="R146" s="6" t="s">
        <v>387</v>
      </c>
      <c r="S146" s="11">
        <v>278</v>
      </c>
    </row>
    <row r="147" spans="1:4" ht="14.25">
      <c r="A147" s="5" t="s">
        <v>172</v>
      </c>
      <c r="B147" s="3" t="s">
        <v>586</v>
      </c>
      <c r="C147" s="6" t="s">
        <v>173</v>
      </c>
      <c r="D147" s="6" t="s">
        <v>396</v>
      </c>
    </row>
    <row r="148" spans="1:19" ht="14.25">
      <c r="A148" s="5" t="s">
        <v>174</v>
      </c>
      <c r="B148" s="3" t="s">
        <v>587</v>
      </c>
      <c r="C148" s="6" t="s">
        <v>366</v>
      </c>
      <c r="D148" s="6" t="s">
        <v>1</v>
      </c>
      <c r="S148" s="6">
        <v>196</v>
      </c>
    </row>
    <row r="149" spans="1:19" ht="14.25">
      <c r="A149" s="5" t="s">
        <v>174</v>
      </c>
      <c r="B149" s="3" t="s">
        <v>587</v>
      </c>
      <c r="C149" s="6" t="s">
        <v>367</v>
      </c>
      <c r="D149" s="6" t="s">
        <v>1</v>
      </c>
      <c r="S149" s="6">
        <v>104</v>
      </c>
    </row>
    <row r="150" spans="1:19" ht="14.25">
      <c r="A150" s="5" t="s">
        <v>175</v>
      </c>
      <c r="B150" s="3" t="s">
        <v>588</v>
      </c>
      <c r="C150" s="3" t="s">
        <v>176</v>
      </c>
      <c r="D150" s="6" t="s">
        <v>133</v>
      </c>
      <c r="E150" s="11">
        <v>0</v>
      </c>
      <c r="F150" s="11">
        <v>0</v>
      </c>
      <c r="G150" s="11">
        <v>2</v>
      </c>
      <c r="H150" s="11">
        <v>0</v>
      </c>
      <c r="I150" s="11">
        <f>SUM(E150:H150)</f>
        <v>2</v>
      </c>
      <c r="J150" s="11">
        <v>0</v>
      </c>
      <c r="K150" s="27">
        <v>0</v>
      </c>
      <c r="L150" s="11">
        <v>0</v>
      </c>
      <c r="M150" s="11">
        <f>SUM(J150:L150)</f>
        <v>0</v>
      </c>
      <c r="N150" s="11">
        <v>0</v>
      </c>
      <c r="O150" s="11">
        <v>0</v>
      </c>
      <c r="P150" s="11">
        <v>0</v>
      </c>
      <c r="Q150" s="11">
        <v>116</v>
      </c>
      <c r="R150" s="6" t="s">
        <v>384</v>
      </c>
      <c r="S150" s="6">
        <v>70</v>
      </c>
    </row>
    <row r="151" spans="1:19" ht="14.25">
      <c r="A151" s="5"/>
      <c r="B151" s="3" t="s">
        <v>589</v>
      </c>
      <c r="C151" s="6" t="s">
        <v>319</v>
      </c>
      <c r="D151" s="6" t="s">
        <v>133</v>
      </c>
      <c r="K151" s="27"/>
      <c r="L151" s="27"/>
      <c r="N151" s="27"/>
      <c r="S151" s="11">
        <v>50</v>
      </c>
    </row>
    <row r="152" spans="1:4" ht="14.25">
      <c r="A152" s="5" t="s">
        <v>177</v>
      </c>
      <c r="B152" s="3" t="s">
        <v>590</v>
      </c>
      <c r="C152" s="6" t="s">
        <v>418</v>
      </c>
      <c r="D152" s="6" t="s">
        <v>396</v>
      </c>
    </row>
    <row r="153" spans="1:19" ht="14.25">
      <c r="A153" s="5" t="s">
        <v>178</v>
      </c>
      <c r="B153" s="3" t="s">
        <v>591</v>
      </c>
      <c r="C153" s="6" t="s">
        <v>451</v>
      </c>
      <c r="D153" s="6" t="s">
        <v>1</v>
      </c>
      <c r="E153" s="11">
        <v>2</v>
      </c>
      <c r="F153" s="11">
        <v>1</v>
      </c>
      <c r="G153" s="11">
        <v>1</v>
      </c>
      <c r="H153" s="11">
        <v>1</v>
      </c>
      <c r="I153" s="11">
        <f>SUM(E153:H153)</f>
        <v>5</v>
      </c>
      <c r="J153" s="11">
        <v>70</v>
      </c>
      <c r="K153" s="27">
        <v>24</v>
      </c>
      <c r="L153" s="27">
        <v>3</v>
      </c>
      <c r="M153" s="11">
        <f>SUM(J153:L153)</f>
        <v>97</v>
      </c>
      <c r="N153" s="11">
        <v>0</v>
      </c>
      <c r="O153" s="11">
        <v>1012</v>
      </c>
      <c r="P153" s="11">
        <v>176189</v>
      </c>
      <c r="Q153" s="11">
        <v>59</v>
      </c>
      <c r="R153" s="6" t="s">
        <v>379</v>
      </c>
      <c r="S153" s="6">
        <v>200</v>
      </c>
    </row>
    <row r="154" spans="1:19" ht="14.25">
      <c r="A154" s="5" t="s">
        <v>179</v>
      </c>
      <c r="B154" s="3" t="s">
        <v>592</v>
      </c>
      <c r="C154" s="6" t="s">
        <v>291</v>
      </c>
      <c r="D154" s="6" t="s">
        <v>1</v>
      </c>
      <c r="E154" s="11">
        <v>0</v>
      </c>
      <c r="F154" s="11">
        <v>0</v>
      </c>
      <c r="G154" s="11">
        <v>0</v>
      </c>
      <c r="H154" s="11">
        <v>1</v>
      </c>
      <c r="I154" s="11">
        <f>SUM(E154:H154)</f>
        <v>1</v>
      </c>
      <c r="J154" s="11">
        <v>15</v>
      </c>
      <c r="K154" s="11">
        <v>5</v>
      </c>
      <c r="L154" s="11">
        <v>5</v>
      </c>
      <c r="M154" s="11">
        <f>SUM(J154:L154)</f>
        <v>25</v>
      </c>
      <c r="N154" s="11">
        <v>5</v>
      </c>
      <c r="O154" s="11">
        <v>145</v>
      </c>
      <c r="P154" s="11">
        <v>25245</v>
      </c>
      <c r="Q154" s="11">
        <v>74</v>
      </c>
      <c r="R154" s="6" t="s">
        <v>379</v>
      </c>
      <c r="S154" s="6">
        <v>203</v>
      </c>
    </row>
    <row r="155" spans="1:19" ht="14.25">
      <c r="A155" s="5" t="s">
        <v>180</v>
      </c>
      <c r="B155" s="3" t="s">
        <v>593</v>
      </c>
      <c r="C155" s="6" t="s">
        <v>368</v>
      </c>
      <c r="D155" s="6" t="s">
        <v>1</v>
      </c>
      <c r="S155" s="6">
        <v>73</v>
      </c>
    </row>
    <row r="156" spans="1:19" ht="14.25">
      <c r="A156" s="5" t="s">
        <v>180</v>
      </c>
      <c r="B156" s="3" t="s">
        <v>594</v>
      </c>
      <c r="C156" s="6" t="s">
        <v>284</v>
      </c>
      <c r="D156" s="6" t="s">
        <v>1</v>
      </c>
      <c r="E156" s="11">
        <v>0</v>
      </c>
      <c r="F156" s="11">
        <v>0</v>
      </c>
      <c r="G156" s="11">
        <v>0</v>
      </c>
      <c r="H156" s="11">
        <v>0</v>
      </c>
      <c r="I156" s="11">
        <f>SUM(E156:H156)</f>
        <v>0</v>
      </c>
      <c r="J156" s="11">
        <v>0</v>
      </c>
      <c r="K156" s="11">
        <v>0</v>
      </c>
      <c r="L156" s="11">
        <v>1</v>
      </c>
      <c r="M156" s="11">
        <f>SUM(J156:L156)</f>
        <v>1</v>
      </c>
      <c r="N156" s="11">
        <v>0</v>
      </c>
      <c r="O156" s="11">
        <v>12</v>
      </c>
      <c r="P156" s="11">
        <v>2089</v>
      </c>
      <c r="Q156" s="11">
        <v>31</v>
      </c>
      <c r="R156" s="6" t="s">
        <v>378</v>
      </c>
      <c r="S156" s="6">
        <v>144</v>
      </c>
    </row>
    <row r="157" spans="1:19" ht="14.25">
      <c r="A157" s="5" t="s">
        <v>180</v>
      </c>
      <c r="B157" s="3" t="s">
        <v>593</v>
      </c>
      <c r="C157" s="6" t="s">
        <v>452</v>
      </c>
      <c r="D157" s="6" t="s">
        <v>1</v>
      </c>
      <c r="S157" s="6">
        <v>190</v>
      </c>
    </row>
    <row r="158" spans="1:19" ht="14.25">
      <c r="A158" s="5" t="s">
        <v>181</v>
      </c>
      <c r="B158" s="3" t="s">
        <v>595</v>
      </c>
      <c r="C158" s="6" t="s">
        <v>182</v>
      </c>
      <c r="D158" s="6" t="s">
        <v>133</v>
      </c>
      <c r="E158" s="11">
        <v>2</v>
      </c>
      <c r="F158" s="11">
        <v>0</v>
      </c>
      <c r="G158" s="11">
        <v>9</v>
      </c>
      <c r="H158" s="11">
        <v>0</v>
      </c>
      <c r="I158" s="11">
        <f>SUM(E158:H158)</f>
        <v>11</v>
      </c>
      <c r="J158" s="11">
        <v>0</v>
      </c>
      <c r="K158" s="11">
        <v>0</v>
      </c>
      <c r="L158" s="11">
        <v>30</v>
      </c>
      <c r="M158" s="11">
        <f>SUM(J158:L158)</f>
        <v>30</v>
      </c>
      <c r="N158" s="11">
        <v>0</v>
      </c>
      <c r="O158" s="11">
        <v>330</v>
      </c>
      <c r="P158" s="11">
        <v>57453</v>
      </c>
      <c r="Q158" s="11">
        <v>80</v>
      </c>
      <c r="R158" s="6" t="s">
        <v>384</v>
      </c>
      <c r="S158" s="6">
        <v>71</v>
      </c>
    </row>
    <row r="159" spans="1:19" ht="14.25">
      <c r="A159" s="5"/>
      <c r="B159" s="3" t="s">
        <v>595</v>
      </c>
      <c r="C159" s="6" t="s">
        <v>352</v>
      </c>
      <c r="D159" s="6" t="s">
        <v>337</v>
      </c>
      <c r="E159" s="11">
        <v>0</v>
      </c>
      <c r="F159" s="11">
        <v>0</v>
      </c>
      <c r="G159" s="11">
        <v>0</v>
      </c>
      <c r="H159" s="11">
        <v>0</v>
      </c>
      <c r="I159" s="11">
        <f>SUM(E159:H159)</f>
        <v>0</v>
      </c>
      <c r="J159" s="11">
        <v>0</v>
      </c>
      <c r="K159" s="11">
        <v>0</v>
      </c>
      <c r="L159" s="11">
        <v>22</v>
      </c>
      <c r="M159" s="11">
        <f>SUM(J159:L159)</f>
        <v>22</v>
      </c>
      <c r="N159" s="11">
        <v>0</v>
      </c>
      <c r="O159" s="11">
        <v>0</v>
      </c>
      <c r="P159" s="11">
        <v>0</v>
      </c>
      <c r="Q159" s="11">
        <v>65</v>
      </c>
      <c r="R159" s="6" t="s">
        <v>387</v>
      </c>
      <c r="S159" s="6">
        <v>271</v>
      </c>
    </row>
    <row r="160" spans="1:19" ht="14.25">
      <c r="A160" s="5" t="s">
        <v>183</v>
      </c>
      <c r="B160" s="3" t="s">
        <v>596</v>
      </c>
      <c r="C160" s="6" t="s">
        <v>350</v>
      </c>
      <c r="D160" s="6" t="s">
        <v>337</v>
      </c>
      <c r="E160" s="11">
        <v>0</v>
      </c>
      <c r="F160" s="11">
        <v>1</v>
      </c>
      <c r="G160" s="11">
        <v>0</v>
      </c>
      <c r="H160" s="11">
        <v>0</v>
      </c>
      <c r="I160" s="11">
        <f>SUM(E160:H160)</f>
        <v>1</v>
      </c>
      <c r="J160" s="11">
        <v>0</v>
      </c>
      <c r="K160" s="11">
        <v>0</v>
      </c>
      <c r="L160" s="11">
        <v>1</v>
      </c>
      <c r="M160" s="11">
        <f>SUM(J160:L160)</f>
        <v>1</v>
      </c>
      <c r="N160" s="11">
        <v>4</v>
      </c>
      <c r="O160" s="11">
        <v>78</v>
      </c>
      <c r="P160" s="11">
        <v>13580</v>
      </c>
      <c r="Q160" s="11">
        <v>205</v>
      </c>
      <c r="R160" s="6" t="s">
        <v>387</v>
      </c>
      <c r="S160" s="11">
        <v>284</v>
      </c>
    </row>
    <row r="161" spans="1:19" ht="14.25">
      <c r="A161" s="5"/>
      <c r="B161" s="3" t="s">
        <v>596</v>
      </c>
      <c r="C161" s="6" t="s">
        <v>419</v>
      </c>
      <c r="D161" s="6" t="s">
        <v>337</v>
      </c>
      <c r="E161" s="11">
        <v>0</v>
      </c>
      <c r="F161" s="11">
        <v>0</v>
      </c>
      <c r="G161" s="11">
        <v>0</v>
      </c>
      <c r="H161" s="11">
        <v>0</v>
      </c>
      <c r="I161" s="11">
        <f>SUM(E161:H161)</f>
        <v>0</v>
      </c>
      <c r="J161" s="11">
        <v>0</v>
      </c>
      <c r="K161" s="11">
        <v>0</v>
      </c>
      <c r="L161" s="11">
        <v>1</v>
      </c>
      <c r="M161" s="11">
        <f>SUM(J161:L161)</f>
        <v>1</v>
      </c>
      <c r="N161" s="11">
        <v>2</v>
      </c>
      <c r="O161" s="11">
        <v>18</v>
      </c>
      <c r="P161" s="11">
        <v>3134</v>
      </c>
      <c r="Q161" s="11">
        <v>56</v>
      </c>
      <c r="R161" s="6" t="s">
        <v>387</v>
      </c>
      <c r="S161" s="6">
        <v>253</v>
      </c>
    </row>
    <row r="162" spans="1:4" ht="14.25">
      <c r="A162" s="5" t="s">
        <v>184</v>
      </c>
      <c r="B162" s="3" t="s">
        <v>597</v>
      </c>
      <c r="C162" s="6" t="s">
        <v>185</v>
      </c>
      <c r="D162" s="6" t="s">
        <v>396</v>
      </c>
    </row>
    <row r="163" spans="1:19" ht="14.25">
      <c r="A163" s="5" t="s">
        <v>186</v>
      </c>
      <c r="B163" s="3" t="s">
        <v>598</v>
      </c>
      <c r="C163" s="6" t="s">
        <v>292</v>
      </c>
      <c r="D163" s="6" t="s">
        <v>1</v>
      </c>
      <c r="E163" s="11">
        <v>0</v>
      </c>
      <c r="F163" s="11">
        <v>0</v>
      </c>
      <c r="G163" s="11">
        <v>0</v>
      </c>
      <c r="H163" s="11">
        <v>0</v>
      </c>
      <c r="I163" s="11">
        <f>SUM(E163:H163)</f>
        <v>0</v>
      </c>
      <c r="J163" s="11">
        <v>0</v>
      </c>
      <c r="K163" s="11">
        <v>0</v>
      </c>
      <c r="L163" s="11">
        <v>0</v>
      </c>
      <c r="M163" s="11">
        <f>SUM(J163:L163)</f>
        <v>0</v>
      </c>
      <c r="N163" s="11">
        <v>8</v>
      </c>
      <c r="O163" s="11">
        <v>16</v>
      </c>
      <c r="P163" s="11">
        <v>2786</v>
      </c>
      <c r="Q163" s="11">
        <v>58</v>
      </c>
      <c r="R163" s="6" t="s">
        <v>379</v>
      </c>
      <c r="S163" s="6">
        <v>210</v>
      </c>
    </row>
    <row r="164" spans="1:19" ht="14.25">
      <c r="A164" s="5"/>
      <c r="B164" s="3" t="s">
        <v>599</v>
      </c>
      <c r="C164" s="6" t="s">
        <v>270</v>
      </c>
      <c r="D164" s="6" t="s">
        <v>1</v>
      </c>
      <c r="E164" s="11">
        <v>0</v>
      </c>
      <c r="F164" s="11">
        <v>1</v>
      </c>
      <c r="G164" s="11">
        <v>0</v>
      </c>
      <c r="H164" s="11">
        <v>0</v>
      </c>
      <c r="I164" s="11">
        <f>SUM(E164:H164)</f>
        <v>1</v>
      </c>
      <c r="J164" s="11">
        <v>0</v>
      </c>
      <c r="K164" s="11">
        <v>0</v>
      </c>
      <c r="L164" s="11">
        <v>2</v>
      </c>
      <c r="M164" s="11">
        <f>SUM(J164:L164)</f>
        <v>2</v>
      </c>
      <c r="N164" s="11">
        <v>5</v>
      </c>
      <c r="O164" s="11">
        <v>66</v>
      </c>
      <c r="P164" s="11">
        <v>11491</v>
      </c>
      <c r="Q164" s="11">
        <v>56</v>
      </c>
      <c r="R164" s="6" t="s">
        <v>380</v>
      </c>
      <c r="S164" s="6">
        <v>293</v>
      </c>
    </row>
    <row r="165" spans="1:19" ht="14.25">
      <c r="A165" s="5" t="s">
        <v>187</v>
      </c>
      <c r="B165" s="3" t="s">
        <v>600</v>
      </c>
      <c r="C165" s="6" t="s">
        <v>327</v>
      </c>
      <c r="D165" s="6" t="s">
        <v>133</v>
      </c>
      <c r="Q165" s="34"/>
      <c r="S165" s="11">
        <v>74</v>
      </c>
    </row>
    <row r="166" spans="1:19" ht="14.25">
      <c r="A166" s="5"/>
      <c r="B166" s="3" t="s">
        <v>600</v>
      </c>
      <c r="C166" s="6" t="s">
        <v>453</v>
      </c>
      <c r="D166" s="6" t="s">
        <v>133</v>
      </c>
      <c r="E166" s="27"/>
      <c r="F166" s="27"/>
      <c r="H166" s="27"/>
      <c r="J166" s="27"/>
      <c r="K166" s="27"/>
      <c r="L166" s="27"/>
      <c r="N166" s="27"/>
      <c r="O166" s="27"/>
      <c r="P166" s="27"/>
      <c r="S166" s="6">
        <v>15</v>
      </c>
    </row>
    <row r="167" spans="1:19" ht="14.25">
      <c r="A167" s="5" t="s">
        <v>188</v>
      </c>
      <c r="B167" s="3" t="s">
        <v>601</v>
      </c>
      <c r="C167" s="6" t="s">
        <v>189</v>
      </c>
      <c r="D167" s="6" t="s">
        <v>1</v>
      </c>
      <c r="S167" s="6">
        <v>211</v>
      </c>
    </row>
    <row r="168" spans="1:19" ht="14.25">
      <c r="A168" s="5" t="s">
        <v>190</v>
      </c>
      <c r="B168" s="3" t="s">
        <v>602</v>
      </c>
      <c r="C168" s="6" t="s">
        <v>420</v>
      </c>
      <c r="D168" s="6" t="s">
        <v>337</v>
      </c>
      <c r="E168" s="11">
        <v>49</v>
      </c>
      <c r="F168" s="11">
        <v>18</v>
      </c>
      <c r="G168" s="11">
        <v>0</v>
      </c>
      <c r="H168" s="11">
        <v>0</v>
      </c>
      <c r="I168" s="11">
        <f>SUM(E168:H168)</f>
        <v>67</v>
      </c>
      <c r="J168" s="11">
        <v>380</v>
      </c>
      <c r="K168" s="11">
        <v>0</v>
      </c>
      <c r="L168" s="11">
        <v>0</v>
      </c>
      <c r="M168" s="11">
        <f>SUM(J168:L168)</f>
        <v>380</v>
      </c>
      <c r="N168" s="11">
        <v>28</v>
      </c>
      <c r="O168" s="11">
        <v>3484</v>
      </c>
      <c r="P168" s="11">
        <v>606564</v>
      </c>
      <c r="Q168" s="11">
        <v>314</v>
      </c>
      <c r="R168" s="6" t="s">
        <v>387</v>
      </c>
      <c r="S168" s="6">
        <v>293</v>
      </c>
    </row>
    <row r="169" spans="1:19" ht="14.25">
      <c r="A169" s="5" t="s">
        <v>191</v>
      </c>
      <c r="B169" s="3" t="s">
        <v>603</v>
      </c>
      <c r="C169" s="6" t="s">
        <v>192</v>
      </c>
      <c r="D169" s="6" t="s">
        <v>1</v>
      </c>
      <c r="E169" s="11">
        <v>2</v>
      </c>
      <c r="F169" s="11">
        <v>4</v>
      </c>
      <c r="G169" s="11">
        <v>0</v>
      </c>
      <c r="H169" s="11">
        <v>0</v>
      </c>
      <c r="I169" s="11">
        <f>SUM(E169:H169)</f>
        <v>6</v>
      </c>
      <c r="J169" s="11">
        <v>130</v>
      </c>
      <c r="K169" s="11">
        <v>0</v>
      </c>
      <c r="L169" s="11">
        <v>4</v>
      </c>
      <c r="M169" s="11">
        <f>SUM(J169:L169)</f>
        <v>134</v>
      </c>
      <c r="N169" s="11">
        <v>0</v>
      </c>
      <c r="O169" s="11">
        <v>1539</v>
      </c>
      <c r="P169" s="11">
        <v>267940</v>
      </c>
      <c r="Q169" s="11">
        <v>149</v>
      </c>
      <c r="R169" s="6" t="s">
        <v>379</v>
      </c>
      <c r="S169" s="6">
        <v>212</v>
      </c>
    </row>
    <row r="170" spans="1:19" ht="14.25">
      <c r="A170" s="5" t="s">
        <v>193</v>
      </c>
      <c r="B170" s="3" t="s">
        <v>604</v>
      </c>
      <c r="C170" s="6" t="s">
        <v>400</v>
      </c>
      <c r="D170" s="6" t="s">
        <v>133</v>
      </c>
      <c r="E170" s="11">
        <v>2</v>
      </c>
      <c r="F170" s="11">
        <v>0</v>
      </c>
      <c r="G170" s="11">
        <v>2</v>
      </c>
      <c r="H170" s="11">
        <v>0</v>
      </c>
      <c r="I170" s="11">
        <f>SUM(E170:H170)</f>
        <v>4</v>
      </c>
      <c r="J170" s="11">
        <v>400</v>
      </c>
      <c r="K170" s="11">
        <v>0</v>
      </c>
      <c r="L170" s="11">
        <v>0</v>
      </c>
      <c r="M170" s="11">
        <f>SUM(J170:L170)</f>
        <v>400</v>
      </c>
      <c r="N170" s="11">
        <v>0</v>
      </c>
      <c r="O170" s="11">
        <v>2800</v>
      </c>
      <c r="P170" s="11">
        <v>487480</v>
      </c>
      <c r="Q170" s="11">
        <v>193</v>
      </c>
      <c r="R170" s="6" t="s">
        <v>384</v>
      </c>
      <c r="S170" s="11">
        <v>75</v>
      </c>
    </row>
    <row r="171" spans="1:4" ht="14.25">
      <c r="A171" s="5" t="s">
        <v>194</v>
      </c>
      <c r="B171" s="3" t="s">
        <v>605</v>
      </c>
      <c r="C171" s="6" t="s">
        <v>400</v>
      </c>
      <c r="D171" s="6" t="s">
        <v>396</v>
      </c>
    </row>
    <row r="172" spans="1:19" ht="14.25">
      <c r="A172" s="10" t="s">
        <v>195</v>
      </c>
      <c r="B172" s="28" t="s">
        <v>606</v>
      </c>
      <c r="C172" s="6" t="s">
        <v>329</v>
      </c>
      <c r="D172" s="6" t="s">
        <v>133</v>
      </c>
      <c r="E172" s="11">
        <v>0</v>
      </c>
      <c r="F172" s="11">
        <v>0</v>
      </c>
      <c r="G172" s="11">
        <v>4</v>
      </c>
      <c r="H172" s="11">
        <v>0</v>
      </c>
      <c r="I172" s="11">
        <f>SUM(E172:H172)</f>
        <v>4</v>
      </c>
      <c r="J172" s="11">
        <v>0</v>
      </c>
      <c r="K172" s="11">
        <v>0</v>
      </c>
      <c r="L172" s="11">
        <v>0</v>
      </c>
      <c r="M172" s="11">
        <f>SUM(J172:L172)</f>
        <v>0</v>
      </c>
      <c r="N172" s="11">
        <v>0</v>
      </c>
      <c r="O172" s="11">
        <v>0</v>
      </c>
      <c r="P172" s="11">
        <v>0</v>
      </c>
      <c r="Q172" s="11">
        <v>62</v>
      </c>
      <c r="R172" s="6" t="s">
        <v>384</v>
      </c>
      <c r="S172" s="6">
        <v>77</v>
      </c>
    </row>
    <row r="173" spans="1:4" ht="14.25">
      <c r="A173" s="10" t="s">
        <v>196</v>
      </c>
      <c r="B173" s="28" t="s">
        <v>608</v>
      </c>
      <c r="D173" s="6" t="s">
        <v>133</v>
      </c>
    </row>
    <row r="174" spans="1:2" ht="14.25">
      <c r="A174" s="10" t="s">
        <v>197</v>
      </c>
      <c r="B174" s="28" t="s">
        <v>668</v>
      </c>
    </row>
    <row r="175" spans="1:19" ht="14.25">
      <c r="A175" s="10" t="s">
        <v>198</v>
      </c>
      <c r="B175" s="28" t="s">
        <v>609</v>
      </c>
      <c r="C175" s="6" t="s">
        <v>199</v>
      </c>
      <c r="D175" s="6" t="s">
        <v>337</v>
      </c>
      <c r="S175" s="6">
        <v>304</v>
      </c>
    </row>
    <row r="176" spans="1:19" ht="14.25">
      <c r="A176" s="10" t="s">
        <v>198</v>
      </c>
      <c r="B176" s="28" t="s">
        <v>610</v>
      </c>
      <c r="C176" s="6" t="s">
        <v>383</v>
      </c>
      <c r="D176" s="6" t="s">
        <v>133</v>
      </c>
      <c r="E176" s="11">
        <v>0</v>
      </c>
      <c r="F176" s="11">
        <v>154</v>
      </c>
      <c r="G176" s="11">
        <v>139</v>
      </c>
      <c r="H176" s="11">
        <v>3</v>
      </c>
      <c r="I176" s="11">
        <f>SUM(E176:H176)</f>
        <v>296</v>
      </c>
      <c r="J176" s="11">
        <v>2217</v>
      </c>
      <c r="K176" s="11">
        <v>0</v>
      </c>
      <c r="L176" s="11">
        <v>0</v>
      </c>
      <c r="M176" s="11">
        <f>SUM(J176:L176)</f>
        <v>2217</v>
      </c>
      <c r="N176" s="11">
        <v>0</v>
      </c>
      <c r="O176" s="11">
        <v>46866</v>
      </c>
      <c r="P176" s="11">
        <v>8159371</v>
      </c>
      <c r="Q176" s="11">
        <v>14</v>
      </c>
      <c r="R176" s="6" t="s">
        <v>382</v>
      </c>
      <c r="S176" s="6">
        <v>45</v>
      </c>
    </row>
    <row r="177" spans="1:19" ht="14.25">
      <c r="A177" s="10" t="s">
        <v>200</v>
      </c>
      <c r="B177" s="28" t="s">
        <v>611</v>
      </c>
      <c r="C177" s="6" t="s">
        <v>421</v>
      </c>
      <c r="D177" s="6" t="s">
        <v>1</v>
      </c>
      <c r="E177" s="11">
        <v>6</v>
      </c>
      <c r="F177" s="11">
        <v>0</v>
      </c>
      <c r="G177" s="11">
        <v>4</v>
      </c>
      <c r="H177" s="11">
        <v>1</v>
      </c>
      <c r="I177" s="11">
        <f>SUM(E177:H177)</f>
        <v>11</v>
      </c>
      <c r="J177" s="11">
        <v>0</v>
      </c>
      <c r="K177" s="11">
        <v>0</v>
      </c>
      <c r="L177" s="11">
        <v>7</v>
      </c>
      <c r="M177" s="11">
        <f>SUM(J177:L177)</f>
        <v>7</v>
      </c>
      <c r="N177" s="11">
        <v>101</v>
      </c>
      <c r="O177" s="11">
        <v>763</v>
      </c>
      <c r="P177" s="11">
        <v>132838</v>
      </c>
      <c r="Q177" s="11">
        <v>396</v>
      </c>
      <c r="R177" s="6" t="s">
        <v>379</v>
      </c>
      <c r="S177" s="6">
        <v>218</v>
      </c>
    </row>
    <row r="178" spans="1:19" ht="14.25">
      <c r="A178" s="10" t="s">
        <v>201</v>
      </c>
      <c r="B178" s="28" t="s">
        <v>612</v>
      </c>
      <c r="C178" s="4" t="s">
        <v>202</v>
      </c>
      <c r="D178" s="6" t="s">
        <v>133</v>
      </c>
      <c r="S178" s="11">
        <v>78</v>
      </c>
    </row>
    <row r="179" spans="1:19" ht="14.25">
      <c r="A179" s="10"/>
      <c r="B179" s="28" t="s">
        <v>612</v>
      </c>
      <c r="C179" s="6" t="s">
        <v>315</v>
      </c>
      <c r="D179" s="6" t="s">
        <v>133</v>
      </c>
      <c r="F179" s="27"/>
      <c r="J179" s="27"/>
      <c r="K179" s="27"/>
      <c r="L179" s="27"/>
      <c r="N179" s="27"/>
      <c r="O179" s="27"/>
      <c r="P179" s="27"/>
      <c r="S179" s="6">
        <v>40</v>
      </c>
    </row>
    <row r="180" spans="1:4" ht="14.25">
      <c r="A180" s="10" t="s">
        <v>203</v>
      </c>
      <c r="B180" s="28" t="s">
        <v>613</v>
      </c>
      <c r="D180" s="6" t="s">
        <v>337</v>
      </c>
    </row>
    <row r="181" spans="1:4" ht="14.25">
      <c r="A181" s="10" t="s">
        <v>204</v>
      </c>
      <c r="B181" s="28" t="s">
        <v>615</v>
      </c>
      <c r="C181" s="6" t="s">
        <v>205</v>
      </c>
      <c r="D181" s="6" t="s">
        <v>396</v>
      </c>
    </row>
    <row r="182" spans="1:4" ht="14.25">
      <c r="A182" s="10" t="s">
        <v>206</v>
      </c>
      <c r="B182" s="28" t="s">
        <v>614</v>
      </c>
      <c r="C182" s="6" t="s">
        <v>422</v>
      </c>
      <c r="D182" s="6" t="s">
        <v>396</v>
      </c>
    </row>
    <row r="183" spans="1:19" ht="14.25">
      <c r="A183" s="10" t="s">
        <v>207</v>
      </c>
      <c r="B183" s="28" t="s">
        <v>616</v>
      </c>
      <c r="C183" s="6" t="s">
        <v>369</v>
      </c>
      <c r="D183" s="6" t="s">
        <v>1</v>
      </c>
      <c r="S183" s="6">
        <v>226</v>
      </c>
    </row>
    <row r="184" spans="1:19" ht="14.25">
      <c r="A184" s="10" t="s">
        <v>208</v>
      </c>
      <c r="B184" s="28" t="s">
        <v>618</v>
      </c>
      <c r="C184" s="6" t="s">
        <v>330</v>
      </c>
      <c r="D184" s="6" t="s">
        <v>133</v>
      </c>
      <c r="E184" s="11">
        <v>6</v>
      </c>
      <c r="F184" s="11">
        <v>3</v>
      </c>
      <c r="G184" s="11">
        <v>4</v>
      </c>
      <c r="H184" s="11">
        <v>0</v>
      </c>
      <c r="I184" s="11">
        <f>SUM(E184:H184)</f>
        <v>13</v>
      </c>
      <c r="J184" s="11">
        <v>0</v>
      </c>
      <c r="K184" s="11">
        <v>0</v>
      </c>
      <c r="L184" s="11">
        <v>0</v>
      </c>
      <c r="M184" s="11">
        <f>SUM(J184:L184)</f>
        <v>0</v>
      </c>
      <c r="N184" s="11">
        <v>0</v>
      </c>
      <c r="O184" s="11">
        <v>0</v>
      </c>
      <c r="P184" s="11">
        <v>0</v>
      </c>
      <c r="Q184" s="11">
        <v>102</v>
      </c>
      <c r="R184" s="6" t="s">
        <v>384</v>
      </c>
      <c r="S184" s="11">
        <v>81</v>
      </c>
    </row>
    <row r="185" spans="1:19" ht="14.25">
      <c r="A185" s="10" t="s">
        <v>209</v>
      </c>
      <c r="B185" s="28" t="s">
        <v>617</v>
      </c>
      <c r="C185" s="6" t="s">
        <v>423</v>
      </c>
      <c r="D185" s="6" t="s">
        <v>337</v>
      </c>
      <c r="E185" s="11">
        <v>0</v>
      </c>
      <c r="F185" s="11">
        <v>1</v>
      </c>
      <c r="G185" s="11">
        <v>1</v>
      </c>
      <c r="H185" s="11">
        <v>0</v>
      </c>
      <c r="I185" s="11">
        <f>SUM(E185:H185)</f>
        <v>2</v>
      </c>
      <c r="J185" s="11">
        <v>0</v>
      </c>
      <c r="K185" s="11">
        <v>0</v>
      </c>
      <c r="L185" s="11">
        <v>0</v>
      </c>
      <c r="M185" s="11">
        <f>SUM(J185:L185)</f>
        <v>0</v>
      </c>
      <c r="N185" s="11">
        <v>0</v>
      </c>
      <c r="O185" s="11">
        <v>0</v>
      </c>
      <c r="P185" s="11">
        <v>0</v>
      </c>
      <c r="Q185" s="11">
        <v>30</v>
      </c>
      <c r="R185" s="6" t="s">
        <v>388</v>
      </c>
      <c r="S185" s="6">
        <v>329</v>
      </c>
    </row>
    <row r="186" spans="1:19" ht="14.25">
      <c r="A186" s="10" t="s">
        <v>210</v>
      </c>
      <c r="B186" s="28" t="s">
        <v>619</v>
      </c>
      <c r="C186" s="6" t="s">
        <v>424</v>
      </c>
      <c r="D186" s="6" t="s">
        <v>1</v>
      </c>
      <c r="S186" s="6">
        <v>233</v>
      </c>
    </row>
    <row r="187" spans="1:19" ht="14.25">
      <c r="A187" s="10" t="s">
        <v>211</v>
      </c>
      <c r="B187" s="28" t="s">
        <v>620</v>
      </c>
      <c r="C187" s="6" t="s">
        <v>277</v>
      </c>
      <c r="D187" s="6" t="s">
        <v>1</v>
      </c>
      <c r="E187" s="11">
        <v>12</v>
      </c>
      <c r="F187" s="11">
        <v>2</v>
      </c>
      <c r="G187" s="11">
        <v>0</v>
      </c>
      <c r="H187" s="11">
        <v>0</v>
      </c>
      <c r="I187" s="11">
        <f>SUM(E187:H187)</f>
        <v>14</v>
      </c>
      <c r="J187" s="11">
        <v>0</v>
      </c>
      <c r="K187" s="11">
        <v>0</v>
      </c>
      <c r="L187" s="11">
        <v>17</v>
      </c>
      <c r="M187" s="11">
        <f>SUM(J187:L187)</f>
        <v>17</v>
      </c>
      <c r="N187" s="11">
        <v>0</v>
      </c>
      <c r="O187" s="11">
        <v>839</v>
      </c>
      <c r="P187" s="11">
        <v>146070</v>
      </c>
      <c r="Q187" s="11">
        <v>62</v>
      </c>
      <c r="R187" s="6" t="s">
        <v>377</v>
      </c>
      <c r="S187" s="6">
        <v>89</v>
      </c>
    </row>
    <row r="188" spans="1:4" ht="14.25">
      <c r="A188" s="10" t="s">
        <v>212</v>
      </c>
      <c r="B188" s="28" t="s">
        <v>621</v>
      </c>
      <c r="C188" s="6" t="s">
        <v>425</v>
      </c>
      <c r="D188" s="6" t="s">
        <v>396</v>
      </c>
    </row>
    <row r="189" spans="1:4" ht="14.25">
      <c r="A189" s="10" t="s">
        <v>213</v>
      </c>
      <c r="B189" s="28" t="s">
        <v>622</v>
      </c>
      <c r="C189" s="6" t="s">
        <v>214</v>
      </c>
      <c r="D189" s="6" t="s">
        <v>396</v>
      </c>
    </row>
    <row r="190" spans="1:19" ht="14.25">
      <c r="A190" s="10" t="s">
        <v>215</v>
      </c>
      <c r="B190" s="28" t="s">
        <v>623</v>
      </c>
      <c r="C190" s="6" t="s">
        <v>339</v>
      </c>
      <c r="D190" s="6" t="s">
        <v>337</v>
      </c>
      <c r="S190" s="6">
        <v>44</v>
      </c>
    </row>
    <row r="191" spans="1:4" ht="14.25">
      <c r="A191" s="10" t="s">
        <v>216</v>
      </c>
      <c r="B191" s="28" t="s">
        <v>624</v>
      </c>
      <c r="C191" s="6" t="s">
        <v>217</v>
      </c>
      <c r="D191" s="6" t="s">
        <v>396</v>
      </c>
    </row>
    <row r="192" spans="1:19" ht="14.25">
      <c r="A192" s="10" t="s">
        <v>218</v>
      </c>
      <c r="B192" s="28" t="s">
        <v>626</v>
      </c>
      <c r="C192" s="28" t="s">
        <v>219</v>
      </c>
      <c r="D192" s="6" t="s">
        <v>133</v>
      </c>
      <c r="S192" s="6">
        <v>82</v>
      </c>
    </row>
    <row r="193" spans="1:19" ht="14.25">
      <c r="A193" s="10" t="s">
        <v>220</v>
      </c>
      <c r="B193" s="28" t="s">
        <v>627</v>
      </c>
      <c r="C193" s="6" t="s">
        <v>426</v>
      </c>
      <c r="D193" s="6" t="s">
        <v>133</v>
      </c>
      <c r="E193" s="11">
        <v>0</v>
      </c>
      <c r="F193" s="11">
        <v>0</v>
      </c>
      <c r="G193" s="11">
        <v>12</v>
      </c>
      <c r="H193" s="11">
        <v>1</v>
      </c>
      <c r="I193" s="11">
        <f>SUM(E193:H193)</f>
        <v>13</v>
      </c>
      <c r="J193" s="11">
        <v>0</v>
      </c>
      <c r="K193" s="11">
        <v>0</v>
      </c>
      <c r="L193" s="11">
        <v>31</v>
      </c>
      <c r="M193" s="11">
        <f>SUM(J193:L193)</f>
        <v>31</v>
      </c>
      <c r="N193" s="11">
        <v>0</v>
      </c>
      <c r="O193" s="11">
        <v>341</v>
      </c>
      <c r="P193" s="11">
        <v>59368</v>
      </c>
      <c r="Q193" s="11">
        <v>241</v>
      </c>
      <c r="R193" s="6" t="s">
        <v>384</v>
      </c>
      <c r="S193" s="6">
        <v>83</v>
      </c>
    </row>
    <row r="194" spans="1:4" ht="14.25">
      <c r="A194" s="10" t="s">
        <v>221</v>
      </c>
      <c r="B194" s="28" t="s">
        <v>628</v>
      </c>
      <c r="C194" s="6" t="s">
        <v>427</v>
      </c>
      <c r="D194" s="6" t="s">
        <v>396</v>
      </c>
    </row>
    <row r="195" spans="1:19" ht="14.25">
      <c r="A195" s="10" t="s">
        <v>222</v>
      </c>
      <c r="B195" s="28" t="s">
        <v>629</v>
      </c>
      <c r="C195" s="6" t="s">
        <v>294</v>
      </c>
      <c r="D195" s="6" t="s">
        <v>1</v>
      </c>
      <c r="E195" s="11">
        <v>0</v>
      </c>
      <c r="F195" s="11">
        <v>0</v>
      </c>
      <c r="G195" s="11">
        <v>0</v>
      </c>
      <c r="H195" s="11">
        <v>0</v>
      </c>
      <c r="I195" s="11">
        <f>SUM(E195:H195)</f>
        <v>0</v>
      </c>
      <c r="J195" s="11">
        <v>0</v>
      </c>
      <c r="K195" s="11">
        <v>0</v>
      </c>
      <c r="L195" s="11">
        <v>11</v>
      </c>
      <c r="M195" s="11">
        <f>SUM(J195:L195)</f>
        <v>11</v>
      </c>
      <c r="N195" s="11">
        <v>0</v>
      </c>
      <c r="O195" s="11">
        <v>66</v>
      </c>
      <c r="P195" s="11">
        <v>11491</v>
      </c>
      <c r="Q195" s="11">
        <v>61</v>
      </c>
      <c r="R195" s="6" t="s">
        <v>379</v>
      </c>
      <c r="S195" s="6">
        <v>248</v>
      </c>
    </row>
    <row r="196" spans="1:4" ht="14.25">
      <c r="A196" s="10" t="s">
        <v>223</v>
      </c>
      <c r="B196" s="28" t="s">
        <v>630</v>
      </c>
      <c r="D196" s="6" t="s">
        <v>1</v>
      </c>
    </row>
    <row r="197" spans="1:4" ht="14.25">
      <c r="A197" s="10" t="s">
        <v>224</v>
      </c>
      <c r="B197" s="28" t="s">
        <v>631</v>
      </c>
      <c r="C197" s="6" t="s">
        <v>428</v>
      </c>
      <c r="D197" s="6" t="s">
        <v>396</v>
      </c>
    </row>
    <row r="198" spans="1:4" ht="14.25">
      <c r="A198" s="10" t="s">
        <v>225</v>
      </c>
      <c r="B198" s="28" t="s">
        <v>632</v>
      </c>
      <c r="D198" s="6" t="s">
        <v>1</v>
      </c>
    </row>
    <row r="199" spans="1:4" ht="14.25">
      <c r="A199" s="10" t="s">
        <v>226</v>
      </c>
      <c r="B199" s="28" t="s">
        <v>633</v>
      </c>
      <c r="C199" s="6" t="s">
        <v>227</v>
      </c>
      <c r="D199" s="6" t="s">
        <v>396</v>
      </c>
    </row>
    <row r="200" spans="1:19" ht="14.25">
      <c r="A200" s="10" t="s">
        <v>228</v>
      </c>
      <c r="B200" s="28" t="s">
        <v>634</v>
      </c>
      <c r="C200" s="6" t="s">
        <v>295</v>
      </c>
      <c r="D200" s="6" t="s">
        <v>1</v>
      </c>
      <c r="E200" s="11">
        <v>1</v>
      </c>
      <c r="F200" s="11">
        <v>1</v>
      </c>
      <c r="G200" s="11">
        <v>2</v>
      </c>
      <c r="H200" s="11">
        <v>0</v>
      </c>
      <c r="I200" s="11">
        <f>SUM(E200:H200)</f>
        <v>4</v>
      </c>
      <c r="J200" s="11">
        <v>0</v>
      </c>
      <c r="K200" s="11">
        <v>0</v>
      </c>
      <c r="L200" s="11">
        <v>5</v>
      </c>
      <c r="M200" s="11">
        <f>SUM(J200:L200)</f>
        <v>5</v>
      </c>
      <c r="N200" s="11">
        <v>0</v>
      </c>
      <c r="O200" s="11">
        <v>140</v>
      </c>
      <c r="P200" s="11">
        <v>24374</v>
      </c>
      <c r="Q200" s="11">
        <v>95</v>
      </c>
      <c r="R200" s="6" t="s">
        <v>379</v>
      </c>
      <c r="S200" s="6">
        <v>268</v>
      </c>
    </row>
    <row r="201" spans="1:19" ht="14.25">
      <c r="A201" s="10" t="s">
        <v>229</v>
      </c>
      <c r="B201" s="28" t="s">
        <v>648</v>
      </c>
      <c r="C201" s="6" t="s">
        <v>341</v>
      </c>
      <c r="D201" s="6" t="s">
        <v>337</v>
      </c>
      <c r="E201" s="11">
        <v>0</v>
      </c>
      <c r="F201" s="11">
        <v>1</v>
      </c>
      <c r="G201" s="11">
        <v>0</v>
      </c>
      <c r="H201" s="11">
        <v>0</v>
      </c>
      <c r="I201" s="11">
        <f>SUM(E201:H201)</f>
        <v>1</v>
      </c>
      <c r="J201" s="11">
        <v>0</v>
      </c>
      <c r="K201" s="11">
        <v>0</v>
      </c>
      <c r="L201" s="11">
        <v>1</v>
      </c>
      <c r="M201" s="11">
        <f>SUM(J201:L201)</f>
        <v>1</v>
      </c>
      <c r="N201" s="11">
        <v>0</v>
      </c>
      <c r="O201" s="11">
        <v>50</v>
      </c>
      <c r="P201" s="11">
        <v>8705</v>
      </c>
      <c r="Q201" s="11">
        <v>77</v>
      </c>
      <c r="R201" s="6" t="s">
        <v>385</v>
      </c>
      <c r="S201" s="6">
        <v>46</v>
      </c>
    </row>
    <row r="202" spans="1:4" ht="14.25">
      <c r="A202" s="10" t="s">
        <v>230</v>
      </c>
      <c r="B202" s="28" t="s">
        <v>649</v>
      </c>
      <c r="D202" s="6" t="s">
        <v>337</v>
      </c>
    </row>
    <row r="203" spans="1:19" ht="14.25">
      <c r="A203" s="10" t="s">
        <v>231</v>
      </c>
      <c r="B203" s="28" t="s">
        <v>650</v>
      </c>
      <c r="C203" s="6" t="s">
        <v>263</v>
      </c>
      <c r="D203" s="6" t="s">
        <v>264</v>
      </c>
      <c r="E203" s="11">
        <v>2</v>
      </c>
      <c r="F203" s="11">
        <v>1</v>
      </c>
      <c r="G203" s="27">
        <v>0</v>
      </c>
      <c r="H203" s="11">
        <v>0</v>
      </c>
      <c r="I203" s="11">
        <f>SUM(E203:H203)</f>
        <v>3</v>
      </c>
      <c r="J203" s="11">
        <v>0</v>
      </c>
      <c r="K203" s="11">
        <v>0</v>
      </c>
      <c r="L203" s="11">
        <v>9</v>
      </c>
      <c r="M203" s="11">
        <f>SUM(J203:L203)</f>
        <v>9</v>
      </c>
      <c r="N203" s="11">
        <v>0</v>
      </c>
      <c r="O203" s="11">
        <v>169</v>
      </c>
      <c r="P203" s="11">
        <v>29423</v>
      </c>
      <c r="Q203" s="11">
        <v>50</v>
      </c>
      <c r="R203" s="6" t="s">
        <v>375</v>
      </c>
      <c r="S203" s="6">
        <v>20</v>
      </c>
    </row>
    <row r="204" spans="1:19" ht="14.25">
      <c r="A204" s="10" t="s">
        <v>232</v>
      </c>
      <c r="B204" s="28" t="s">
        <v>651</v>
      </c>
      <c r="C204" s="6" t="s">
        <v>370</v>
      </c>
      <c r="D204" s="6" t="s">
        <v>337</v>
      </c>
      <c r="E204" s="11">
        <v>0</v>
      </c>
      <c r="F204" s="11">
        <v>1</v>
      </c>
      <c r="G204" s="11">
        <v>0</v>
      </c>
      <c r="H204" s="11">
        <v>1</v>
      </c>
      <c r="I204" s="11">
        <f>SUM(E204:H204)</f>
        <v>2</v>
      </c>
      <c r="J204" s="11">
        <v>0</v>
      </c>
      <c r="K204" s="11">
        <v>0</v>
      </c>
      <c r="L204" s="11">
        <v>2</v>
      </c>
      <c r="M204" s="11">
        <f>SUM(J204:L204)</f>
        <v>2</v>
      </c>
      <c r="N204" s="11">
        <v>30</v>
      </c>
      <c r="O204" s="11">
        <v>295</v>
      </c>
      <c r="P204" s="11">
        <v>51360</v>
      </c>
      <c r="Q204" s="11">
        <v>220</v>
      </c>
      <c r="R204" s="6" t="s">
        <v>385</v>
      </c>
      <c r="S204" s="11">
        <v>47</v>
      </c>
    </row>
    <row r="205" spans="1:4" ht="14.25">
      <c r="A205" s="10" t="s">
        <v>233</v>
      </c>
      <c r="B205" s="28" t="s">
        <v>652</v>
      </c>
      <c r="C205" s="6" t="s">
        <v>429</v>
      </c>
      <c r="D205" s="6" t="s">
        <v>396</v>
      </c>
    </row>
    <row r="206" spans="1:19" ht="14.25">
      <c r="A206" s="10" t="s">
        <v>234</v>
      </c>
      <c r="B206" s="28" t="s">
        <v>653</v>
      </c>
      <c r="C206" s="6" t="s">
        <v>401</v>
      </c>
      <c r="D206" s="6" t="s">
        <v>1</v>
      </c>
      <c r="S206" s="6">
        <v>273</v>
      </c>
    </row>
    <row r="207" spans="1:19" ht="14.25">
      <c r="A207" s="10" t="s">
        <v>235</v>
      </c>
      <c r="B207" s="28" t="s">
        <v>654</v>
      </c>
      <c r="C207" s="6" t="s">
        <v>430</v>
      </c>
      <c r="D207" s="6" t="s">
        <v>1</v>
      </c>
      <c r="S207" s="6">
        <v>274</v>
      </c>
    </row>
    <row r="208" spans="1:19" ht="14.25">
      <c r="A208" s="10" t="s">
        <v>236</v>
      </c>
      <c r="B208" s="28" t="s">
        <v>655</v>
      </c>
      <c r="C208" s="6" t="s">
        <v>296</v>
      </c>
      <c r="D208" s="6" t="s">
        <v>1</v>
      </c>
      <c r="E208" s="11">
        <v>2</v>
      </c>
      <c r="F208" s="11">
        <v>0</v>
      </c>
      <c r="G208" s="11">
        <v>6</v>
      </c>
      <c r="H208" s="11">
        <v>1</v>
      </c>
      <c r="I208" s="11">
        <f>SUM(E208:H208)</f>
        <v>9</v>
      </c>
      <c r="J208" s="11">
        <v>0</v>
      </c>
      <c r="K208" s="11">
        <v>0</v>
      </c>
      <c r="L208" s="11">
        <v>16</v>
      </c>
      <c r="M208" s="11">
        <f>SUM(J208:L208)</f>
        <v>16</v>
      </c>
      <c r="N208" s="11">
        <v>0</v>
      </c>
      <c r="O208" s="11">
        <v>80</v>
      </c>
      <c r="P208" s="11">
        <v>13928</v>
      </c>
      <c r="Q208" s="11">
        <v>108</v>
      </c>
      <c r="R208" s="6" t="s">
        <v>379</v>
      </c>
      <c r="S208" s="6">
        <v>275</v>
      </c>
    </row>
    <row r="209" spans="1:4" ht="14.25">
      <c r="A209" s="10" t="s">
        <v>237</v>
      </c>
      <c r="B209" s="28" t="s">
        <v>656</v>
      </c>
      <c r="C209" s="6" t="s">
        <v>238</v>
      </c>
      <c r="D209" s="6" t="s">
        <v>396</v>
      </c>
    </row>
    <row r="210" spans="1:4" ht="14.25">
      <c r="A210" s="10" t="s">
        <v>239</v>
      </c>
      <c r="B210" s="28" t="s">
        <v>657</v>
      </c>
      <c r="C210" s="6" t="s">
        <v>431</v>
      </c>
      <c r="D210" s="6" t="s">
        <v>396</v>
      </c>
    </row>
    <row r="211" spans="1:19" ht="14.25">
      <c r="A211" s="10" t="s">
        <v>240</v>
      </c>
      <c r="B211" s="28" t="s">
        <v>658</v>
      </c>
      <c r="C211" s="6" t="s">
        <v>304</v>
      </c>
      <c r="D211" s="6" t="s">
        <v>133</v>
      </c>
      <c r="E211" s="27"/>
      <c r="N211" s="27"/>
      <c r="R211" s="11"/>
      <c r="S211" s="6">
        <v>18</v>
      </c>
    </row>
    <row r="212" spans="1:19" ht="14.25">
      <c r="A212" s="10" t="s">
        <v>241</v>
      </c>
      <c r="B212" s="28" t="s">
        <v>659</v>
      </c>
      <c r="C212" s="6" t="s">
        <v>242</v>
      </c>
      <c r="D212" s="6" t="s">
        <v>1</v>
      </c>
      <c r="S212" s="6">
        <v>283</v>
      </c>
    </row>
    <row r="213" spans="1:4" ht="14.25">
      <c r="A213" s="10" t="s">
        <v>243</v>
      </c>
      <c r="B213" s="28" t="s">
        <v>660</v>
      </c>
      <c r="C213" s="6" t="s">
        <v>432</v>
      </c>
      <c r="D213" s="6" t="s">
        <v>396</v>
      </c>
    </row>
    <row r="214" spans="1:19" ht="14.25">
      <c r="A214" s="10" t="s">
        <v>244</v>
      </c>
      <c r="B214" s="28" t="s">
        <v>661</v>
      </c>
      <c r="C214" s="6" t="s">
        <v>290</v>
      </c>
      <c r="D214" s="6" t="s">
        <v>1</v>
      </c>
      <c r="E214" s="11">
        <v>0</v>
      </c>
      <c r="F214" s="11">
        <v>3</v>
      </c>
      <c r="G214" s="11">
        <v>2</v>
      </c>
      <c r="H214" s="11">
        <v>3</v>
      </c>
      <c r="I214" s="11">
        <f>SUM(E214:H214)</f>
        <v>8</v>
      </c>
      <c r="J214" s="11">
        <v>0</v>
      </c>
      <c r="K214" s="11">
        <v>42</v>
      </c>
      <c r="L214" s="11">
        <v>13</v>
      </c>
      <c r="M214" s="11">
        <f>SUM(J214:L214)</f>
        <v>55</v>
      </c>
      <c r="N214" s="11">
        <v>0</v>
      </c>
      <c r="O214" s="11">
        <v>732</v>
      </c>
      <c r="P214" s="11">
        <v>127441</v>
      </c>
      <c r="Q214" s="11">
        <v>515</v>
      </c>
      <c r="R214" s="6" t="s">
        <v>379</v>
      </c>
      <c r="S214" s="6">
        <v>201</v>
      </c>
    </row>
    <row r="215" spans="1:19" ht="14.25">
      <c r="A215" s="10" t="s">
        <v>245</v>
      </c>
      <c r="B215" s="28" t="s">
        <v>662</v>
      </c>
      <c r="C215" s="6" t="s">
        <v>246</v>
      </c>
      <c r="D215" s="6" t="s">
        <v>337</v>
      </c>
      <c r="E215" s="11">
        <v>0</v>
      </c>
      <c r="F215" s="11">
        <v>1</v>
      </c>
      <c r="G215" s="11">
        <v>6</v>
      </c>
      <c r="H215" s="11">
        <v>0</v>
      </c>
      <c r="I215" s="11">
        <f>SUM(E215:H215)</f>
        <v>7</v>
      </c>
      <c r="J215" s="11">
        <v>0</v>
      </c>
      <c r="K215" s="11">
        <v>0</v>
      </c>
      <c r="L215" s="11">
        <v>0</v>
      </c>
      <c r="M215" s="11">
        <f>SUM(J215:L215)</f>
        <v>0</v>
      </c>
      <c r="N215" s="11">
        <v>0</v>
      </c>
      <c r="O215" s="11">
        <v>30</v>
      </c>
      <c r="P215" s="11">
        <v>5223</v>
      </c>
      <c r="Q215" s="11">
        <v>125</v>
      </c>
      <c r="R215" s="6" t="s">
        <v>388</v>
      </c>
      <c r="S215" s="6">
        <v>382</v>
      </c>
    </row>
    <row r="216" spans="1:4" ht="14.25">
      <c r="A216" s="10" t="s">
        <v>247</v>
      </c>
      <c r="B216" s="28" t="s">
        <v>647</v>
      </c>
      <c r="C216" s="6" t="s">
        <v>433</v>
      </c>
      <c r="D216" s="6" t="s">
        <v>396</v>
      </c>
    </row>
    <row r="217" spans="1:4" ht="14.25">
      <c r="A217" s="10" t="s">
        <v>248</v>
      </c>
      <c r="B217" s="28" t="s">
        <v>646</v>
      </c>
      <c r="C217" s="6" t="s">
        <v>249</v>
      </c>
      <c r="D217" s="6" t="s">
        <v>396</v>
      </c>
    </row>
    <row r="218" spans="1:19" ht="14.25">
      <c r="A218" s="10" t="s">
        <v>250</v>
      </c>
      <c r="B218" s="28" t="s">
        <v>645</v>
      </c>
      <c r="C218" s="6" t="s">
        <v>251</v>
      </c>
      <c r="D218" s="6" t="s">
        <v>133</v>
      </c>
      <c r="S218" s="11">
        <v>90</v>
      </c>
    </row>
    <row r="219" spans="1:19" ht="14.25">
      <c r="A219" s="10" t="s">
        <v>252</v>
      </c>
      <c r="B219" s="28" t="s">
        <v>644</v>
      </c>
      <c r="C219" s="6" t="s">
        <v>371</v>
      </c>
      <c r="D219" s="6" t="s">
        <v>337</v>
      </c>
      <c r="E219" s="11">
        <v>0</v>
      </c>
      <c r="F219" s="11">
        <v>0</v>
      </c>
      <c r="G219" s="11">
        <v>0</v>
      </c>
      <c r="H219" s="11">
        <v>0</v>
      </c>
      <c r="I219" s="11">
        <f>SUM(E219:H219)</f>
        <v>0</v>
      </c>
      <c r="J219" s="11">
        <v>0</v>
      </c>
      <c r="K219" s="11">
        <v>0</v>
      </c>
      <c r="L219" s="11">
        <v>22</v>
      </c>
      <c r="M219" s="11">
        <f>SUM(J219:L219)</f>
        <v>22</v>
      </c>
      <c r="N219" s="11">
        <v>0</v>
      </c>
      <c r="O219" s="11">
        <v>96</v>
      </c>
      <c r="P219" s="11">
        <v>16714</v>
      </c>
      <c r="Q219" s="11">
        <v>138</v>
      </c>
      <c r="R219" s="6" t="s">
        <v>388</v>
      </c>
      <c r="S219" s="6">
        <v>379</v>
      </c>
    </row>
    <row r="220" spans="1:19" ht="14.25">
      <c r="A220" s="10" t="s">
        <v>253</v>
      </c>
      <c r="B220" s="28" t="s">
        <v>643</v>
      </c>
      <c r="C220" s="6" t="s">
        <v>254</v>
      </c>
      <c r="D220" s="6" t="s">
        <v>337</v>
      </c>
      <c r="R220" s="11"/>
      <c r="S220" s="6">
        <v>385</v>
      </c>
    </row>
    <row r="221" spans="1:4" ht="14.25">
      <c r="A221" s="10" t="s">
        <v>255</v>
      </c>
      <c r="B221" s="28" t="s">
        <v>642</v>
      </c>
      <c r="D221" s="6" t="s">
        <v>337</v>
      </c>
    </row>
    <row r="222" spans="1:19" ht="14.25">
      <c r="A222" s="10" t="s">
        <v>256</v>
      </c>
      <c r="B222" s="28" t="s">
        <v>641</v>
      </c>
      <c r="C222" s="6" t="s">
        <v>288</v>
      </c>
      <c r="D222" s="6" t="s">
        <v>1</v>
      </c>
      <c r="S222" s="6">
        <v>188</v>
      </c>
    </row>
    <row r="223" spans="1:4" ht="14.25">
      <c r="A223" s="10" t="s">
        <v>257</v>
      </c>
      <c r="B223" s="28" t="s">
        <v>640</v>
      </c>
      <c r="C223" s="6" t="s">
        <v>434</v>
      </c>
      <c r="D223" s="6" t="s">
        <v>396</v>
      </c>
    </row>
    <row r="224" spans="1:4" ht="14.25">
      <c r="A224" s="10" t="s">
        <v>258</v>
      </c>
      <c r="B224" s="28" t="s">
        <v>639</v>
      </c>
      <c r="C224" s="6" t="s">
        <v>454</v>
      </c>
      <c r="D224" s="6" t="s">
        <v>396</v>
      </c>
    </row>
    <row r="225" spans="1:19" ht="14.25">
      <c r="A225" s="10"/>
      <c r="B225" s="28" t="s">
        <v>638</v>
      </c>
      <c r="C225" s="6" t="s">
        <v>332</v>
      </c>
      <c r="D225" s="6" t="s">
        <v>133</v>
      </c>
      <c r="R225" s="11"/>
      <c r="S225" s="11">
        <v>85</v>
      </c>
    </row>
    <row r="226" spans="1:19" ht="14.25">
      <c r="A226" s="10" t="s">
        <v>259</v>
      </c>
      <c r="B226" s="28" t="s">
        <v>637</v>
      </c>
      <c r="C226" s="6" t="s">
        <v>336</v>
      </c>
      <c r="D226" s="6" t="s">
        <v>133</v>
      </c>
      <c r="E226" s="11">
        <v>0</v>
      </c>
      <c r="F226" s="11">
        <v>0</v>
      </c>
      <c r="G226" s="11">
        <v>2</v>
      </c>
      <c r="H226" s="11">
        <v>0</v>
      </c>
      <c r="I226" s="11">
        <f>SUM(E226:H226)</f>
        <v>2</v>
      </c>
      <c r="J226" s="11">
        <v>0</v>
      </c>
      <c r="K226" s="11">
        <v>0</v>
      </c>
      <c r="L226" s="11">
        <v>0</v>
      </c>
      <c r="M226" s="11">
        <f>SUM(J226:L226)</f>
        <v>0</v>
      </c>
      <c r="N226" s="11">
        <v>0</v>
      </c>
      <c r="O226" s="11">
        <v>0</v>
      </c>
      <c r="P226" s="11">
        <v>0</v>
      </c>
      <c r="Q226" s="11">
        <v>148</v>
      </c>
      <c r="R226" s="6" t="s">
        <v>384</v>
      </c>
      <c r="S226" s="11">
        <v>92</v>
      </c>
    </row>
    <row r="227" spans="1:19" ht="14.25">
      <c r="A227" s="10"/>
      <c r="B227" s="28" t="s">
        <v>636</v>
      </c>
      <c r="C227" s="6" t="s">
        <v>328</v>
      </c>
      <c r="D227" s="6" t="s">
        <v>133</v>
      </c>
      <c r="R227" s="11"/>
      <c r="S227" s="11">
        <v>76</v>
      </c>
    </row>
    <row r="228" spans="1:19" ht="14.25">
      <c r="A228" s="42" t="s">
        <v>260</v>
      </c>
      <c r="B228" s="43" t="s">
        <v>635</v>
      </c>
      <c r="C228" s="31" t="s">
        <v>372</v>
      </c>
      <c r="D228" s="6" t="s">
        <v>1</v>
      </c>
      <c r="S228" s="11">
        <v>287</v>
      </c>
    </row>
    <row r="229" spans="1:19" ht="14.25">
      <c r="A229" s="44" t="s">
        <v>261</v>
      </c>
      <c r="B229" s="45" t="s">
        <v>625</v>
      </c>
      <c r="C229" s="13" t="s">
        <v>455</v>
      </c>
      <c r="D229" s="13" t="s">
        <v>337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>
        <v>399</v>
      </c>
    </row>
    <row r="231" spans="1:6" ht="19.5" customHeight="1">
      <c r="A231" s="55" t="s">
        <v>438</v>
      </c>
      <c r="B231" s="54"/>
      <c r="C231" s="54"/>
      <c r="D231" s="54"/>
      <c r="E231" s="54"/>
      <c r="F231" s="54"/>
    </row>
    <row r="232" spans="1:6" ht="12.75">
      <c r="A232" s="35" t="s">
        <v>435</v>
      </c>
      <c r="B232" s="36"/>
      <c r="C232" s="36"/>
      <c r="D232" s="36"/>
      <c r="E232" s="37"/>
      <c r="F232" s="37"/>
    </row>
    <row r="233" spans="1:6" ht="12.75">
      <c r="A233" s="35" t="s">
        <v>436</v>
      </c>
      <c r="B233" s="36"/>
      <c r="C233" s="36"/>
      <c r="D233" s="36"/>
      <c r="E233" s="37"/>
      <c r="F233" s="37"/>
    </row>
    <row r="234" spans="1:6" ht="12.75">
      <c r="A234" s="35" t="s">
        <v>437</v>
      </c>
      <c r="B234" s="36"/>
      <c r="C234" s="36"/>
      <c r="D234" s="36"/>
      <c r="E234" s="37"/>
      <c r="F234" s="37"/>
    </row>
    <row r="235" spans="1:6" ht="12.75">
      <c r="A235" s="35" t="s">
        <v>439</v>
      </c>
      <c r="B235" s="36"/>
      <c r="C235" s="36"/>
      <c r="D235" s="36"/>
      <c r="E235" s="37"/>
      <c r="F235" s="37"/>
    </row>
    <row r="236" spans="1:6" ht="12.75">
      <c r="A236" s="15" t="s">
        <v>440</v>
      </c>
      <c r="B236" s="36"/>
      <c r="C236" s="36"/>
      <c r="D236" s="36"/>
      <c r="E236" s="37"/>
      <c r="F236" s="37"/>
    </row>
    <row r="237" spans="1:8" ht="12.75">
      <c r="A237" s="38" t="s">
        <v>666</v>
      </c>
      <c r="B237" s="36"/>
      <c r="C237" s="39"/>
      <c r="D237" s="39"/>
      <c r="E237" s="39"/>
      <c r="F237" s="39"/>
      <c r="G237" s="17"/>
      <c r="H237" s="17"/>
    </row>
    <row r="238" spans="1:8" ht="19.5" customHeight="1">
      <c r="A238" s="52" t="s">
        <v>677</v>
      </c>
      <c r="B238" s="54"/>
      <c r="C238" s="54"/>
      <c r="D238" s="54"/>
      <c r="E238" s="54"/>
      <c r="F238" s="54"/>
      <c r="G238" s="17"/>
      <c r="H238" s="17"/>
    </row>
    <row r="239" spans="1:8" ht="12.75">
      <c r="A239" s="40" t="s">
        <v>669</v>
      </c>
      <c r="B239" s="35"/>
      <c r="C239" s="36"/>
      <c r="D239" s="36"/>
      <c r="E239" s="36"/>
      <c r="F239" s="36"/>
      <c r="G239" s="17"/>
      <c r="H239" s="17"/>
    </row>
    <row r="240" spans="1:8" ht="12.75">
      <c r="A240" s="41" t="s">
        <v>670</v>
      </c>
      <c r="B240" s="39"/>
      <c r="C240" s="39"/>
      <c r="D240" s="39"/>
      <c r="E240" s="39"/>
      <c r="F240" s="39"/>
      <c r="G240" s="17"/>
      <c r="H240" s="17"/>
    </row>
    <row r="241" spans="1:8" ht="12.75">
      <c r="A241" s="40" t="s">
        <v>678</v>
      </c>
      <c r="B241" s="39"/>
      <c r="C241" s="39"/>
      <c r="D241" s="39"/>
      <c r="E241" s="39"/>
      <c r="F241" s="39"/>
      <c r="G241" s="17"/>
      <c r="H241" s="17"/>
    </row>
    <row r="242" spans="1:6" ht="12.75">
      <c r="A242" s="38" t="s">
        <v>671</v>
      </c>
      <c r="B242" s="36"/>
      <c r="C242" s="36"/>
      <c r="D242" s="36"/>
      <c r="E242" s="37"/>
      <c r="F242" s="37"/>
    </row>
    <row r="244" ht="12.75">
      <c r="A244" s="33" t="s">
        <v>663</v>
      </c>
    </row>
    <row r="245" ht="12.75">
      <c r="A245" s="33" t="s">
        <v>664</v>
      </c>
    </row>
    <row r="246" ht="12.75">
      <c r="A246" s="6"/>
    </row>
  </sheetData>
  <mergeCells count="2">
    <mergeCell ref="A231:F231"/>
    <mergeCell ref="A238:F23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usuario</cp:lastModifiedBy>
  <dcterms:created xsi:type="dcterms:W3CDTF">2011-05-26T09:50:31Z</dcterms:created>
  <dcterms:modified xsi:type="dcterms:W3CDTF">2011-06-02T13:52:07Z</dcterms:modified>
  <cp:category/>
  <cp:version/>
  <cp:contentType/>
  <cp:contentStatus/>
</cp:coreProperties>
</file>