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05" sheetId="1" r:id="rId1"/>
    <sheet name="1910" sheetId="2" r:id="rId2"/>
    <sheet name="1912" sheetId="3" r:id="rId3"/>
    <sheet name="1914" sheetId="4" r:id="rId4"/>
    <sheet name="1915" sheetId="5" r:id="rId5"/>
    <sheet name="1918" sheetId="6" r:id="rId6"/>
    <sheet name="1919" sheetId="7" r:id="rId7"/>
    <sheet name="1920" sheetId="8" r:id="rId8"/>
  </sheets>
  <definedNames/>
  <calcPr fullCalcOnLoad="1"/>
</workbook>
</file>

<file path=xl/sharedStrings.xml><?xml version="1.0" encoding="utf-8"?>
<sst xmlns="http://schemas.openxmlformats.org/spreadsheetml/2006/main" count="101" uniqueCount="59">
  <si>
    <t>Alimentación</t>
  </si>
  <si>
    <t>Consumo de tabaco por habitante y recaudación</t>
  </si>
  <si>
    <t>Consumo medio por habitante</t>
  </si>
  <si>
    <t>Recaudación</t>
  </si>
  <si>
    <t>Por tabaco</t>
  </si>
  <si>
    <t>Por timbre</t>
  </si>
  <si>
    <t>Fuente: Anuario estadístico de España. 1912. Instituto Nacional de Estadística.</t>
  </si>
  <si>
    <t>Pesetas</t>
  </si>
  <si>
    <t>Estadística histórica madrileña en el siglo XX a través de los Anuarios del INE. 1901 - 1920</t>
  </si>
  <si>
    <t>Consumo medio anual de trigo y cebada (a)</t>
  </si>
  <si>
    <t>Trigo</t>
  </si>
  <si>
    <t>Quintales métricos</t>
  </si>
  <si>
    <t>Siembra</t>
  </si>
  <si>
    <t>Alimentación y otros usos</t>
  </si>
  <si>
    <t>Cebada</t>
  </si>
  <si>
    <t>Fuente: Anuario estadístico de España. 1918. Instituto Nacional de Estadística.</t>
  </si>
  <si>
    <t>Centeno</t>
  </si>
  <si>
    <t>Avena</t>
  </si>
  <si>
    <t>Maíz</t>
  </si>
  <si>
    <t>-</t>
  </si>
  <si>
    <r>
      <t>Arroz</t>
    </r>
    <r>
      <rPr>
        <vertAlign val="superscript"/>
        <sz val="10"/>
        <rFont val="Arial"/>
        <family val="2"/>
      </rPr>
      <t xml:space="preserve"> (*)</t>
    </r>
  </si>
  <si>
    <t>(*) El arroz procede, para la mayoría de las provincias, de Valencia y, en segundo término, de Tarragona, Murcia, Alicante y Castellón</t>
  </si>
  <si>
    <t>Producción</t>
  </si>
  <si>
    <t>Consumo medio anual</t>
  </si>
  <si>
    <r>
      <t xml:space="preserve">Producción sobre consumo. Déficit </t>
    </r>
    <r>
      <rPr>
        <vertAlign val="superscript"/>
        <sz val="10"/>
        <rFont val="Arial"/>
        <family val="2"/>
      </rPr>
      <t>(*)</t>
    </r>
  </si>
  <si>
    <t>(*) El déficit se cubre importando de Castilla, Galicia y litoral mediterráneo.</t>
  </si>
  <si>
    <t>Fuente: Anuario estadístico de España. 1919. Instituto Nacional de Estadística.</t>
  </si>
  <si>
    <t>Consumo medio anual de patata</t>
  </si>
  <si>
    <t>Producción sobre consumo. Déficit</t>
  </si>
  <si>
    <r>
      <t>1920</t>
    </r>
    <r>
      <rPr>
        <vertAlign val="superscript"/>
        <sz val="10"/>
        <rFont val="Arial"/>
        <family val="2"/>
      </rPr>
      <t xml:space="preserve"> (*)</t>
    </r>
  </si>
  <si>
    <t>Por la estación del Norte</t>
  </si>
  <si>
    <t>Vigo, puerto.</t>
  </si>
  <si>
    <t>Pontevedra, Arcade, Carril y otros puertos de la Compañía de Vigo</t>
  </si>
  <si>
    <t>Valença do Minho</t>
  </si>
  <si>
    <t>Gijón</t>
  </si>
  <si>
    <t>Avilés</t>
  </si>
  <si>
    <t>Coruña</t>
  </si>
  <si>
    <t>De varias procedencias</t>
  </si>
  <si>
    <t>Por la estación de Atocha</t>
  </si>
  <si>
    <t>Básicas</t>
  </si>
  <si>
    <t>Alicante</t>
  </si>
  <si>
    <t>Sevilla</t>
  </si>
  <si>
    <t>Huelva</t>
  </si>
  <si>
    <t>Almería</t>
  </si>
  <si>
    <t>Puerto de Santa María</t>
  </si>
  <si>
    <t>Sanlúcar de Barrameda</t>
  </si>
  <si>
    <t>San Fernando</t>
  </si>
  <si>
    <t>Cádiz</t>
  </si>
  <si>
    <t>Málaga</t>
  </si>
  <si>
    <t>Da varias procedencias</t>
  </si>
  <si>
    <t>Por la estación de las Delicias</t>
  </si>
  <si>
    <t>Total procedencias</t>
  </si>
  <si>
    <t>Kilogramos</t>
  </si>
  <si>
    <t>Pescados, mariscos y crustáceos llegados a la plaza de Madrid por lugar de procedencia</t>
  </si>
  <si>
    <t>Fuente: Anuario estadístico de España. 1922-1923. Instituto Nacional de Estadística.</t>
  </si>
  <si>
    <t>Consumo diario de aguas de Madrid</t>
  </si>
  <si>
    <t>Metros cúbicos</t>
  </si>
  <si>
    <t>Agua consumida</t>
  </si>
  <si>
    <t>Fuente: Anuario estadístico de España. 1916. Instituto Nacional de Estadística.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</si>
</sst>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left" vertical="top"/>
    </xf>
    <xf numFmtId="1" fontId="0" fillId="0" borderId="11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 indent="1"/>
    </xf>
    <xf numFmtId="0" fontId="0" fillId="0" borderId="12" xfId="0" applyFill="1" applyBorder="1" applyAlignment="1">
      <alignment horizontal="left" indent="1"/>
    </xf>
    <xf numFmtId="4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12" xfId="0" applyNumberForma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1" fontId="4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8" width="13.28125" style="0" customWidth="1"/>
  </cols>
  <sheetData>
    <row r="1" s="4" customFormat="1" ht="12.75">
      <c r="C1" s="5"/>
    </row>
    <row r="2" s="4" customFormat="1" ht="12.75">
      <c r="C2" s="5"/>
    </row>
    <row r="3" s="4" customFormat="1" ht="12.75">
      <c r="C3" s="5"/>
    </row>
    <row r="4" s="4" customFormat="1" ht="12.75">
      <c r="C4" s="5"/>
    </row>
    <row r="5" s="4" customFormat="1" ht="12.75">
      <c r="C5" s="5"/>
    </row>
    <row r="6" spans="1:4" s="4" customFormat="1" ht="18">
      <c r="A6" s="2" t="s">
        <v>8</v>
      </c>
      <c r="B6" s="2"/>
      <c r="C6" s="6"/>
      <c r="D6" s="7"/>
    </row>
    <row r="7" spans="1:4" s="4" customFormat="1" ht="18">
      <c r="A7" s="2"/>
      <c r="B7" s="2"/>
      <c r="C7" s="7"/>
      <c r="D7" s="7"/>
    </row>
    <row r="8" spans="1:2" s="4" customFormat="1" ht="18.75" thickBot="1">
      <c r="A8" s="3" t="s">
        <v>0</v>
      </c>
      <c r="B8" s="3"/>
    </row>
    <row r="9" spans="1:2" s="4" customFormat="1" ht="12.75" customHeight="1">
      <c r="A9" s="2"/>
      <c r="B9" s="2"/>
    </row>
    <row r="10" spans="1:2" s="4" customFormat="1" ht="12.75" customHeight="1">
      <c r="A10" s="2"/>
      <c r="B10" s="2"/>
    </row>
    <row r="11" spans="1:2" s="4" customFormat="1" ht="12.75" customHeight="1">
      <c r="A11" s="2"/>
      <c r="B11" s="2"/>
    </row>
    <row r="12" spans="1:2" ht="15.75">
      <c r="A12" s="10" t="s">
        <v>55</v>
      </c>
      <c r="B12" s="11"/>
    </row>
    <row r="13" spans="1:2" ht="12.75">
      <c r="A13" s="4"/>
      <c r="B13" s="4"/>
    </row>
    <row r="14" spans="1:2" ht="12.75">
      <c r="A14" s="4" t="s">
        <v>56</v>
      </c>
      <c r="B14" s="4"/>
    </row>
    <row r="15" spans="1:2" ht="18">
      <c r="A15" s="12"/>
      <c r="B15" s="13">
        <v>1905</v>
      </c>
    </row>
    <row r="16" spans="1:2" ht="18">
      <c r="A16" s="25"/>
      <c r="B16" s="26"/>
    </row>
    <row r="17" spans="1:2" ht="12.75">
      <c r="A17" s="23" t="s">
        <v>57</v>
      </c>
      <c r="B17" s="27">
        <v>125000</v>
      </c>
    </row>
    <row r="18" spans="1:2" ht="12.75">
      <c r="A18" s="8"/>
      <c r="B18" s="9"/>
    </row>
    <row r="19" spans="1:2" ht="12.75">
      <c r="A19" s="1" t="s">
        <v>58</v>
      </c>
      <c r="B19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8" width="13.28125" style="0" customWidth="1"/>
  </cols>
  <sheetData>
    <row r="1" s="4" customFormat="1" ht="12.75">
      <c r="C1" s="5"/>
    </row>
    <row r="2" s="4" customFormat="1" ht="12.75">
      <c r="C2" s="5"/>
    </row>
    <row r="3" s="4" customFormat="1" ht="12.75">
      <c r="C3" s="5"/>
    </row>
    <row r="4" s="4" customFormat="1" ht="12.75">
      <c r="C4" s="5"/>
    </row>
    <row r="5" s="4" customFormat="1" ht="12.75">
      <c r="C5" s="5"/>
    </row>
    <row r="6" spans="1:4" s="4" customFormat="1" ht="18">
      <c r="A6" s="2" t="s">
        <v>8</v>
      </c>
      <c r="B6" s="2"/>
      <c r="C6" s="6"/>
      <c r="D6" s="7"/>
    </row>
    <row r="7" spans="1:4" s="4" customFormat="1" ht="18">
      <c r="A7" s="2"/>
      <c r="B7" s="2"/>
      <c r="C7" s="7"/>
      <c r="D7" s="7"/>
    </row>
    <row r="8" spans="1:2" s="4" customFormat="1" ht="18.75" thickBot="1">
      <c r="A8" s="3" t="s">
        <v>0</v>
      </c>
      <c r="B8" s="3"/>
    </row>
    <row r="9" spans="1:2" s="4" customFormat="1" ht="12.75" customHeight="1">
      <c r="A9" s="2"/>
      <c r="B9" s="2"/>
    </row>
    <row r="10" spans="1:2" s="4" customFormat="1" ht="12.75" customHeight="1">
      <c r="A10" s="2"/>
      <c r="B10" s="2"/>
    </row>
    <row r="11" spans="1:2" s="4" customFormat="1" ht="12.75" customHeight="1">
      <c r="A11" s="2"/>
      <c r="B11" s="2"/>
    </row>
    <row r="12" spans="1:2" ht="15.75">
      <c r="A12" s="10" t="s">
        <v>55</v>
      </c>
      <c r="B12" s="11"/>
    </row>
    <row r="13" spans="1:2" ht="12.75">
      <c r="A13" s="4"/>
      <c r="B13" s="4"/>
    </row>
    <row r="14" spans="1:2" ht="12.75">
      <c r="A14" s="4" t="s">
        <v>56</v>
      </c>
      <c r="B14" s="4"/>
    </row>
    <row r="15" spans="1:2" ht="18">
      <c r="A15" s="12"/>
      <c r="B15" s="13">
        <v>1910</v>
      </c>
    </row>
    <row r="16" spans="1:2" ht="18">
      <c r="A16" s="25"/>
      <c r="B16" s="26"/>
    </row>
    <row r="17" spans="1:2" ht="12.75">
      <c r="A17" s="23" t="s">
        <v>57</v>
      </c>
      <c r="B17" s="27">
        <v>160000</v>
      </c>
    </row>
    <row r="18" spans="1:2" ht="12.75">
      <c r="A18" s="8"/>
      <c r="B18" s="9"/>
    </row>
    <row r="19" spans="1:2" ht="12.75">
      <c r="A19" s="1" t="s">
        <v>58</v>
      </c>
      <c r="B19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8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0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10" t="s">
        <v>1</v>
      </c>
      <c r="B12" s="11"/>
    </row>
    <row r="14" spans="1:4" ht="12.75">
      <c r="A14" s="4" t="s">
        <v>7</v>
      </c>
      <c r="D14" s="4"/>
    </row>
    <row r="15" spans="1:4" ht="12.75" customHeight="1">
      <c r="A15" s="12"/>
      <c r="B15" s="13">
        <v>1912</v>
      </c>
      <c r="D15" s="4"/>
    </row>
    <row r="16" spans="1:4" ht="12.75" customHeight="1">
      <c r="A16" s="14"/>
      <c r="B16" s="15"/>
      <c r="D16" s="4"/>
    </row>
    <row r="17" spans="1:4" ht="12.75">
      <c r="A17" s="7" t="s">
        <v>2</v>
      </c>
      <c r="B17" s="9">
        <v>24.79</v>
      </c>
      <c r="D17" s="4"/>
    </row>
    <row r="18" spans="1:4" ht="12.75">
      <c r="A18" s="7" t="s">
        <v>3</v>
      </c>
      <c r="B18" s="9"/>
      <c r="D18" s="4"/>
    </row>
    <row r="19" spans="1:4" ht="12.75">
      <c r="A19" s="16" t="s">
        <v>4</v>
      </c>
      <c r="B19" s="9">
        <v>19216523.38</v>
      </c>
      <c r="D19" s="4"/>
    </row>
    <row r="20" spans="1:4" ht="12.75">
      <c r="A20" s="17" t="s">
        <v>5</v>
      </c>
      <c r="B20" s="18">
        <v>27638355.94</v>
      </c>
      <c r="D20" s="4"/>
    </row>
    <row r="21" spans="1:4" ht="12.75">
      <c r="A21" s="8"/>
      <c r="B21" s="9"/>
      <c r="D21" s="4"/>
    </row>
    <row r="22" spans="1:4" ht="12.75">
      <c r="A22" s="1" t="s">
        <v>6</v>
      </c>
      <c r="B22" s="9"/>
      <c r="D22" s="4"/>
    </row>
    <row r="23" spans="1:4" ht="12.75">
      <c r="A23" s="8"/>
      <c r="B23" s="9"/>
      <c r="D23" s="4"/>
    </row>
    <row r="24" spans="1:2" ht="12.75">
      <c r="A24" s="8"/>
      <c r="B24" s="9"/>
    </row>
    <row r="25" spans="1:2" ht="12.75">
      <c r="A25" s="8"/>
      <c r="B25" s="9"/>
    </row>
    <row r="26" ht="12.75">
      <c r="A26" s="8"/>
    </row>
    <row r="27" spans="1:2" ht="12.75">
      <c r="A27" s="8"/>
      <c r="B27" s="9"/>
    </row>
    <row r="28" spans="1:2" ht="12.75">
      <c r="A28" s="8"/>
      <c r="B28" s="9"/>
    </row>
    <row r="29" spans="1:2" ht="12.75">
      <c r="A29" s="8"/>
      <c r="B29" s="9"/>
    </row>
    <row r="30" spans="1:4" ht="12.75">
      <c r="A30" s="8"/>
      <c r="D30" s="4"/>
    </row>
    <row r="31" spans="1:4" ht="12.75">
      <c r="A31" s="8"/>
      <c r="D31" s="4"/>
    </row>
    <row r="32" spans="1:4" ht="12.75">
      <c r="A32" s="8"/>
      <c r="D32" s="4"/>
    </row>
    <row r="33" spans="1:4" ht="12.75">
      <c r="A33" s="8"/>
      <c r="D33" s="4"/>
    </row>
    <row r="34" spans="1:4" ht="12.75">
      <c r="A34" s="8"/>
      <c r="D34" s="4"/>
    </row>
    <row r="35" spans="1:4" ht="12.75">
      <c r="A35" s="8"/>
      <c r="D35" s="4"/>
    </row>
    <row r="36" spans="1:4" ht="12.75">
      <c r="A36" s="8"/>
      <c r="D36" s="4"/>
    </row>
    <row r="37" spans="1:2" ht="12.75">
      <c r="A37" s="8"/>
      <c r="B37" s="9"/>
    </row>
    <row r="38" spans="1:2" ht="12.75">
      <c r="A38" s="8"/>
      <c r="B38" s="9"/>
    </row>
    <row r="40" ht="12.75">
      <c r="A40" s="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8" width="13.28125" style="0" customWidth="1"/>
  </cols>
  <sheetData>
    <row r="1" s="4" customFormat="1" ht="12.75">
      <c r="C1" s="5"/>
    </row>
    <row r="2" s="4" customFormat="1" ht="12.75">
      <c r="C2" s="5"/>
    </row>
    <row r="3" s="4" customFormat="1" ht="12.75">
      <c r="C3" s="5"/>
    </row>
    <row r="4" s="4" customFormat="1" ht="12.75">
      <c r="C4" s="5"/>
    </row>
    <row r="5" s="4" customFormat="1" ht="12.75">
      <c r="C5" s="5"/>
    </row>
    <row r="6" spans="1:4" s="4" customFormat="1" ht="18">
      <c r="A6" s="2" t="s">
        <v>8</v>
      </c>
      <c r="B6" s="2"/>
      <c r="C6" s="6"/>
      <c r="D6" s="7"/>
    </row>
    <row r="7" spans="1:4" s="4" customFormat="1" ht="18">
      <c r="A7" s="2"/>
      <c r="B7" s="2"/>
      <c r="C7" s="7"/>
      <c r="D7" s="7"/>
    </row>
    <row r="8" spans="1:2" s="4" customFormat="1" ht="18.75" thickBot="1">
      <c r="A8" s="3" t="s">
        <v>0</v>
      </c>
      <c r="B8" s="3"/>
    </row>
    <row r="9" spans="1:2" s="4" customFormat="1" ht="12.75" customHeight="1">
      <c r="A9" s="2"/>
      <c r="B9" s="2"/>
    </row>
    <row r="10" spans="1:2" s="4" customFormat="1" ht="12.75" customHeight="1">
      <c r="A10" s="2"/>
      <c r="B10" s="2"/>
    </row>
    <row r="11" spans="1:2" s="4" customFormat="1" ht="12.75" customHeight="1">
      <c r="A11" s="2"/>
      <c r="B11" s="2"/>
    </row>
    <row r="12" spans="1:2" ht="15.75">
      <c r="A12" s="10" t="s">
        <v>55</v>
      </c>
      <c r="B12" s="11"/>
    </row>
    <row r="13" spans="1:2" ht="12.75">
      <c r="A13" s="4"/>
      <c r="B13" s="4"/>
    </row>
    <row r="14" spans="1:2" ht="12.75">
      <c r="A14" s="4" t="s">
        <v>56</v>
      </c>
      <c r="B14" s="4"/>
    </row>
    <row r="15" spans="1:2" ht="18">
      <c r="A15" s="12"/>
      <c r="B15" s="13">
        <v>1914</v>
      </c>
    </row>
    <row r="16" spans="1:2" ht="18">
      <c r="A16" s="25"/>
      <c r="B16" s="26"/>
    </row>
    <row r="17" spans="1:2" ht="12.75">
      <c r="A17" s="23" t="s">
        <v>57</v>
      </c>
      <c r="B17" s="27">
        <v>198000</v>
      </c>
    </row>
    <row r="18" spans="1:2" ht="12.75">
      <c r="A18" s="8"/>
      <c r="B18" s="9"/>
    </row>
    <row r="19" spans="1:2" ht="12.75">
      <c r="A19" s="1" t="s">
        <v>58</v>
      </c>
      <c r="B19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8" width="13.28125" style="0" customWidth="1"/>
  </cols>
  <sheetData>
    <row r="1" s="4" customFormat="1" ht="12.75">
      <c r="C1" s="5"/>
    </row>
    <row r="2" s="4" customFormat="1" ht="12.75">
      <c r="C2" s="5"/>
    </row>
    <row r="3" s="4" customFormat="1" ht="12.75">
      <c r="C3" s="5"/>
    </row>
    <row r="4" s="4" customFormat="1" ht="12.75">
      <c r="C4" s="5"/>
    </row>
    <row r="5" s="4" customFormat="1" ht="12.75">
      <c r="C5" s="5"/>
    </row>
    <row r="6" spans="1:4" s="4" customFormat="1" ht="18">
      <c r="A6" s="2" t="s">
        <v>8</v>
      </c>
      <c r="B6" s="2"/>
      <c r="C6" s="6"/>
      <c r="D6" s="7"/>
    </row>
    <row r="7" spans="1:4" s="4" customFormat="1" ht="18">
      <c r="A7" s="2"/>
      <c r="B7" s="2"/>
      <c r="C7" s="7"/>
      <c r="D7" s="7"/>
    </row>
    <row r="8" spans="1:2" s="4" customFormat="1" ht="18.75" thickBot="1">
      <c r="A8" s="3" t="s">
        <v>0</v>
      </c>
      <c r="B8" s="3"/>
    </row>
    <row r="9" spans="1:2" s="4" customFormat="1" ht="12.75" customHeight="1">
      <c r="A9" s="2"/>
      <c r="B9" s="2"/>
    </row>
    <row r="10" spans="1:2" s="4" customFormat="1" ht="12.75" customHeight="1">
      <c r="A10" s="2"/>
      <c r="B10" s="2"/>
    </row>
    <row r="11" spans="1:2" s="4" customFormat="1" ht="12.75" customHeight="1">
      <c r="A11" s="2"/>
      <c r="B11" s="2"/>
    </row>
    <row r="12" spans="1:2" ht="15.75">
      <c r="A12" s="10" t="s">
        <v>55</v>
      </c>
      <c r="B12" s="11"/>
    </row>
    <row r="13" spans="1:2" ht="12.75">
      <c r="A13" s="4"/>
      <c r="B13" s="4"/>
    </row>
    <row r="14" spans="1:2" ht="12.75">
      <c r="A14" s="4" t="s">
        <v>56</v>
      </c>
      <c r="B14" s="4"/>
    </row>
    <row r="15" spans="1:2" ht="18">
      <c r="A15" s="12"/>
      <c r="B15" s="13">
        <v>1915</v>
      </c>
    </row>
    <row r="16" spans="1:2" ht="18">
      <c r="A16" s="25"/>
      <c r="B16" s="26"/>
    </row>
    <row r="17" spans="1:2" ht="12.75">
      <c r="A17" s="23" t="s">
        <v>57</v>
      </c>
      <c r="B17" s="27">
        <v>207000</v>
      </c>
    </row>
    <row r="18" spans="1:2" ht="12.75">
      <c r="A18" s="8"/>
      <c r="B18" s="9"/>
    </row>
    <row r="19" spans="1:2" ht="12.75">
      <c r="A19" s="1" t="s">
        <v>58</v>
      </c>
      <c r="B19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8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0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10" t="s">
        <v>27</v>
      </c>
      <c r="B12" s="11"/>
    </row>
    <row r="14" spans="1:4" ht="12.75">
      <c r="A14" s="4" t="s">
        <v>11</v>
      </c>
      <c r="D14" s="4"/>
    </row>
    <row r="15" spans="1:4" ht="12.75" customHeight="1">
      <c r="A15" s="12"/>
      <c r="B15" s="13">
        <v>1918</v>
      </c>
      <c r="D15" s="4"/>
    </row>
    <row r="16" spans="1:4" ht="12.75" customHeight="1">
      <c r="A16" s="14"/>
      <c r="B16" s="15"/>
      <c r="D16" s="4"/>
    </row>
    <row r="17" spans="1:4" ht="12.75">
      <c r="A17" s="7" t="s">
        <v>22</v>
      </c>
      <c r="B17" s="19">
        <v>330000</v>
      </c>
      <c r="D17" s="4"/>
    </row>
    <row r="18" spans="1:4" ht="12.75">
      <c r="A18" s="7" t="s">
        <v>23</v>
      </c>
      <c r="B18" s="19">
        <v>810000</v>
      </c>
      <c r="D18" s="4"/>
    </row>
    <row r="19" spans="1:4" ht="14.25">
      <c r="A19" s="23" t="s">
        <v>24</v>
      </c>
      <c r="B19" s="21">
        <v>480000</v>
      </c>
      <c r="D19" s="4"/>
    </row>
    <row r="20" spans="1:4" ht="12.75">
      <c r="A20" s="8"/>
      <c r="B20" s="9"/>
      <c r="D20" s="4"/>
    </row>
    <row r="21" spans="1:4" ht="12.75">
      <c r="A21" s="22" t="s">
        <v>25</v>
      </c>
      <c r="B21" s="9"/>
      <c r="D21" s="4"/>
    </row>
    <row r="22" spans="1:4" ht="12.75">
      <c r="A22" s="8"/>
      <c r="B22" s="9"/>
      <c r="D22" s="4"/>
    </row>
    <row r="23" spans="1:4" ht="12.75">
      <c r="A23" s="1" t="s">
        <v>15</v>
      </c>
      <c r="B23" s="9"/>
      <c r="D23" s="4"/>
    </row>
    <row r="24" spans="1:4" ht="12.75">
      <c r="A24" s="8"/>
      <c r="B24" s="9"/>
      <c r="D24" s="4"/>
    </row>
    <row r="25" spans="1:2" ht="12.75">
      <c r="A25" s="8"/>
      <c r="B25" s="9"/>
    </row>
    <row r="26" spans="1:2" ht="12.75">
      <c r="A26" s="8"/>
      <c r="B26" s="9"/>
    </row>
    <row r="27" ht="12.75">
      <c r="A27" s="8"/>
    </row>
    <row r="28" spans="1:2" ht="12.75">
      <c r="A28" s="8"/>
      <c r="B28" s="9"/>
    </row>
    <row r="29" spans="1:2" ht="12.75">
      <c r="A29" s="8"/>
      <c r="B29" s="9"/>
    </row>
    <row r="30" spans="1:2" ht="12.75">
      <c r="A30" s="8"/>
      <c r="B30" s="9"/>
    </row>
    <row r="31" spans="1:4" ht="12.75">
      <c r="A31" s="8"/>
      <c r="D31" s="4"/>
    </row>
    <row r="32" spans="1:4" ht="12.75">
      <c r="A32" s="8"/>
      <c r="D32" s="4"/>
    </row>
    <row r="33" spans="1:4" ht="12.75">
      <c r="A33" s="8"/>
      <c r="D33" s="4"/>
    </row>
    <row r="34" spans="1:4" ht="12.75">
      <c r="A34" s="8"/>
      <c r="D34" s="4"/>
    </row>
    <row r="35" spans="1:4" ht="12.75">
      <c r="A35" s="8"/>
      <c r="D35" s="4"/>
    </row>
    <row r="36" spans="1:4" ht="12.75">
      <c r="A36" s="8"/>
      <c r="D36" s="4"/>
    </row>
    <row r="37" spans="1:4" ht="12.75">
      <c r="A37" s="8"/>
      <c r="D37" s="4"/>
    </row>
    <row r="38" spans="1:2" ht="12.75">
      <c r="A38" s="8"/>
      <c r="B38" s="9"/>
    </row>
    <row r="39" spans="1:2" ht="12.75">
      <c r="A39" s="8"/>
      <c r="B39" s="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8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0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10" t="s">
        <v>9</v>
      </c>
      <c r="B12" s="11"/>
    </row>
    <row r="14" spans="1:4" ht="12.75">
      <c r="A14" s="4" t="s">
        <v>11</v>
      </c>
      <c r="D14" s="4"/>
    </row>
    <row r="15" spans="1:4" ht="12.75" customHeight="1">
      <c r="A15" s="12"/>
      <c r="B15" s="13">
        <v>1919</v>
      </c>
      <c r="D15" s="4"/>
    </row>
    <row r="16" spans="1:4" ht="12.75" customHeight="1">
      <c r="A16" s="14"/>
      <c r="B16" s="15"/>
      <c r="D16" s="4"/>
    </row>
    <row r="17" spans="1:4" ht="12.75">
      <c r="A17" s="7" t="s">
        <v>10</v>
      </c>
      <c r="B17" s="19">
        <v>1721232</v>
      </c>
      <c r="D17" s="4"/>
    </row>
    <row r="18" spans="1:4" ht="12.75">
      <c r="A18" s="16" t="s">
        <v>12</v>
      </c>
      <c r="B18" s="19">
        <v>123807</v>
      </c>
      <c r="D18" s="4"/>
    </row>
    <row r="19" spans="1:4" ht="12.75">
      <c r="A19" s="16" t="s">
        <v>13</v>
      </c>
      <c r="B19" s="19">
        <v>1597125</v>
      </c>
      <c r="D19" s="4"/>
    </row>
    <row r="20" spans="1:4" ht="12.75">
      <c r="A20" s="7" t="s">
        <v>14</v>
      </c>
      <c r="B20" s="19">
        <f>SUM(B21:B22)</f>
        <v>1189892</v>
      </c>
      <c r="D20" s="4"/>
    </row>
    <row r="21" spans="1:4" ht="12.75">
      <c r="A21" s="16" t="s">
        <v>12</v>
      </c>
      <c r="B21" s="19">
        <v>79892</v>
      </c>
      <c r="D21" s="4"/>
    </row>
    <row r="22" spans="1:4" ht="12.75">
      <c r="A22" s="8" t="s">
        <v>13</v>
      </c>
      <c r="B22" s="19">
        <v>1110000</v>
      </c>
      <c r="D22" s="4"/>
    </row>
    <row r="23" spans="1:4" ht="12.75">
      <c r="A23" s="7" t="s">
        <v>16</v>
      </c>
      <c r="B23" s="19">
        <f>SUM(B24:B25)</f>
        <v>128736</v>
      </c>
      <c r="D23" s="4"/>
    </row>
    <row r="24" spans="1:4" ht="12.75">
      <c r="A24" s="8" t="s">
        <v>12</v>
      </c>
      <c r="B24" s="19">
        <v>36236</v>
      </c>
      <c r="D24" s="4"/>
    </row>
    <row r="25" spans="1:4" ht="12.75">
      <c r="A25" s="8" t="s">
        <v>13</v>
      </c>
      <c r="B25" s="19">
        <v>92500</v>
      </c>
      <c r="D25" s="4"/>
    </row>
    <row r="26" spans="1:4" ht="12.75">
      <c r="A26" s="7" t="s">
        <v>17</v>
      </c>
      <c r="B26" s="19">
        <f>SUM(B27:B28)</f>
        <v>220398</v>
      </c>
      <c r="D26" s="4"/>
    </row>
    <row r="27" spans="1:4" ht="12.75">
      <c r="A27" s="8" t="s">
        <v>12</v>
      </c>
      <c r="B27" s="19">
        <v>30398</v>
      </c>
      <c r="D27" s="4"/>
    </row>
    <row r="28" spans="1:4" ht="12.75">
      <c r="A28" s="8" t="s">
        <v>13</v>
      </c>
      <c r="B28" s="19">
        <v>190000</v>
      </c>
      <c r="D28" s="4"/>
    </row>
    <row r="29" spans="1:4" ht="12.75">
      <c r="A29" s="7" t="s">
        <v>18</v>
      </c>
      <c r="B29" s="19">
        <f>SUM(B30:B31)</f>
        <v>25550</v>
      </c>
      <c r="D29" s="4"/>
    </row>
    <row r="30" spans="1:4" ht="12.75">
      <c r="A30" s="8" t="s">
        <v>12</v>
      </c>
      <c r="B30" s="19">
        <v>550</v>
      </c>
      <c r="D30" s="4"/>
    </row>
    <row r="31" spans="1:4" ht="12.75">
      <c r="A31" s="8" t="s">
        <v>13</v>
      </c>
      <c r="B31" s="19">
        <v>25000</v>
      </c>
      <c r="D31" s="4"/>
    </row>
    <row r="32" spans="1:4" ht="14.25">
      <c r="A32" s="7" t="s">
        <v>20</v>
      </c>
      <c r="B32" s="19">
        <f>SUM(B33:B34)</f>
        <v>81000</v>
      </c>
      <c r="D32" s="4"/>
    </row>
    <row r="33" spans="1:4" ht="12.75">
      <c r="A33" s="16" t="s">
        <v>12</v>
      </c>
      <c r="B33" s="20" t="s">
        <v>19</v>
      </c>
      <c r="D33" s="4"/>
    </row>
    <row r="34" spans="1:4" ht="12.75">
      <c r="A34" s="17" t="s">
        <v>13</v>
      </c>
      <c r="B34" s="21">
        <v>81000</v>
      </c>
      <c r="D34" s="4"/>
    </row>
    <row r="35" spans="1:4" ht="12.75">
      <c r="A35" s="8"/>
      <c r="B35" s="9"/>
      <c r="D35" s="4"/>
    </row>
    <row r="36" spans="1:4" ht="12.75">
      <c r="A36" s="22" t="s">
        <v>21</v>
      </c>
      <c r="B36" s="9"/>
      <c r="D36" s="4"/>
    </row>
    <row r="37" spans="1:4" ht="12.75">
      <c r="A37" s="8"/>
      <c r="B37" s="9"/>
      <c r="D37" s="4"/>
    </row>
    <row r="38" spans="1:4" ht="12.75">
      <c r="A38" s="1" t="s">
        <v>15</v>
      </c>
      <c r="B38" s="9"/>
      <c r="D38" s="4"/>
    </row>
    <row r="39" spans="1:4" ht="12.75">
      <c r="A39" s="8"/>
      <c r="B39" s="9"/>
      <c r="D39" s="4"/>
    </row>
    <row r="40" spans="1:2" ht="12.75">
      <c r="A40" s="8"/>
      <c r="B40" s="9"/>
    </row>
    <row r="41" spans="1:2" ht="12.75">
      <c r="A41" s="8"/>
      <c r="B41" s="9"/>
    </row>
    <row r="42" spans="1:2" ht="15.75">
      <c r="A42" s="10" t="s">
        <v>27</v>
      </c>
      <c r="B42" s="11"/>
    </row>
    <row r="44" ht="12.75">
      <c r="A44" s="4" t="s">
        <v>11</v>
      </c>
    </row>
    <row r="45" spans="1:2" ht="18">
      <c r="A45" s="12"/>
      <c r="B45" s="13">
        <v>1919</v>
      </c>
    </row>
    <row r="46" spans="1:4" ht="18">
      <c r="A46" s="14"/>
      <c r="B46" s="15"/>
      <c r="D46" s="4"/>
    </row>
    <row r="47" spans="1:4" ht="12.75">
      <c r="A47" s="7" t="s">
        <v>22</v>
      </c>
      <c r="B47" s="19">
        <v>504000</v>
      </c>
      <c r="D47" s="4"/>
    </row>
    <row r="48" spans="1:4" ht="12.75">
      <c r="A48" s="7" t="s">
        <v>23</v>
      </c>
      <c r="B48" s="19">
        <v>1140600</v>
      </c>
      <c r="D48" s="4"/>
    </row>
    <row r="49" spans="1:4" ht="12.75">
      <c r="A49" s="23" t="s">
        <v>28</v>
      </c>
      <c r="B49" s="21">
        <f>+B48-B47</f>
        <v>636600</v>
      </c>
      <c r="D49" s="4"/>
    </row>
    <row r="50" spans="1:4" ht="12.75">
      <c r="A50" s="8"/>
      <c r="B50" s="9"/>
      <c r="D50" s="4"/>
    </row>
    <row r="51" spans="1:2" ht="12.75">
      <c r="A51" s="1" t="s">
        <v>26</v>
      </c>
      <c r="B51" s="9"/>
    </row>
    <row r="52" spans="1:2" ht="12.75">
      <c r="A52" s="8"/>
      <c r="B52" s="9"/>
    </row>
    <row r="54" ht="12.75">
      <c r="A54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8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0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31.5">
      <c r="A12" s="10" t="s">
        <v>53</v>
      </c>
      <c r="B12" s="11"/>
    </row>
    <row r="14" ht="12.75">
      <c r="A14" s="4" t="s">
        <v>52</v>
      </c>
    </row>
    <row r="15" spans="1:4" ht="12.75" customHeight="1">
      <c r="A15" s="12"/>
      <c r="B15" s="13" t="s">
        <v>29</v>
      </c>
      <c r="D15" s="4"/>
    </row>
    <row r="16" spans="1:4" ht="12.75" customHeight="1">
      <c r="A16" s="14"/>
      <c r="B16" s="15"/>
      <c r="D16" s="4"/>
    </row>
    <row r="17" spans="1:4" ht="12.75" customHeight="1">
      <c r="A17" s="7" t="s">
        <v>51</v>
      </c>
      <c r="B17" s="24">
        <f>+B19+B28+B41</f>
        <v>15009402</v>
      </c>
      <c r="D17" s="4"/>
    </row>
    <row r="18" spans="1:4" ht="12.75" customHeight="1">
      <c r="A18" s="14"/>
      <c r="B18" s="24"/>
      <c r="D18" s="4"/>
    </row>
    <row r="19" spans="1:4" ht="12.75">
      <c r="A19" s="7" t="s">
        <v>30</v>
      </c>
      <c r="B19" s="19">
        <f>SUM(B20:B26)</f>
        <v>12547509</v>
      </c>
      <c r="D19" s="4"/>
    </row>
    <row r="20" spans="1:4" ht="12.75">
      <c r="A20" s="16" t="s">
        <v>31</v>
      </c>
      <c r="B20" s="19">
        <v>4733411</v>
      </c>
      <c r="D20" s="4"/>
    </row>
    <row r="21" spans="1:4" ht="12.75">
      <c r="A21" s="16" t="s">
        <v>32</v>
      </c>
      <c r="B21" s="19">
        <v>931959</v>
      </c>
      <c r="D21" s="4"/>
    </row>
    <row r="22" spans="1:4" ht="12.75">
      <c r="A22" s="16" t="s">
        <v>33</v>
      </c>
      <c r="B22" s="19">
        <v>5892</v>
      </c>
      <c r="D22" s="4"/>
    </row>
    <row r="23" spans="1:4" ht="12.75">
      <c r="A23" s="16" t="s">
        <v>34</v>
      </c>
      <c r="B23" s="19">
        <v>780099</v>
      </c>
      <c r="D23" s="4"/>
    </row>
    <row r="24" spans="1:4" ht="12.75">
      <c r="A24" s="16" t="s">
        <v>35</v>
      </c>
      <c r="B24" s="19">
        <v>735416</v>
      </c>
      <c r="D24" s="4"/>
    </row>
    <row r="25" spans="1:4" ht="12.75">
      <c r="A25" s="16" t="s">
        <v>36</v>
      </c>
      <c r="B25" s="19">
        <v>3241621</v>
      </c>
      <c r="D25" s="4"/>
    </row>
    <row r="26" spans="1:4" ht="12.75">
      <c r="A26" s="16" t="s">
        <v>37</v>
      </c>
      <c r="B26" s="19">
        <v>2119111</v>
      </c>
      <c r="D26" s="4"/>
    </row>
    <row r="27" spans="1:4" ht="12.75">
      <c r="A27" s="7"/>
      <c r="B27" s="19"/>
      <c r="D27" s="4"/>
    </row>
    <row r="28" spans="1:4" ht="12.75">
      <c r="A28" s="7" t="s">
        <v>38</v>
      </c>
      <c r="B28" s="19">
        <f>SUM(B29:B39)</f>
        <v>2286018</v>
      </c>
      <c r="D28" s="4"/>
    </row>
    <row r="29" spans="1:4" ht="12.75">
      <c r="A29" s="16" t="s">
        <v>39</v>
      </c>
      <c r="B29" s="19">
        <v>40714</v>
      </c>
      <c r="D29" s="4"/>
    </row>
    <row r="30" spans="1:4" ht="12.75">
      <c r="A30" s="16" t="s">
        <v>40</v>
      </c>
      <c r="B30" s="19">
        <v>22062</v>
      </c>
      <c r="D30" s="4"/>
    </row>
    <row r="31" spans="1:4" ht="12.75">
      <c r="A31" s="16" t="s">
        <v>41</v>
      </c>
      <c r="B31" s="19">
        <v>168843</v>
      </c>
      <c r="D31" s="4"/>
    </row>
    <row r="32" spans="1:4" ht="12.75">
      <c r="A32" s="16" t="s">
        <v>42</v>
      </c>
      <c r="B32" s="19">
        <v>480467</v>
      </c>
      <c r="D32" s="4"/>
    </row>
    <row r="33" spans="1:4" ht="12.75">
      <c r="A33" s="16" t="s">
        <v>43</v>
      </c>
      <c r="B33" s="19">
        <v>72715</v>
      </c>
      <c r="D33" s="4"/>
    </row>
    <row r="34" spans="1:4" ht="12.75">
      <c r="A34" s="16" t="s">
        <v>44</v>
      </c>
      <c r="B34" s="20">
        <v>40227</v>
      </c>
      <c r="D34" s="4"/>
    </row>
    <row r="35" spans="1:4" ht="12.75">
      <c r="A35" s="16" t="s">
        <v>45</v>
      </c>
      <c r="B35" s="19">
        <v>273854</v>
      </c>
      <c r="D35" s="4"/>
    </row>
    <row r="36" spans="1:4" ht="12.75">
      <c r="A36" s="16" t="s">
        <v>46</v>
      </c>
      <c r="B36" s="19">
        <v>139292</v>
      </c>
      <c r="D36" s="4"/>
    </row>
    <row r="37" spans="1:4" ht="12.75">
      <c r="A37" s="16" t="s">
        <v>47</v>
      </c>
      <c r="B37" s="19">
        <v>399155</v>
      </c>
      <c r="D37" s="4"/>
    </row>
    <row r="38" spans="1:4" ht="12.75">
      <c r="A38" s="16" t="s">
        <v>48</v>
      </c>
      <c r="B38" s="19">
        <v>556565</v>
      </c>
      <c r="D38" s="4"/>
    </row>
    <row r="39" spans="1:4" ht="12.75">
      <c r="A39" s="16" t="s">
        <v>49</v>
      </c>
      <c r="B39" s="19">
        <v>92124</v>
      </c>
      <c r="D39" s="4"/>
    </row>
    <row r="40" spans="1:4" ht="12.75">
      <c r="A40" s="8"/>
      <c r="B40" s="19"/>
      <c r="D40" s="4"/>
    </row>
    <row r="41" spans="1:2" ht="12.75">
      <c r="A41" s="23" t="s">
        <v>50</v>
      </c>
      <c r="B41" s="21">
        <v>175875</v>
      </c>
    </row>
    <row r="43" ht="12.75">
      <c r="A43" s="1" t="s">
        <v>54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2010-06-01T07:41:37Z</dcterms:created>
  <dcterms:modified xsi:type="dcterms:W3CDTF">2013-03-26T11:17:09Z</dcterms:modified>
  <cp:category/>
  <cp:version/>
  <cp:contentType/>
  <cp:contentStatus/>
</cp:coreProperties>
</file>