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0" windowWidth="19320" windowHeight="5190" activeTab="0"/>
  </bookViews>
  <sheets>
    <sheet name="1921" sheetId="1" r:id="rId1"/>
    <sheet name="1922" sheetId="2" r:id="rId2"/>
    <sheet name="1923" sheetId="3" r:id="rId3"/>
    <sheet name="1924" sheetId="4" r:id="rId4"/>
    <sheet name="1925" sheetId="5" r:id="rId5"/>
    <sheet name="1926" sheetId="6" r:id="rId6"/>
    <sheet name="1927" sheetId="7" r:id="rId7"/>
    <sheet name="1928" sheetId="8" r:id="rId8"/>
    <sheet name="1929" sheetId="9" r:id="rId9"/>
    <sheet name="1930" sheetId="10" r:id="rId10"/>
  </sheets>
  <definedNames/>
  <calcPr fullCalcOnLoad="1"/>
</workbook>
</file>

<file path=xl/sharedStrings.xml><?xml version="1.0" encoding="utf-8"?>
<sst xmlns="http://schemas.openxmlformats.org/spreadsheetml/2006/main" count="3356" uniqueCount="498">
  <si>
    <t>Salud</t>
  </si>
  <si>
    <t>De índole religiosa</t>
  </si>
  <si>
    <t>A favor de los Pobres</t>
  </si>
  <si>
    <t>Para enfermos</t>
  </si>
  <si>
    <t>Económicos-sociales</t>
  </si>
  <si>
    <t>Para dotes y pensiones</t>
  </si>
  <si>
    <t>De varios fines</t>
  </si>
  <si>
    <t>De carácter instructivo</t>
  </si>
  <si>
    <t>Cuyo objeto no consta</t>
  </si>
  <si>
    <t>Totales</t>
  </si>
  <si>
    <t>Numero de Fundaciones</t>
  </si>
  <si>
    <t>Capitales (Pesetas)</t>
  </si>
  <si>
    <t>Termino medio que corresponde a cada Fundación (Capital)</t>
  </si>
  <si>
    <t>Rentas (Pesetas)</t>
  </si>
  <si>
    <t>Termino medio que corresponde a cada Fundación (Rentas)</t>
  </si>
  <si>
    <t>Capital que corresponde por habitante</t>
  </si>
  <si>
    <t>Número de Hospitales que han facilitado datos</t>
  </si>
  <si>
    <t>Enfermos acogidos en 1º de año</t>
  </si>
  <si>
    <t xml:space="preserve">    Varones </t>
  </si>
  <si>
    <t xml:space="preserve">    Hembras</t>
  </si>
  <si>
    <t>Entrados durante el año</t>
  </si>
  <si>
    <t>Total</t>
  </si>
  <si>
    <t>Salidas</t>
  </si>
  <si>
    <t>Por curación</t>
  </si>
  <si>
    <t xml:space="preserve">    Varones</t>
  </si>
  <si>
    <t>Por muerte</t>
  </si>
  <si>
    <t>Por otras causas</t>
  </si>
  <si>
    <t>Mortalidad por</t>
  </si>
  <si>
    <t>Existencia en 1º de Enero</t>
  </si>
  <si>
    <t>1.000 asistidos</t>
  </si>
  <si>
    <t>Varones</t>
  </si>
  <si>
    <t>Hembras</t>
  </si>
  <si>
    <t xml:space="preserve">Varones </t>
  </si>
  <si>
    <t>Provincial</t>
  </si>
  <si>
    <t>-</t>
  </si>
  <si>
    <t xml:space="preserve"> </t>
  </si>
  <si>
    <t>Princesa</t>
  </si>
  <si>
    <t>Clínica San Carlos</t>
  </si>
  <si>
    <t>San Juan de Dios</t>
  </si>
  <si>
    <t>Niño Jesús</t>
  </si>
  <si>
    <t>V.O.T. de San Francisco</t>
  </si>
  <si>
    <t>Asilo de Ntra.Sra.de la Paloma</t>
  </si>
  <si>
    <t>Asilo Vallermoso</t>
  </si>
  <si>
    <t>Asilo Santa Cristina</t>
  </si>
  <si>
    <t>Ntra. Sra. de las Mercedes</t>
  </si>
  <si>
    <t>Número de acogidos en 1º de Año</t>
  </si>
  <si>
    <t>Ingresados</t>
  </si>
  <si>
    <t>Suma</t>
  </si>
  <si>
    <t>Bajas</t>
  </si>
  <si>
    <t xml:space="preserve">    Por Defunción</t>
  </si>
  <si>
    <t xml:space="preserve">    Por otras Causas</t>
  </si>
  <si>
    <t xml:space="preserve">   Total</t>
  </si>
  <si>
    <t>Asilo de Aranjuez</t>
  </si>
  <si>
    <t>Numero de Asilos que han facilitado datos</t>
  </si>
  <si>
    <t xml:space="preserve">    Por defunción</t>
  </si>
  <si>
    <t xml:space="preserve">    Por otras causas</t>
  </si>
  <si>
    <t xml:space="preserve">    Total</t>
  </si>
  <si>
    <t>Entradas durante el año</t>
  </si>
  <si>
    <t>Salidas y Bajas</t>
  </si>
  <si>
    <t xml:space="preserve">    Por Otras Causas</t>
  </si>
  <si>
    <t xml:space="preserve">        Varones</t>
  </si>
  <si>
    <t xml:space="preserve">        Hembras</t>
  </si>
  <si>
    <t xml:space="preserve">    Partos y Abortos socorridos</t>
  </si>
  <si>
    <t xml:space="preserve">    Reconocimientos</t>
  </si>
  <si>
    <t xml:space="preserve">    Vacunaciones y revacunaciones</t>
  </si>
  <si>
    <t>Santa Isabel (Leganés)</t>
  </si>
  <si>
    <t>De Esquerdo   (Carabanchel)</t>
  </si>
  <si>
    <t>Entrados durante el Año</t>
  </si>
  <si>
    <t>Salidos durante el Año</t>
  </si>
  <si>
    <t>Muertes</t>
  </si>
  <si>
    <t>Latina</t>
  </si>
  <si>
    <t>Central</t>
  </si>
  <si>
    <t>Sur</t>
  </si>
  <si>
    <t>Norte</t>
  </si>
  <si>
    <t>Este</t>
  </si>
  <si>
    <t>Movimiento de Lactantes</t>
  </si>
  <si>
    <t xml:space="preserve">    Quedaron del año anterior</t>
  </si>
  <si>
    <t xml:space="preserve">    Edad</t>
  </si>
  <si>
    <t xml:space="preserve">    Defunción</t>
  </si>
  <si>
    <t xml:space="preserve">    Suma</t>
  </si>
  <si>
    <t>Biberones repartidos</t>
  </si>
  <si>
    <t>Pesetas</t>
  </si>
  <si>
    <t xml:space="preserve">De índole Oficial </t>
  </si>
  <si>
    <t>De índole Particular</t>
  </si>
  <si>
    <t>Movimiento de enfermos en los Hospitales de Madrid. 1922</t>
  </si>
  <si>
    <t>Hospicio de Madrid</t>
  </si>
  <si>
    <t xml:space="preserve">    Vacunaciones</t>
  </si>
  <si>
    <t xml:space="preserve">    Revacunaciones</t>
  </si>
  <si>
    <t>Hospital</t>
  </si>
  <si>
    <t>Congreso</t>
  </si>
  <si>
    <t>Universidad</t>
  </si>
  <si>
    <t>Movimiento de enfermos en los Hospitales de Madrid. 1923</t>
  </si>
  <si>
    <t xml:space="preserve">    Solteras</t>
  </si>
  <si>
    <t xml:space="preserve">    Casadas</t>
  </si>
  <si>
    <t xml:space="preserve">    Viudas</t>
  </si>
  <si>
    <t>Institución Municipal de Puericultura de Madrid.1923</t>
  </si>
  <si>
    <t xml:space="preserve">    Ingresados en 1923</t>
  </si>
  <si>
    <t>Fuente: Anuario Estadístico de España  1924-1925. Instituto Nacional de Estadística</t>
  </si>
  <si>
    <t>Movimiento de enfermos en los Hospitales de Madrid. 1924</t>
  </si>
  <si>
    <t xml:space="preserve">    Ingresados en 1924</t>
  </si>
  <si>
    <t>Movimiento de enfermos en los Hospitales de Madrid. 1925</t>
  </si>
  <si>
    <t xml:space="preserve">    Ingresados en 1925</t>
  </si>
  <si>
    <t>Movimiento de enfermos en los Hospitales de Madrid. 1926</t>
  </si>
  <si>
    <t>Estadística histórica madrileña en el siglo XX a través de</t>
  </si>
  <si>
    <t>los Anuarios del INE. 1921 - 1930</t>
  </si>
  <si>
    <t>Bienes de las Fundaciones de Beneficencia particular relacionados con el número de Fundaciones y el de habitantes</t>
  </si>
  <si>
    <t>(*) A 31 de diciembre de 1921.</t>
  </si>
  <si>
    <t>Ingreso</t>
  </si>
  <si>
    <t>Clínico de San Carlos</t>
  </si>
  <si>
    <t>Jesús Nazareno</t>
  </si>
  <si>
    <t>Nuestra Señora del Carmen</t>
  </si>
  <si>
    <t>Asilo de Ntra. Sra. de la Paloma</t>
  </si>
  <si>
    <t>Asilo de Vallehermoso</t>
  </si>
  <si>
    <t>Asilo de Santa Cristina</t>
  </si>
  <si>
    <t>Asilo Ntra. Sra. de las Mercedes</t>
  </si>
  <si>
    <t>Movimiento de Acogidos en los Asilos u Hospicios. Madrid capital</t>
  </si>
  <si>
    <t>Acogidos en 1º de Año</t>
  </si>
  <si>
    <t>Movimiento de Expósitos en las Casas Provinciales. Madrid capital</t>
  </si>
  <si>
    <t>Casas de Socorro</t>
  </si>
  <si>
    <t>Número de Casas de Socorro</t>
  </si>
  <si>
    <t>Niños lactados</t>
  </si>
  <si>
    <t>Litros de leche consumidos</t>
  </si>
  <si>
    <t>Manicomios de la provincia de Madrid. 1921</t>
  </si>
  <si>
    <t xml:space="preserve">   Ingresados</t>
  </si>
  <si>
    <t xml:space="preserve">   En tratamiento</t>
  </si>
  <si>
    <t xml:space="preserve">   Operaciones</t>
  </si>
  <si>
    <t xml:space="preserve">   Vacunados</t>
  </si>
  <si>
    <t xml:space="preserve">   Asistidos en consulta</t>
  </si>
  <si>
    <t xml:space="preserve">   Pesadas efectuadas</t>
  </si>
  <si>
    <t>Institución Municipal de Puericultura de Madrid. 1921</t>
  </si>
  <si>
    <t xml:space="preserve">   Quedaron del año anterior</t>
  </si>
  <si>
    <t xml:space="preserve">   Ingresados en 1921</t>
  </si>
  <si>
    <t xml:space="preserve">   Edad</t>
  </si>
  <si>
    <t xml:space="preserve">   Defunción</t>
  </si>
  <si>
    <t xml:space="preserve">   Por otras causas</t>
  </si>
  <si>
    <t>Bajas. Motivos</t>
  </si>
  <si>
    <t>Quedan existentes</t>
  </si>
  <si>
    <t>Litros de leche suministrados</t>
  </si>
  <si>
    <t xml:space="preserve">Económicos-sociales </t>
  </si>
  <si>
    <t>Capitales transmitidos para Instituciones de Beneficencia</t>
  </si>
  <si>
    <t>(*) 1921-1922.</t>
  </si>
  <si>
    <t>Servicios prestados durante el año</t>
  </si>
  <si>
    <t xml:space="preserve">        A domicilio</t>
  </si>
  <si>
    <t xml:space="preserve">        En consulta general</t>
  </si>
  <si>
    <t xml:space="preserve">    Accidentes socorridos</t>
  </si>
  <si>
    <t xml:space="preserve">        De enajenados</t>
  </si>
  <si>
    <t xml:space="preserve">        De cadáveres</t>
  </si>
  <si>
    <t>Número de distritos para el servicio medico en que se halla dividida la población</t>
  </si>
  <si>
    <t xml:space="preserve">    Enfermos asistidos</t>
  </si>
  <si>
    <t xml:space="preserve">    Asistencia a incendios</t>
  </si>
  <si>
    <t>Existencias en 1º de Enero</t>
  </si>
  <si>
    <t>Central Palacio</t>
  </si>
  <si>
    <t>Sucursales</t>
  </si>
  <si>
    <t>Chamberí</t>
  </si>
  <si>
    <t>Institución Municipal de Puericultura de Madrid. 1922</t>
  </si>
  <si>
    <t>(*) A 31 de diciembre de 1924.</t>
  </si>
  <si>
    <t>(*) 1922-1923.</t>
  </si>
  <si>
    <t>Fuente: Anuario Estadístico de España. 1922-1923. Instituto Nacional de Estadística.</t>
  </si>
  <si>
    <t>Fuente: Anuario Estadístico de España. 1923-1924. Instituto Nacional de Estadística.</t>
  </si>
  <si>
    <t>Muertas a consecuencia del parto</t>
  </si>
  <si>
    <t>Salieron durante el año</t>
  </si>
  <si>
    <t>Ingresadas durante el año</t>
  </si>
  <si>
    <t>Existencia en primero de año</t>
  </si>
  <si>
    <t>Acogidos en primero de año</t>
  </si>
  <si>
    <t>Manicomios de la Provincia de Madrid. 1923</t>
  </si>
  <si>
    <t>Existencias en 1º de enero</t>
  </si>
  <si>
    <t>Salidos durante el año</t>
  </si>
  <si>
    <t>Lactancia vigilada</t>
  </si>
  <si>
    <t>Gota de leche</t>
  </si>
  <si>
    <t>Consulta general</t>
  </si>
  <si>
    <t>Total de servicios</t>
  </si>
  <si>
    <t>Movimiento de lactantes</t>
  </si>
  <si>
    <t xml:space="preserve">   Quedaron del año 1922</t>
  </si>
  <si>
    <t xml:space="preserve">   Ingresados durante el año 1923</t>
  </si>
  <si>
    <t xml:space="preserve">   Inyecciones y curas</t>
  </si>
  <si>
    <t>(*) A 31 de diciembre de 1923.</t>
  </si>
  <si>
    <t>(*) A 31 de diciembre de 1925.</t>
  </si>
  <si>
    <t>Fuente: Anuario Estadístico de España. 1924-1925. Instituto Nacional de Estadística.</t>
  </si>
  <si>
    <t>A favor de los pobres</t>
  </si>
  <si>
    <t>(*) 1923-1924.</t>
  </si>
  <si>
    <t>(*) Trimestre de abril a junio.</t>
  </si>
  <si>
    <t>(1) Hospital para pobres impedidos e incurables.</t>
  </si>
  <si>
    <t>(2) Hospital para hombres incurables.</t>
  </si>
  <si>
    <t>Número de acogidos en 1º de año</t>
  </si>
  <si>
    <t>(*) Residencia en Aranjuez.</t>
  </si>
  <si>
    <t>Asilo de Vallermoso</t>
  </si>
  <si>
    <t>Movimiento de las Casas de Maternidad</t>
  </si>
  <si>
    <t>(*) Practicadas por el Laboratorio.</t>
  </si>
  <si>
    <r>
      <t xml:space="preserve">    Vacunaciones</t>
    </r>
    <r>
      <rPr>
        <vertAlign val="superscript"/>
        <sz val="10"/>
        <rFont val="Arial"/>
        <family val="2"/>
      </rPr>
      <t xml:space="preserve"> (*)</t>
    </r>
  </si>
  <si>
    <t>Manicomios de la Provincia de Madrid. 1924</t>
  </si>
  <si>
    <t>Institución Municipal de Puericultura de Madrid. 1924</t>
  </si>
  <si>
    <t>Fuente: Anuario Estadístico de España. 1925-1926. Instituto Nacional de Estadística.</t>
  </si>
  <si>
    <t>(*) A 31 de diciembre de 1926.</t>
  </si>
  <si>
    <t>Mortalidad por 1.000 enfermos</t>
  </si>
  <si>
    <t>(*) Residencia en El Pardo.</t>
  </si>
  <si>
    <t>Institución Municipal de Puericultura de Madrid. 1925</t>
  </si>
  <si>
    <t xml:space="preserve">    Quedaron del año 1924</t>
  </si>
  <si>
    <t>Fuente: Anuario Estadístico de España. 1927. Instituto Nacional de Estadística.</t>
  </si>
  <si>
    <t>Mortalidad por 1.000 acogidos</t>
  </si>
  <si>
    <t>Existencia en 1º de año</t>
  </si>
  <si>
    <t>Entradas</t>
  </si>
  <si>
    <t>Venerable Orden Tercera de San Francisco</t>
  </si>
  <si>
    <t>Movimiento de acogidos en los Asilos de Madrid. 1921</t>
  </si>
  <si>
    <t>Movimiento de acogidos en los Asilos de Madrid. 1922</t>
  </si>
  <si>
    <t>Movimiento de acogidos en los Asilos de Madrid. 1923</t>
  </si>
  <si>
    <t>Movimiento de acogidos en los Asilos de Madrid. 1924</t>
  </si>
  <si>
    <t>Movimiento de acogidos en los Asilos de Madrid. 1925</t>
  </si>
  <si>
    <t>Movimiento de acogidos en los Asilos de Madrid. 1926</t>
  </si>
  <si>
    <t>Mortalidad por 1.000 habitantes</t>
  </si>
  <si>
    <t>(*) En obras.</t>
  </si>
  <si>
    <t>Numero de acogidos en primero de año</t>
  </si>
  <si>
    <t>Numero de  acogidos en primero de año</t>
  </si>
  <si>
    <t>(*) Salidas de urgencias por una sola vez: 32.452.</t>
  </si>
  <si>
    <t>Manicomios de la Provincia de Madrid. 1925</t>
  </si>
  <si>
    <t>Manicomios de la Provincia de Madrid. 1926</t>
  </si>
  <si>
    <t>Institución Municipal de Puericultura de Madrid. 1926</t>
  </si>
  <si>
    <t xml:space="preserve">    Quedaron del año 1925</t>
  </si>
  <si>
    <t xml:space="preserve">    Ingresados durante el año 1926</t>
  </si>
  <si>
    <r>
      <t>1921</t>
    </r>
    <r>
      <rPr>
        <vertAlign val="superscript"/>
        <sz val="10"/>
        <rFont val="Arial"/>
        <family val="2"/>
      </rPr>
      <t xml:space="preserve"> (*)</t>
    </r>
  </si>
  <si>
    <t>Movimiento de enfermos en los Hospitales. Madrid capital</t>
  </si>
  <si>
    <r>
      <t>1922</t>
    </r>
    <r>
      <rPr>
        <vertAlign val="superscript"/>
        <sz val="10"/>
        <rFont val="Arial"/>
        <family val="2"/>
      </rPr>
      <t xml:space="preserve"> (*)</t>
    </r>
  </si>
  <si>
    <r>
      <t>1923</t>
    </r>
    <r>
      <rPr>
        <vertAlign val="superscript"/>
        <sz val="10"/>
        <rFont val="Arial"/>
        <family val="2"/>
      </rPr>
      <t xml:space="preserve"> (*)</t>
    </r>
  </si>
  <si>
    <r>
      <t xml:space="preserve">1926 </t>
    </r>
    <r>
      <rPr>
        <vertAlign val="superscript"/>
        <sz val="10"/>
        <rFont val="Arial"/>
        <family val="2"/>
      </rPr>
      <t>(*)</t>
    </r>
  </si>
  <si>
    <r>
      <t>Asilo de Vallermoso</t>
    </r>
    <r>
      <rPr>
        <vertAlign val="superscript"/>
        <sz val="10"/>
        <rFont val="Arial"/>
        <family val="2"/>
      </rPr>
      <t xml:space="preserve"> (*)</t>
    </r>
  </si>
  <si>
    <r>
      <t xml:space="preserve">        A domicilio</t>
    </r>
    <r>
      <rPr>
        <vertAlign val="superscript"/>
        <sz val="10"/>
        <rFont val="Arial"/>
        <family val="2"/>
      </rPr>
      <t xml:space="preserve"> (*)</t>
    </r>
  </si>
  <si>
    <r>
      <t xml:space="preserve">1925 </t>
    </r>
    <r>
      <rPr>
        <vertAlign val="superscript"/>
        <sz val="10"/>
        <rFont val="Arial"/>
        <family val="2"/>
      </rPr>
      <t>(*)</t>
    </r>
  </si>
  <si>
    <r>
      <t>Jesús de Nazareno</t>
    </r>
    <r>
      <rPr>
        <b/>
        <vertAlign val="superscript"/>
        <sz val="10"/>
        <rFont val="Arial"/>
        <family val="2"/>
      </rPr>
      <t xml:space="preserve"> (1)</t>
    </r>
  </si>
  <si>
    <r>
      <t>Nuestra Señora del Carmen</t>
    </r>
    <r>
      <rPr>
        <vertAlign val="superscript"/>
        <sz val="10"/>
        <rFont val="Arial"/>
        <family val="2"/>
      </rPr>
      <t xml:space="preserve"> (2)</t>
    </r>
  </si>
  <si>
    <r>
      <t xml:space="preserve">Hospicio de Madrid </t>
    </r>
    <r>
      <rPr>
        <vertAlign val="superscript"/>
        <sz val="10"/>
        <rFont val="Arial"/>
        <family val="2"/>
      </rPr>
      <t>(*)</t>
    </r>
  </si>
  <si>
    <r>
      <t xml:space="preserve">1924 </t>
    </r>
    <r>
      <rPr>
        <vertAlign val="superscript"/>
        <sz val="10"/>
        <rFont val="Arial"/>
        <family val="2"/>
      </rPr>
      <t>(*)</t>
    </r>
  </si>
  <si>
    <t>Número de enfermos asistidos</t>
  </si>
  <si>
    <t>Tuberculosis</t>
  </si>
  <si>
    <t>Pulmonar</t>
  </si>
  <si>
    <t>Otras</t>
  </si>
  <si>
    <t>Pretuberculosis</t>
  </si>
  <si>
    <t>Real Sanatorio del Guadarrama</t>
  </si>
  <si>
    <t>Asistencias prestadas de las Instituciones antituberculosis. 1921</t>
  </si>
  <si>
    <t>Real Sanatorio Popular antituberculosos Victoria Eugenia (Valdelatas)</t>
  </si>
  <si>
    <t>Servicio de vacunación. Dosis de vacuna</t>
  </si>
  <si>
    <t>Contra la viruela</t>
  </si>
  <si>
    <t>Antitífica servidas</t>
  </si>
  <si>
    <t>Fuente: Anuario Estadístico de España. 1921-1922. Instituto Nacional de Estadística.</t>
  </si>
  <si>
    <t>Asistencias prestadas de las Instituciones antituberculosis. 1922</t>
  </si>
  <si>
    <t xml:space="preserve">Real Dispensario antituberculoso Maria Cristina </t>
  </si>
  <si>
    <t>Sanatorio de la Fuenfría</t>
  </si>
  <si>
    <t>Real Sanatorio Popular antituberculosos Víctoria Eugenia (Valdelatas)</t>
  </si>
  <si>
    <t>Asistencias prestadas de las Instituciones antituberculosis. 1923</t>
  </si>
  <si>
    <t>Número de viales de vacuna enviados oficialmente.1923</t>
  </si>
  <si>
    <t>Para vacunación general</t>
  </si>
  <si>
    <t>Para vacunación escolar</t>
  </si>
  <si>
    <t>Asistencias prestadas de las Instituciones antituberculosis. 1924</t>
  </si>
  <si>
    <t>Número de viales de vacuna enviados oficialmente.1924</t>
  </si>
  <si>
    <t>Asistencias prestadas de las Instituciones antituberculosis. 1925</t>
  </si>
  <si>
    <t>Para reclutar</t>
  </si>
  <si>
    <t>Fuente: Anuario Estadístico de España. 1925-1926,. Instituto Nacional de Estadística.</t>
  </si>
  <si>
    <t>Asistencias prestadas de las Instituciones antituberculosis. 1926</t>
  </si>
  <si>
    <r>
      <t xml:space="preserve">1927 </t>
    </r>
    <r>
      <rPr>
        <vertAlign val="superscript"/>
        <sz val="10"/>
        <rFont val="Arial"/>
        <family val="2"/>
      </rPr>
      <t>(*)</t>
    </r>
  </si>
  <si>
    <t>(*) A 31 de diciembre de 1927.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</si>
  <si>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</si>
  <si>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Movimiento de enfermos en los Hospitales de Madrid. 1927</t>
  </si>
  <si>
    <t>Movimiento de acogidos en los Asilos de Madrid. 1927</t>
  </si>
  <si>
    <t>Institución Municipal de Puericultura de Madrid. 1927</t>
  </si>
  <si>
    <t>Manicomios de la Provincia de Madrid. 1927</t>
  </si>
  <si>
    <t xml:space="preserve">Central </t>
  </si>
  <si>
    <t>Dispensarios</t>
  </si>
  <si>
    <t>Palacio</t>
  </si>
  <si>
    <t>Total de consultas</t>
  </si>
  <si>
    <t>Servicios</t>
  </si>
  <si>
    <t xml:space="preserve">   Pesadas </t>
  </si>
  <si>
    <t xml:space="preserve">   Curas</t>
  </si>
  <si>
    <t xml:space="preserve">    Pruebas tuberculinas</t>
  </si>
  <si>
    <t xml:space="preserve">    Vacunación antivariólica</t>
  </si>
  <si>
    <t xml:space="preserve">    Ídem antidiftérica</t>
  </si>
  <si>
    <t xml:space="preserve">    Lámpara cuarzo</t>
  </si>
  <si>
    <t xml:space="preserve">    Inyecciones</t>
  </si>
  <si>
    <t xml:space="preserve"> Total de servicios</t>
  </si>
  <si>
    <t>Movimientos de lactantes</t>
  </si>
  <si>
    <t xml:space="preserve">    Quedaron del año 1926</t>
  </si>
  <si>
    <t xml:space="preserve">    Ingresados durante el año 1927</t>
  </si>
  <si>
    <t>Paquetes de harina distribuidos</t>
  </si>
  <si>
    <r>
      <t xml:space="preserve">1928 </t>
    </r>
    <r>
      <rPr>
        <vertAlign val="superscript"/>
        <sz val="10"/>
        <rFont val="Arial"/>
        <family val="2"/>
      </rPr>
      <t>(*)</t>
    </r>
  </si>
  <si>
    <t>(*) A 31 de diciembre de 1928.</t>
  </si>
  <si>
    <t>Fuente: Anuario Estadístico de España. 1928. Instituto Nacional de Estadística.</t>
  </si>
  <si>
    <t>Movimiento de enfermos en los Hospitales de Madrid. 1928</t>
  </si>
  <si>
    <t xml:space="preserve">    Totales</t>
  </si>
  <si>
    <r>
      <t xml:space="preserve">        A domicilio</t>
    </r>
    <r>
      <rPr>
        <vertAlign val="superscript"/>
        <sz val="10"/>
        <rFont val="Arial"/>
        <family val="2"/>
      </rPr>
      <t xml:space="preserve"> </t>
    </r>
  </si>
  <si>
    <t>Manicomios de la Provincia de Madrid. 1928</t>
  </si>
  <si>
    <t>Institución Municipal de Puericultura de Madrid. 1928</t>
  </si>
  <si>
    <t xml:space="preserve">    Quedaron del año 1927</t>
  </si>
  <si>
    <t xml:space="preserve">    Ingresados durante el año 1928</t>
  </si>
  <si>
    <t>Real Sanatorio de Guadarrama</t>
  </si>
  <si>
    <t xml:space="preserve">Hembras </t>
  </si>
  <si>
    <t>Real Sanatorio de Nuestra Señora de las Mercedes (Húmera)</t>
  </si>
  <si>
    <t>Real Sanatorio popular antituberculoso Victoria Eugenia (Valdelatas)</t>
  </si>
  <si>
    <r>
      <t xml:space="preserve">1929 </t>
    </r>
    <r>
      <rPr>
        <vertAlign val="superscript"/>
        <sz val="10"/>
        <rFont val="Arial"/>
        <family val="2"/>
      </rPr>
      <t>(*)</t>
    </r>
  </si>
  <si>
    <t>(*) A 31 de diciembre de 1929.</t>
  </si>
  <si>
    <t>Fuente: Anuario Estadístico de España. 1929. Instituto Nacional de Estadística.</t>
  </si>
  <si>
    <t>Movimiento de enfermos en los Hospitales de Madrid. 1929</t>
  </si>
  <si>
    <r>
      <t>Asilo de Vallermoso</t>
    </r>
    <r>
      <rPr>
        <vertAlign val="superscript"/>
        <sz val="10"/>
        <rFont val="Arial"/>
        <family val="2"/>
      </rPr>
      <t xml:space="preserve"> </t>
    </r>
  </si>
  <si>
    <t>Institución Municipal de Puericultura de Madrid. 1929</t>
  </si>
  <si>
    <t xml:space="preserve">    Quedaron del año 1928</t>
  </si>
  <si>
    <t xml:space="preserve">    Ingresados durante el año 1929</t>
  </si>
  <si>
    <t xml:space="preserve">    Aplicaciones de rayos ultravioletas</t>
  </si>
  <si>
    <r>
      <t xml:space="preserve">1930 </t>
    </r>
    <r>
      <rPr>
        <vertAlign val="superscript"/>
        <sz val="10"/>
        <rFont val="Arial"/>
        <family val="2"/>
      </rPr>
      <t>(*)</t>
    </r>
  </si>
  <si>
    <t>(*) A 31 de diciembre de 1930.</t>
  </si>
  <si>
    <t xml:space="preserve">    Cuyo objeto no consta</t>
  </si>
  <si>
    <t>Fuente: Anuario Estadístico de España. 1930. Instituto Nacional de Estadística.</t>
  </si>
  <si>
    <t xml:space="preserve">Hospital Provincial </t>
  </si>
  <si>
    <t>Hospital Clínico de la Facultad de Medicina (San Carlos)</t>
  </si>
  <si>
    <t>Hospital de San Juan de Dios</t>
  </si>
  <si>
    <t>Hospital del Niño Jesús</t>
  </si>
  <si>
    <t>Hospital de San José y Santa Adela (Cruz Roja)</t>
  </si>
  <si>
    <t>Hospital Militar de Urgencia del Buen Suceso</t>
  </si>
  <si>
    <t>Hospital de San Luis de los Franceses</t>
  </si>
  <si>
    <t>Movimiento de enfermos en los Hospitales de Madrid. 1930</t>
  </si>
  <si>
    <t>Manicomios de la Provincia de Madrid. 1929</t>
  </si>
  <si>
    <t>Manicomios de la Provincia de Madrid. 1930</t>
  </si>
  <si>
    <t>Institución Municipal de Puericultura de Madrid. 1930</t>
  </si>
  <si>
    <t xml:space="preserve">    Quedaron del año 1929</t>
  </si>
  <si>
    <t xml:space="preserve">    Ingresados durante el año 1930</t>
  </si>
  <si>
    <t>Real Dispensario Victoria Eugenia</t>
  </si>
  <si>
    <t>Real Dispensario antituberculoso Príncipe Alfonso</t>
  </si>
  <si>
    <t>Real Sanatorio de Ntra.Sra. De las Mercedes (Húmera)</t>
  </si>
  <si>
    <t>Antitífica enviadas</t>
  </si>
  <si>
    <t>Antipestosa enviadas</t>
  </si>
  <si>
    <t>Para reclutas</t>
  </si>
  <si>
    <t>Movimiento de enfermos en los Hospitales. 1921</t>
  </si>
  <si>
    <t>Casas de Socorro. Madrid capital</t>
  </si>
  <si>
    <t>Gota de Leche. Madrid capital</t>
  </si>
  <si>
    <t>Movimiento de las Casas de Maternidad. Madrid capital. 1923</t>
  </si>
  <si>
    <t>Movimiento de las Casas de Maternidad. Madrid capital</t>
  </si>
  <si>
    <r>
      <t>Real Sanatorio del Guadarrama</t>
    </r>
    <r>
      <rPr>
        <vertAlign val="superscript"/>
        <sz val="10"/>
        <rFont val="Arial"/>
        <family val="2"/>
      </rPr>
      <t xml:space="preserve"> (*)</t>
    </r>
  </si>
  <si>
    <t>(*) Entre las "Otras tuberculosis", quedan 34 enfermos convalecientes de casos depauperantes o agudos.</t>
  </si>
  <si>
    <r>
      <t xml:space="preserve">Real Díspensario antituberculoso Príncipe Alfonso </t>
    </r>
    <r>
      <rPr>
        <vertAlign val="superscript"/>
        <sz val="10"/>
        <rFont val="Arial"/>
        <family val="2"/>
      </rPr>
      <t>(*)</t>
    </r>
  </si>
  <si>
    <t>(*) El total de asistencias y consultas prestadas en 1925 es el de 9.876.</t>
  </si>
  <si>
    <t>Número de viales de vacuna enviados oficialmente. 1925</t>
  </si>
  <si>
    <r>
      <t xml:space="preserve">Real Sanatorio del Guadarrama </t>
    </r>
    <r>
      <rPr>
        <vertAlign val="superscript"/>
        <sz val="10"/>
        <rFont val="Arial"/>
        <family val="2"/>
      </rPr>
      <t>(2)</t>
    </r>
  </si>
  <si>
    <t>(1) Total asistencias prestadas: 11.710.</t>
  </si>
  <si>
    <t>(2) No han remitido datos.</t>
  </si>
  <si>
    <t>Número de viales de vacuna enviados oficialmente. 1926</t>
  </si>
  <si>
    <t>Número de viales de vacuna enviados oficialmente</t>
  </si>
  <si>
    <t>Movimiento de acogidos en Hospicios y Asilos de Madrid. 1928</t>
  </si>
  <si>
    <r>
      <t>San Francisco de Paula</t>
    </r>
    <r>
      <rPr>
        <vertAlign val="superscript"/>
        <sz val="10"/>
        <rFont val="Arial"/>
        <family val="2"/>
      </rPr>
      <t xml:space="preserve"> (3)</t>
    </r>
  </si>
  <si>
    <r>
      <t xml:space="preserve">Hospital del Apóstol San Pedro </t>
    </r>
    <r>
      <rPr>
        <vertAlign val="superscript"/>
        <sz val="10"/>
        <rFont val="Arial"/>
        <family val="2"/>
      </rPr>
      <t>(1)</t>
    </r>
  </si>
  <si>
    <r>
      <t xml:space="preserve">Deutsches Krankenheim </t>
    </r>
    <r>
      <rPr>
        <vertAlign val="superscript"/>
        <sz val="10"/>
        <rFont val="Arial"/>
        <family val="2"/>
      </rPr>
      <t>(2)</t>
    </r>
  </si>
  <si>
    <r>
      <t xml:space="preserve">Real Hospital del Buen Suceso </t>
    </r>
    <r>
      <rPr>
        <vertAlign val="superscript"/>
        <sz val="10"/>
        <rFont val="Arial"/>
        <family val="2"/>
      </rPr>
      <t>(4)</t>
    </r>
  </si>
  <si>
    <t>(1) Para sacerdotes. "Congregación de San Pedro de sacerdotes seculares naturales y oriundos de Madrid".</t>
  </si>
  <si>
    <t>(2) Para alemanes, austro-húngaros y suizos.</t>
  </si>
  <si>
    <t>(3) Para jornaleros.</t>
  </si>
  <si>
    <t>(4) Hospital Militar de urgencia.</t>
  </si>
  <si>
    <t>Movimiento de acogidos en los Hospicios y Asilos de Madrid. 1929</t>
  </si>
  <si>
    <r>
      <t>Hospicio de Madrid</t>
    </r>
    <r>
      <rPr>
        <vertAlign val="superscript"/>
        <sz val="10"/>
        <rFont val="Arial"/>
        <family val="2"/>
      </rPr>
      <t xml:space="preserve"> (*)</t>
    </r>
  </si>
  <si>
    <t>(*) De 1928 no remitió los datos, por lo tanto, comprende englobados los años de 1829 y 1929.</t>
  </si>
  <si>
    <t>San José (Ciempozuelos)</t>
  </si>
  <si>
    <t>De Esquerdo (Carabanchel)</t>
  </si>
  <si>
    <t>Institución Municipal de Puericultura de Madrid. Servicios de la Dirección</t>
  </si>
  <si>
    <t>(*) Pretuberculosis: Existe además un total de 2.597 asistencias que tienen relación con la tuberculosis.</t>
  </si>
  <si>
    <t>Hospital de la Asociación Venerable Orden Tercera de San Francisco de Asís</t>
  </si>
  <si>
    <t>Hospital Evangélico</t>
  </si>
  <si>
    <r>
      <t>Hospital de la Beneficencia General</t>
    </r>
    <r>
      <rPr>
        <vertAlign val="superscript"/>
        <sz val="10"/>
        <rFont val="Arial"/>
        <family val="2"/>
      </rPr>
      <t xml:space="preserve"> (1)</t>
    </r>
  </si>
  <si>
    <r>
      <t>Hospital de Jesús de Nazareno</t>
    </r>
    <r>
      <rPr>
        <vertAlign val="superscript"/>
        <sz val="10"/>
        <rFont val="Arial"/>
        <family val="2"/>
      </rPr>
      <t xml:space="preserve"> (2)</t>
    </r>
  </si>
  <si>
    <t>(1) Anteriormente se denominaba Hospital de la Princesa.</t>
  </si>
  <si>
    <t>(2) Pobres impedidos e incurables.</t>
  </si>
  <si>
    <r>
      <t>Hospital de Nuestra señora del Carmen</t>
    </r>
    <r>
      <rPr>
        <vertAlign val="superscript"/>
        <sz val="10"/>
        <rFont val="Arial"/>
        <family val="2"/>
      </rPr>
      <t xml:space="preserve"> (2)</t>
    </r>
  </si>
  <si>
    <r>
      <t xml:space="preserve">Hospital del Apóstol San Pedro </t>
    </r>
    <r>
      <rPr>
        <vertAlign val="superscript"/>
        <sz val="10"/>
        <rFont val="Arial"/>
        <family val="2"/>
      </rPr>
      <t>(3)</t>
    </r>
  </si>
  <si>
    <t>(3) Para sacerdotes naturales y oriundos de Madrid.</t>
  </si>
  <si>
    <r>
      <t xml:space="preserve">Hospital de San Francisco de Paula </t>
    </r>
    <r>
      <rPr>
        <vertAlign val="superscript"/>
        <sz val="10"/>
        <rFont val="Arial"/>
        <family val="2"/>
      </rPr>
      <t>(4)</t>
    </r>
  </si>
  <si>
    <t>(4) Para jornaleros.</t>
  </si>
  <si>
    <r>
      <t xml:space="preserve">Deutsches Krankenheim </t>
    </r>
    <r>
      <rPr>
        <vertAlign val="superscript"/>
        <sz val="10"/>
        <rFont val="Arial"/>
        <family val="2"/>
      </rPr>
      <t>(5)</t>
    </r>
  </si>
  <si>
    <t>(5) Hospital para alemanes, austrohúngaros y suizos.</t>
  </si>
  <si>
    <r>
      <t xml:space="preserve">        En consulta general </t>
    </r>
    <r>
      <rPr>
        <vertAlign val="superscript"/>
        <sz val="10"/>
        <rFont val="Arial"/>
        <family val="2"/>
      </rPr>
      <t>(*)</t>
    </r>
  </si>
  <si>
    <r>
      <t xml:space="preserve">    Vacunaciones </t>
    </r>
    <r>
      <rPr>
        <vertAlign val="superscript"/>
        <sz val="10"/>
        <rFont val="Arial"/>
        <family val="2"/>
      </rPr>
      <t>(*)</t>
    </r>
  </si>
  <si>
    <r>
      <t xml:space="preserve">    Revacunaciones </t>
    </r>
    <r>
      <rPr>
        <vertAlign val="superscript"/>
        <sz val="10"/>
        <rFont val="Arial"/>
        <family val="2"/>
      </rPr>
      <t>(*)</t>
    </r>
  </si>
  <si>
    <r>
      <t xml:space="preserve">    Reconocimientos </t>
    </r>
    <r>
      <rPr>
        <vertAlign val="superscript"/>
        <sz val="10"/>
        <rFont val="Arial"/>
        <family val="2"/>
      </rPr>
      <t>(*)</t>
    </r>
  </si>
  <si>
    <r>
      <t xml:space="preserve">    Asistencia a incendios </t>
    </r>
    <r>
      <rPr>
        <vertAlign val="superscript"/>
        <sz val="10"/>
        <rFont val="Arial"/>
        <family val="2"/>
      </rPr>
      <t>(*)</t>
    </r>
  </si>
  <si>
    <t>(*) Se carece de datos.</t>
  </si>
  <si>
    <t>Pruebas de tuberculina</t>
  </si>
  <si>
    <t>Reacciones de Wassermann</t>
  </si>
  <si>
    <t xml:space="preserve">(*) No han remitido los  datos. </t>
  </si>
  <si>
    <t>Asignación en los presupuestos</t>
  </si>
  <si>
    <t>Instituciones y servicios de Beneficencia y Sanidad que el Estado, Provincia y Municipio tienen establecidos para atenciones de Madrid. 1928</t>
  </si>
  <si>
    <t>Escuela Nacional de Puericultura</t>
  </si>
  <si>
    <t>Estado</t>
  </si>
  <si>
    <t xml:space="preserve">    Hospital de la Princesa</t>
  </si>
  <si>
    <t xml:space="preserve">    Idem de Nuestra Señora del Carmen</t>
  </si>
  <si>
    <t xml:space="preserve">    Idem de Jesús Nazareno</t>
  </si>
  <si>
    <t xml:space="preserve">    Manicomio de Santa Isabel</t>
  </si>
  <si>
    <t xml:space="preserve">    Colegio de Ciegos de Santa Catalina</t>
  </si>
  <si>
    <t xml:space="preserve">    Idem de Huérfanos de la Unión</t>
  </si>
  <si>
    <t xml:space="preserve">    Hospital del Niño Jesús</t>
  </si>
  <si>
    <t xml:space="preserve">    Otros servicios generales de Beneficencia</t>
  </si>
  <si>
    <t xml:space="preserve">    Instituto Oftálmico</t>
  </si>
  <si>
    <t xml:space="preserve">    Brigada Sanitaria Central</t>
  </si>
  <si>
    <t xml:space="preserve">    Idem de Higiene de Alfonso XIII</t>
  </si>
  <si>
    <t>Asistencias prestadas  durante el año en las Instituciones Antituberculosas. 1928</t>
  </si>
  <si>
    <t xml:space="preserve">    Cuerpos consultivos, facultativos y capellanes</t>
  </si>
  <si>
    <t xml:space="preserve">    Sanatorios marítimos de Oza,Pedrosa y Malvarrosa</t>
  </si>
  <si>
    <t xml:space="preserve">    Enfermería Victoria Eugenia</t>
  </si>
  <si>
    <t xml:space="preserve">    Atenciones de Sanidad para sanatorios y dispensarios</t>
  </si>
  <si>
    <t xml:space="preserve">    Escuela y Museo de Sanidad</t>
  </si>
  <si>
    <t xml:space="preserve">    Escuela Nacional de Puericultura</t>
  </si>
  <si>
    <t xml:space="preserve">    Colegio de Sordomudos y Ciegos</t>
  </si>
  <si>
    <t xml:space="preserve">    Dispensarios antivenéreos Azúa y Martínez Anido</t>
  </si>
  <si>
    <t xml:space="preserve">    Hospital Clínico de San Carlos</t>
  </si>
  <si>
    <t xml:space="preserve">    Asilo de inválidos del Trabajo</t>
  </si>
  <si>
    <t xml:space="preserve">    Sanatorio Lago</t>
  </si>
  <si>
    <t xml:space="preserve">    Instituto de Reeducación Profesional de Inválidos del Trabajo</t>
  </si>
  <si>
    <t xml:space="preserve">    Subvenciones al Instituto Rubio, Colegio Príncipe de Asturias y otras</t>
  </si>
  <si>
    <t>Provincia</t>
  </si>
  <si>
    <t xml:space="preserve">    Inclusa y Colegio de la Paz</t>
  </si>
  <si>
    <t xml:space="preserve">    Hospicio y Colegio de Desamparados</t>
  </si>
  <si>
    <t xml:space="preserve">    Casa de Maternidad</t>
  </si>
  <si>
    <t xml:space="preserve">    Hospital Provincial</t>
  </si>
  <si>
    <t xml:space="preserve">    Ídem de San Juan de Dios</t>
  </si>
  <si>
    <t xml:space="preserve">    Colegio de Nuestra Señora de las Mercedes</t>
  </si>
  <si>
    <t xml:space="preserve">    Asilo de San Isidro</t>
  </si>
  <si>
    <t xml:space="preserve">    Atenciones a dementes</t>
  </si>
  <si>
    <t xml:space="preserve">    Instituto de Higiene</t>
  </si>
  <si>
    <t xml:space="preserve">    Atenciones generales y servicios especiales</t>
  </si>
  <si>
    <t xml:space="preserve">    Instituto de Seroterapia</t>
  </si>
  <si>
    <t xml:space="preserve">    Colegio de San Idelfonso</t>
  </si>
  <si>
    <t xml:space="preserve">    Asilo Colegio y Talleres de Nuestra Señora de la Paloma</t>
  </si>
  <si>
    <t xml:space="preserve">    Represión de la mendicidad y socorro de transeúntes</t>
  </si>
  <si>
    <t xml:space="preserve">    Laboratorios ,desinfección y epidemias</t>
  </si>
  <si>
    <t>Municipio</t>
  </si>
  <si>
    <t xml:space="preserve">    Auxilios Medico farmacéuticos Municipales</t>
  </si>
  <si>
    <t xml:space="preserve">    Institución de Puericultura y Maternología</t>
  </si>
  <si>
    <t>Alumnos matriculados</t>
  </si>
  <si>
    <t xml:space="preserve">    Médicos</t>
  </si>
  <si>
    <t xml:space="preserve">    Maestros y maestras</t>
  </si>
  <si>
    <t xml:space="preserve">    Visitadoras</t>
  </si>
  <si>
    <t xml:space="preserve">    Matronas</t>
  </si>
  <si>
    <t xml:space="preserve">    Alumnos de Medicina</t>
  </si>
  <si>
    <t xml:space="preserve">    Odontólogos</t>
  </si>
  <si>
    <t>Certificados expedidos</t>
  </si>
  <si>
    <t>Escuelas provinciales establecidas</t>
  </si>
  <si>
    <t xml:space="preserve">    Médicos odontólogos</t>
  </si>
  <si>
    <t>Alumnos con derecho a títulos</t>
  </si>
  <si>
    <t>Consultas</t>
  </si>
  <si>
    <t xml:space="preserve">    Niños asistidos de 1ª y 2ª infancia</t>
  </si>
  <si>
    <t xml:space="preserve">    Idem de 3ª infancia</t>
  </si>
  <si>
    <t xml:space="preserve">    Embarazadas asistidas</t>
  </si>
  <si>
    <t xml:space="preserve">    Niños a quienes han sido aplicados Rayos Ultravioleta</t>
  </si>
  <si>
    <t xml:space="preserve">    Radioscopias</t>
  </si>
  <si>
    <t xml:space="preserve">    Visitas hechas a domicilio</t>
  </si>
  <si>
    <t xml:space="preserve">    Baños dados</t>
  </si>
  <si>
    <t xml:space="preserve">    Desayunos</t>
  </si>
  <si>
    <t xml:space="preserve">    Comidas</t>
  </si>
  <si>
    <t xml:space="preserve">    Radiografías sacadas</t>
  </si>
  <si>
    <t xml:space="preserve">    Tratamiento radioterápico</t>
  </si>
  <si>
    <t xml:space="preserve">    Fotografías hechas</t>
  </si>
  <si>
    <t xml:space="preserve">    Bajas por defunción</t>
  </si>
  <si>
    <t xml:space="preserve">    Ídem por otras causas</t>
  </si>
  <si>
    <t xml:space="preserve">    Análisis hechos de todas clases</t>
  </si>
  <si>
    <t xml:space="preserve">    Niños vagabundos</t>
  </si>
  <si>
    <t xml:space="preserve">    Leche suministrada, litros</t>
  </si>
  <si>
    <t xml:space="preserve">    Subsidios en metálico</t>
  </si>
  <si>
    <t xml:space="preserve">    Números de visitas hechas en las consultas</t>
  </si>
  <si>
    <t xml:space="preserve">    Tratamientos ortodóncicos</t>
  </si>
  <si>
    <t xml:space="preserve">    Niños atendidos en Odontología y puesta su boca en condiciones higiénicas</t>
  </si>
  <si>
    <t xml:space="preserve">    Número de aplicaciones ultravioleta</t>
  </si>
  <si>
    <t>Sanatorio antituberculoso Lago (Tablada)</t>
  </si>
  <si>
    <t>Sanatorio de la Fuenfíia</t>
  </si>
  <si>
    <t>(1) Total de asistencias prestadas 8.977</t>
  </si>
  <si>
    <t>(2) No clasifica clase de tuberculosis pulmonar.</t>
  </si>
  <si>
    <t>(3) No han remitido datos.</t>
  </si>
  <si>
    <r>
      <t>Real Dispensario antituberculoso María Cristina</t>
    </r>
    <r>
      <rPr>
        <vertAlign val="superscript"/>
        <sz val="10"/>
        <rFont val="Arial"/>
        <family val="2"/>
      </rPr>
      <t xml:space="preserve"> (2)</t>
    </r>
  </si>
  <si>
    <r>
      <t>Real Sanatorio de Guadarrama</t>
    </r>
    <r>
      <rPr>
        <vertAlign val="superscript"/>
        <sz val="10"/>
        <rFont val="Arial"/>
        <family val="2"/>
      </rPr>
      <t xml:space="preserve"> (3)</t>
    </r>
  </si>
  <si>
    <t xml:space="preserve">    Alumnos Escuelas Normales</t>
  </si>
  <si>
    <t xml:space="preserve">    Idem idem Rayos x</t>
  </si>
  <si>
    <t xml:space="preserve">    Tratamientos ortodonticos</t>
  </si>
  <si>
    <r>
      <t>Real Dispensario antituberculoso Príncipe Alfonso</t>
    </r>
    <r>
      <rPr>
        <vertAlign val="superscript"/>
        <sz val="10"/>
        <rFont val="Arial"/>
        <family val="2"/>
      </rPr>
      <t xml:space="preserve"> (1)</t>
    </r>
  </si>
  <si>
    <t xml:space="preserve">Real Dispensario antituberculoso María Cristina </t>
  </si>
  <si>
    <t xml:space="preserve">    Ídem ídem Rayos x</t>
  </si>
  <si>
    <t>Real Dispensario antituberculosos Príncipe Alfonso</t>
  </si>
  <si>
    <r>
      <t>Real Dispensario antituberculoso María Cristina</t>
    </r>
    <r>
      <rPr>
        <vertAlign val="superscript"/>
        <sz val="10"/>
        <rFont val="Arial"/>
        <family val="2"/>
      </rPr>
      <t xml:space="preserve"> (*)</t>
    </r>
  </si>
  <si>
    <t>Títulos expedidos</t>
  </si>
  <si>
    <t>Instituto Homeopático y Hospital de San José</t>
  </si>
  <si>
    <t xml:space="preserve">    Ídem de 3ª infancia</t>
  </si>
  <si>
    <r>
      <t xml:space="preserve">Real Dispensario antituberculoso María Cristina </t>
    </r>
    <r>
      <rPr>
        <vertAlign val="superscript"/>
        <sz val="10"/>
        <rFont val="Arial"/>
        <family val="2"/>
      </rPr>
      <t>(*)</t>
    </r>
  </si>
  <si>
    <t>(*) De las "Otras tuberculosis", 815 son tuberculosis laríngea, 275 escrotulosis, 548 quirúrgica y 576 otras.</t>
  </si>
  <si>
    <t>Asistencias Prestadas  durante el año en las Instituciones Antituberculosas. 1929</t>
  </si>
  <si>
    <t>Cruz Roja (Hospital de San José y Santa Adela)</t>
  </si>
  <si>
    <t xml:space="preserve">    Harinas y alimentos dietéticos (pesetas)</t>
  </si>
  <si>
    <r>
      <t xml:space="preserve">Real Dispensario antituberculoso Príncipe Alfonso </t>
    </r>
    <r>
      <rPr>
        <vertAlign val="superscript"/>
        <sz val="8"/>
        <rFont val="Arial"/>
        <family val="2"/>
      </rPr>
      <t>(1)</t>
    </r>
  </si>
  <si>
    <r>
      <t xml:space="preserve">    Niños a quienes han sido aplicados Rayos Ultravioleta </t>
    </r>
    <r>
      <rPr>
        <vertAlign val="superscript"/>
        <sz val="10"/>
        <rFont val="Arial"/>
        <family val="2"/>
      </rPr>
      <t>(*)</t>
    </r>
  </si>
  <si>
    <r>
      <t xml:space="preserve">    Número de aplicaciones ultravioleta</t>
    </r>
    <r>
      <rPr>
        <vertAlign val="superscript"/>
        <sz val="10"/>
        <rFont val="Arial"/>
        <family val="2"/>
      </rPr>
      <t xml:space="preserve"> (*)</t>
    </r>
  </si>
  <si>
    <r>
      <t xml:space="preserve">    Radioscopias </t>
    </r>
    <r>
      <rPr>
        <vertAlign val="superscript"/>
        <sz val="10"/>
        <rFont val="Arial"/>
        <family val="2"/>
      </rPr>
      <t>(*)</t>
    </r>
  </si>
  <si>
    <r>
      <t xml:space="preserve">    Tratamiento radioterápico </t>
    </r>
    <r>
      <rPr>
        <vertAlign val="superscript"/>
        <sz val="10"/>
        <rFont val="Arial"/>
        <family val="2"/>
      </rPr>
      <t>(*)</t>
    </r>
  </si>
  <si>
    <t>(*) Por falta de instalación en el domicilio provisional.</t>
  </si>
  <si>
    <t>Asistencias Prestadas  durante el año en las Instituciones Antituberculosas. 1930</t>
  </si>
  <si>
    <r>
      <t xml:space="preserve">Real Dispensario antituberculosos María Cristina </t>
    </r>
    <r>
      <rPr>
        <vertAlign val="superscript"/>
        <sz val="10"/>
        <rFont val="Arial"/>
        <family val="2"/>
      </rPr>
      <t>(*)</t>
    </r>
  </si>
  <si>
    <t>(*) Hasta el 6 de junio en que se cerró por reforma.</t>
  </si>
  <si>
    <t>Alumnos que terminaron sus estudios</t>
  </si>
  <si>
    <t>Fundaciones de Beneficencia particular clasificadas por sus fines y por su condición de activas o inactivas</t>
  </si>
  <si>
    <t xml:space="preserve">    Inactivas</t>
  </si>
  <si>
    <t xml:space="preserve">    Inactivas y no consta</t>
  </si>
  <si>
    <t xml:space="preserve">    Activas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</si>
</sst>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"/>
    <numFmt numFmtId="166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name val="Calibri"/>
      <family val="2"/>
    </font>
    <font>
      <sz val="8"/>
      <name val="Calibri"/>
      <family val="2"/>
    </font>
    <font>
      <b/>
      <sz val="12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vertAlign val="superscript"/>
      <sz val="8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sz val="10"/>
      <color indexed="50"/>
      <name val="Arial"/>
      <family val="2"/>
    </font>
    <font>
      <sz val="11"/>
      <color indexed="8"/>
      <name val="Arial"/>
      <family val="2"/>
    </font>
    <font>
      <sz val="11"/>
      <color indexed="5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21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4" fillId="0" borderId="0" xfId="0" applyNumberFormat="1" applyFont="1" applyFill="1" applyBorder="1" applyAlignment="1">
      <alignment vertical="top"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4" fillId="0" borderId="10" xfId="0" applyFont="1" applyFill="1" applyBorder="1" applyAlignment="1">
      <alignment vertical="top"/>
    </xf>
    <xf numFmtId="4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wrapText="1"/>
    </xf>
    <xf numFmtId="0" fontId="12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left" vertical="top" wrapText="1"/>
    </xf>
    <xf numFmtId="0" fontId="4" fillId="0" borderId="11" xfId="0" applyFont="1" applyFill="1" applyBorder="1" applyAlignment="1">
      <alignment/>
    </xf>
    <xf numFmtId="0" fontId="6" fillId="0" borderId="12" xfId="0" applyFont="1" applyFill="1" applyBorder="1" applyAlignment="1">
      <alignment horizontal="left" vertical="top"/>
    </xf>
    <xf numFmtId="3" fontId="6" fillId="0" borderId="0" xfId="0" applyNumberFormat="1" applyFont="1" applyFill="1" applyAlignment="1">
      <alignment vertical="top"/>
    </xf>
    <xf numFmtId="0" fontId="4" fillId="0" borderId="13" xfId="0" applyFont="1" applyFill="1" applyBorder="1" applyAlignment="1">
      <alignment/>
    </xf>
    <xf numFmtId="0" fontId="6" fillId="0" borderId="13" xfId="0" applyFont="1" applyFill="1" applyBorder="1" applyAlignment="1">
      <alignment vertical="top"/>
    </xf>
    <xf numFmtId="0" fontId="11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3" fontId="18" fillId="0" borderId="0" xfId="0" applyNumberFormat="1" applyFont="1" applyFill="1" applyAlignment="1">
      <alignment vertical="top"/>
    </xf>
    <xf numFmtId="4" fontId="6" fillId="0" borderId="0" xfId="0" applyNumberFormat="1" applyFont="1" applyFill="1" applyAlignment="1">
      <alignment vertical="top"/>
    </xf>
    <xf numFmtId="0" fontId="4" fillId="0" borderId="13" xfId="0" applyFont="1" applyFill="1" applyBorder="1" applyAlignment="1">
      <alignment vertical="top"/>
    </xf>
    <xf numFmtId="0" fontId="10" fillId="0" borderId="0" xfId="0" applyFont="1" applyFill="1" applyAlignment="1">
      <alignment horizontal="left" vertical="top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Alignment="1">
      <alignment horizontal="left" indent="1"/>
    </xf>
    <xf numFmtId="4" fontId="4" fillId="0" borderId="13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10" fillId="0" borderId="17" xfId="0" applyFont="1" applyFill="1" applyBorder="1" applyAlignment="1">
      <alignment horizontal="left" vertical="top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 horizontal="left" vertical="top"/>
    </xf>
    <xf numFmtId="0" fontId="6" fillId="0" borderId="18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3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13" fillId="0" borderId="0" xfId="0" applyNumberFormat="1" applyFont="1" applyFill="1" applyAlignment="1">
      <alignment horizontal="right"/>
    </xf>
    <xf numFmtId="3" fontId="6" fillId="0" borderId="13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10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 vertical="top"/>
    </xf>
    <xf numFmtId="0" fontId="6" fillId="0" borderId="12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Alignment="1">
      <alignment/>
    </xf>
    <xf numFmtId="3" fontId="6" fillId="0" borderId="19" xfId="0" applyNumberFormat="1" applyFont="1" applyFill="1" applyBorder="1" applyAlignment="1">
      <alignment/>
    </xf>
    <xf numFmtId="0" fontId="10" fillId="0" borderId="0" xfId="0" applyFont="1" applyFill="1" applyAlignment="1">
      <alignment wrapText="1"/>
    </xf>
    <xf numFmtId="0" fontId="4" fillId="0" borderId="14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/>
    </xf>
    <xf numFmtId="1" fontId="6" fillId="0" borderId="12" xfId="0" applyNumberFormat="1" applyFont="1" applyFill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horizontal="center" wrapText="1"/>
    </xf>
    <xf numFmtId="4" fontId="6" fillId="0" borderId="0" xfId="0" applyNumberFormat="1" applyFont="1" applyFill="1" applyAlignment="1">
      <alignment horizontal="right"/>
    </xf>
    <xf numFmtId="0" fontId="10" fillId="0" borderId="14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44" fontId="6" fillId="0" borderId="0" xfId="48" applyFont="1" applyFill="1" applyBorder="1" applyAlignment="1">
      <alignment/>
    </xf>
    <xf numFmtId="3" fontId="19" fillId="0" borderId="0" xfId="0" applyNumberFormat="1" applyFont="1" applyFill="1" applyAlignment="1">
      <alignment horizontal="right"/>
    </xf>
    <xf numFmtId="0" fontId="4" fillId="0" borderId="11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6" fillId="0" borderId="19" xfId="0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19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165" fontId="6" fillId="0" borderId="0" xfId="0" applyNumberFormat="1" applyFont="1" applyFill="1" applyAlignment="1">
      <alignment horizontal="right"/>
    </xf>
    <xf numFmtId="0" fontId="10" fillId="0" borderId="1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8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/>
    </xf>
    <xf numFmtId="0" fontId="4" fillId="0" borderId="13" xfId="0" applyFont="1" applyFill="1" applyBorder="1" applyAlignment="1">
      <alignment horizontal="left" vertical="top"/>
    </xf>
    <xf numFmtId="3" fontId="18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6" fillId="0" borderId="14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15" fillId="0" borderId="13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3" fontId="6" fillId="0" borderId="0" xfId="0" applyNumberFormat="1" applyFont="1" applyFill="1" applyAlignment="1" quotePrefix="1">
      <alignment horizontal="right"/>
    </xf>
    <xf numFmtId="166" fontId="6" fillId="0" borderId="0" xfId="0" applyNumberFormat="1" applyFont="1" applyFill="1" applyAlignment="1">
      <alignment/>
    </xf>
    <xf numFmtId="166" fontId="6" fillId="0" borderId="0" xfId="0" applyNumberFormat="1" applyFont="1" applyFill="1" applyAlignment="1">
      <alignment horizontal="right"/>
    </xf>
    <xf numFmtId="166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Alignment="1">
      <alignment horizontal="right"/>
    </xf>
    <xf numFmtId="165" fontId="6" fillId="0" borderId="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4</xdr:row>
      <xdr:rowOff>0</xdr:rowOff>
    </xdr:from>
    <xdr:to>
      <xdr:col>0</xdr:col>
      <xdr:colOff>819150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647700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4</xdr:row>
      <xdr:rowOff>0</xdr:rowOff>
    </xdr:from>
    <xdr:to>
      <xdr:col>0</xdr:col>
      <xdr:colOff>819150</xdr:colOff>
      <xdr:row>7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647700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2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4</xdr:row>
      <xdr:rowOff>0</xdr:rowOff>
    </xdr:from>
    <xdr:to>
      <xdr:col>0</xdr:col>
      <xdr:colOff>819150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647700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4</xdr:row>
      <xdr:rowOff>0</xdr:rowOff>
    </xdr:from>
    <xdr:to>
      <xdr:col>0</xdr:col>
      <xdr:colOff>819150</xdr:colOff>
      <xdr:row>7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647700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2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4</xdr:row>
      <xdr:rowOff>0</xdr:rowOff>
    </xdr:from>
    <xdr:to>
      <xdr:col>0</xdr:col>
      <xdr:colOff>819150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647700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4</xdr:row>
      <xdr:rowOff>0</xdr:rowOff>
    </xdr:from>
    <xdr:to>
      <xdr:col>0</xdr:col>
      <xdr:colOff>819150</xdr:colOff>
      <xdr:row>7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647700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2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4</xdr:row>
      <xdr:rowOff>0</xdr:rowOff>
    </xdr:from>
    <xdr:to>
      <xdr:col>0</xdr:col>
      <xdr:colOff>819150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647700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4</xdr:row>
      <xdr:rowOff>0</xdr:rowOff>
    </xdr:from>
    <xdr:to>
      <xdr:col>0</xdr:col>
      <xdr:colOff>819150</xdr:colOff>
      <xdr:row>7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647700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2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4</xdr:row>
      <xdr:rowOff>0</xdr:rowOff>
    </xdr:from>
    <xdr:to>
      <xdr:col>0</xdr:col>
      <xdr:colOff>819150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647700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4</xdr:row>
      <xdr:rowOff>0</xdr:rowOff>
    </xdr:from>
    <xdr:to>
      <xdr:col>0</xdr:col>
      <xdr:colOff>819150</xdr:colOff>
      <xdr:row>7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647700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2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4</xdr:row>
      <xdr:rowOff>0</xdr:rowOff>
    </xdr:from>
    <xdr:to>
      <xdr:col>0</xdr:col>
      <xdr:colOff>819150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647700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4</xdr:row>
      <xdr:rowOff>0</xdr:rowOff>
    </xdr:from>
    <xdr:to>
      <xdr:col>0</xdr:col>
      <xdr:colOff>819150</xdr:colOff>
      <xdr:row>7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647700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2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4</xdr:row>
      <xdr:rowOff>0</xdr:rowOff>
    </xdr:from>
    <xdr:to>
      <xdr:col>0</xdr:col>
      <xdr:colOff>819150</xdr:colOff>
      <xdr:row>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647700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4</xdr:row>
      <xdr:rowOff>0</xdr:rowOff>
    </xdr:from>
    <xdr:to>
      <xdr:col>0</xdr:col>
      <xdr:colOff>819150</xdr:colOff>
      <xdr:row>7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647700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2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4</xdr:row>
      <xdr:rowOff>0</xdr:rowOff>
    </xdr:from>
    <xdr:to>
      <xdr:col>0</xdr:col>
      <xdr:colOff>819150</xdr:colOff>
      <xdr:row>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647700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4</xdr:row>
      <xdr:rowOff>0</xdr:rowOff>
    </xdr:from>
    <xdr:to>
      <xdr:col>0</xdr:col>
      <xdr:colOff>819150</xdr:colOff>
      <xdr:row>7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647700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2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4</xdr:row>
      <xdr:rowOff>0</xdr:rowOff>
    </xdr:from>
    <xdr:to>
      <xdr:col>0</xdr:col>
      <xdr:colOff>819150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647700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4</xdr:row>
      <xdr:rowOff>0</xdr:rowOff>
    </xdr:from>
    <xdr:to>
      <xdr:col>0</xdr:col>
      <xdr:colOff>819150</xdr:colOff>
      <xdr:row>7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647700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2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4</xdr:row>
      <xdr:rowOff>0</xdr:rowOff>
    </xdr:from>
    <xdr:to>
      <xdr:col>0</xdr:col>
      <xdr:colOff>819150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647700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4</xdr:row>
      <xdr:rowOff>0</xdr:rowOff>
    </xdr:from>
    <xdr:to>
      <xdr:col>0</xdr:col>
      <xdr:colOff>819150</xdr:colOff>
      <xdr:row>7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647700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2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Q301"/>
  <sheetViews>
    <sheetView tabSelected="1" zoomScalePageLayoutView="0" workbookViewId="0" topLeftCell="A1">
      <selection activeCell="A1" sqref="A1"/>
    </sheetView>
  </sheetViews>
  <sheetFormatPr defaultColWidth="11.00390625" defaultRowHeight="15"/>
  <cols>
    <col min="1" max="1" width="78.00390625" style="19" customWidth="1"/>
    <col min="2" max="2" width="13.8515625" style="19" customWidth="1"/>
    <col min="3" max="3" width="12.57421875" style="19" customWidth="1"/>
    <col min="4" max="4" width="12.28125" style="19" customWidth="1"/>
    <col min="5" max="6" width="11.00390625" style="19" customWidth="1"/>
    <col min="7" max="7" width="13.28125" style="19" customWidth="1"/>
    <col min="8" max="13" width="11.00390625" style="19" customWidth="1"/>
    <col min="14" max="14" width="13.8515625" style="19" customWidth="1"/>
    <col min="15" max="16384" width="11.00390625" style="19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spans="1:6" ht="21" customHeight="1">
      <c r="A6" s="1" t="s">
        <v>103</v>
      </c>
      <c r="B6" s="2"/>
      <c r="C6" s="7"/>
      <c r="D6" s="10"/>
      <c r="E6" s="11"/>
      <c r="F6" s="11"/>
    </row>
    <row r="7" spans="1:6" ht="21" customHeight="1">
      <c r="A7" s="1" t="s">
        <v>104</v>
      </c>
      <c r="B7" s="2"/>
      <c r="C7" s="7"/>
      <c r="D7" s="10"/>
      <c r="E7" s="11"/>
      <c r="F7" s="11"/>
    </row>
    <row r="8" ht="12.75" customHeight="1"/>
    <row r="9" spans="1:4" ht="21" customHeight="1" thickBot="1">
      <c r="A9" s="3" t="s">
        <v>0</v>
      </c>
      <c r="B9" s="12"/>
      <c r="C9" s="11"/>
      <c r="D9" s="11"/>
    </row>
    <row r="10" ht="12.75" customHeight="1"/>
    <row r="11" ht="12.75" customHeight="1"/>
    <row r="12" ht="12.75" customHeight="1"/>
    <row r="13" spans="1:4" ht="33.75" customHeight="1">
      <c r="A13" s="25" t="s">
        <v>494</v>
      </c>
      <c r="C13" s="11"/>
      <c r="D13" s="11"/>
    </row>
    <row r="14" spans="1:4" ht="12.75" customHeight="1">
      <c r="A14" s="26"/>
      <c r="B14" s="27" t="s">
        <v>218</v>
      </c>
      <c r="C14" s="11"/>
      <c r="D14" s="11"/>
    </row>
    <row r="15" spans="2:4" ht="12.75" customHeight="1">
      <c r="B15" s="11"/>
      <c r="C15" s="11"/>
      <c r="D15" s="11"/>
    </row>
    <row r="16" spans="1:2" ht="12.75" customHeight="1">
      <c r="A16" s="9" t="s">
        <v>1</v>
      </c>
      <c r="B16" s="28">
        <f>SUM(B17:B18)</f>
        <v>91</v>
      </c>
    </row>
    <row r="17" spans="1:2" ht="12.75" customHeight="1">
      <c r="A17" s="9" t="s">
        <v>497</v>
      </c>
      <c r="B17" s="28">
        <v>70</v>
      </c>
    </row>
    <row r="18" spans="1:2" ht="12.75" customHeight="1">
      <c r="A18" s="9" t="s">
        <v>495</v>
      </c>
      <c r="B18" s="28">
        <v>21</v>
      </c>
    </row>
    <row r="19" spans="1:2" ht="12.75" customHeight="1">
      <c r="A19" s="17" t="s">
        <v>2</v>
      </c>
      <c r="B19" s="28">
        <f>SUM(B20:B21)</f>
        <v>211</v>
      </c>
    </row>
    <row r="20" spans="1:2" ht="12.75" customHeight="1">
      <c r="A20" s="17" t="s">
        <v>497</v>
      </c>
      <c r="B20" s="28">
        <v>121</v>
      </c>
    </row>
    <row r="21" spans="1:2" ht="12.75" customHeight="1">
      <c r="A21" s="17" t="s">
        <v>495</v>
      </c>
      <c r="B21" s="28">
        <v>90</v>
      </c>
    </row>
    <row r="22" spans="1:2" ht="12.75" customHeight="1">
      <c r="A22" s="17" t="s">
        <v>3</v>
      </c>
      <c r="B22" s="28">
        <f>SUM(B23:B24)</f>
        <v>145</v>
      </c>
    </row>
    <row r="23" spans="1:2" ht="12.75" customHeight="1">
      <c r="A23" s="17" t="s">
        <v>497</v>
      </c>
      <c r="B23" s="28">
        <v>85</v>
      </c>
    </row>
    <row r="24" spans="1:2" ht="12.75" customHeight="1">
      <c r="A24" s="17" t="s">
        <v>495</v>
      </c>
      <c r="B24" s="28">
        <v>60</v>
      </c>
    </row>
    <row r="25" spans="1:2" ht="12.75" customHeight="1">
      <c r="A25" s="17" t="s">
        <v>4</v>
      </c>
      <c r="B25" s="28">
        <f>SUM(B26:B27)</f>
        <v>97</v>
      </c>
    </row>
    <row r="26" spans="1:2" ht="12.75" customHeight="1">
      <c r="A26" s="17" t="s">
        <v>497</v>
      </c>
      <c r="B26" s="28">
        <v>91</v>
      </c>
    </row>
    <row r="27" spans="1:2" ht="12.75" customHeight="1">
      <c r="A27" s="17" t="s">
        <v>495</v>
      </c>
      <c r="B27" s="28">
        <v>6</v>
      </c>
    </row>
    <row r="28" spans="1:2" ht="12.75" customHeight="1">
      <c r="A28" s="17" t="s">
        <v>5</v>
      </c>
      <c r="B28" s="28">
        <f>SUM(B29:B30)</f>
        <v>192</v>
      </c>
    </row>
    <row r="29" spans="1:2" ht="12.75" customHeight="1">
      <c r="A29" s="17" t="s">
        <v>497</v>
      </c>
      <c r="B29" s="28">
        <v>125</v>
      </c>
    </row>
    <row r="30" spans="1:2" ht="12.75" customHeight="1">
      <c r="A30" s="17" t="s">
        <v>495</v>
      </c>
      <c r="B30" s="28">
        <v>67</v>
      </c>
    </row>
    <row r="31" spans="1:2" ht="12.75" customHeight="1">
      <c r="A31" s="17" t="s">
        <v>6</v>
      </c>
      <c r="B31" s="28">
        <f>SUM(B32:B33)</f>
        <v>202</v>
      </c>
    </row>
    <row r="32" spans="1:2" ht="12.75" customHeight="1">
      <c r="A32" s="17" t="s">
        <v>497</v>
      </c>
      <c r="B32" s="28">
        <v>182</v>
      </c>
    </row>
    <row r="33" spans="1:2" ht="12.75" customHeight="1">
      <c r="A33" s="17" t="s">
        <v>495</v>
      </c>
      <c r="B33" s="28">
        <v>20</v>
      </c>
    </row>
    <row r="34" spans="1:2" ht="12.75" customHeight="1">
      <c r="A34" s="17" t="s">
        <v>7</v>
      </c>
      <c r="B34" s="28">
        <f>SUM(B35:B36)</f>
        <v>118</v>
      </c>
    </row>
    <row r="35" spans="1:2" ht="12.75" customHeight="1">
      <c r="A35" s="17" t="s">
        <v>497</v>
      </c>
      <c r="B35" s="28">
        <v>99</v>
      </c>
    </row>
    <row r="36" spans="1:2" ht="12.75" customHeight="1">
      <c r="A36" s="17" t="s">
        <v>495</v>
      </c>
      <c r="B36" s="28">
        <v>19</v>
      </c>
    </row>
    <row r="37" spans="1:2" ht="12.75" customHeight="1">
      <c r="A37" s="17" t="s">
        <v>8</v>
      </c>
      <c r="B37" s="28">
        <v>105</v>
      </c>
    </row>
    <row r="38" spans="1:2" ht="12.75" customHeight="1">
      <c r="A38" s="17" t="s">
        <v>9</v>
      </c>
      <c r="B38" s="28">
        <v>1161</v>
      </c>
    </row>
    <row r="39" spans="1:2" ht="12.75" customHeight="1">
      <c r="A39" s="17" t="s">
        <v>497</v>
      </c>
      <c r="B39" s="28">
        <v>773</v>
      </c>
    </row>
    <row r="40" spans="1:2" ht="12.75" customHeight="1">
      <c r="A40" s="17" t="s">
        <v>496</v>
      </c>
      <c r="B40" s="28">
        <v>283</v>
      </c>
    </row>
    <row r="41" spans="1:2" ht="12.75" customHeight="1">
      <c r="A41" s="29"/>
      <c r="B41" s="30"/>
    </row>
    <row r="42" ht="12.75" customHeight="1">
      <c r="A42" s="31" t="s">
        <v>106</v>
      </c>
    </row>
    <row r="43" ht="12.75" customHeight="1">
      <c r="A43" s="32"/>
    </row>
    <row r="44" ht="12.75" customHeight="1">
      <c r="A44" s="6" t="s">
        <v>241</v>
      </c>
    </row>
    <row r="45" ht="12.75" customHeight="1"/>
    <row r="46" ht="12.75" customHeight="1"/>
    <row r="47" ht="12.75" customHeight="1"/>
    <row r="48" spans="1:4" ht="36" customHeight="1">
      <c r="A48" s="25" t="s">
        <v>105</v>
      </c>
      <c r="B48" s="11"/>
      <c r="C48" s="11"/>
      <c r="D48" s="11"/>
    </row>
    <row r="49" spans="1:4" ht="15" customHeight="1">
      <c r="A49" s="26"/>
      <c r="B49" s="27" t="s">
        <v>218</v>
      </c>
      <c r="C49" s="11"/>
      <c r="D49" s="11"/>
    </row>
    <row r="50" spans="2:4" ht="12.75" customHeight="1">
      <c r="B50" s="11"/>
      <c r="C50" s="11"/>
      <c r="D50" s="11"/>
    </row>
    <row r="51" spans="1:4" ht="12.75" customHeight="1">
      <c r="A51" s="9" t="s">
        <v>10</v>
      </c>
      <c r="B51" s="33">
        <v>1163</v>
      </c>
      <c r="C51" s="11"/>
      <c r="D51" s="11"/>
    </row>
    <row r="52" spans="1:4" ht="12.75" customHeight="1">
      <c r="A52" s="9" t="s">
        <v>11</v>
      </c>
      <c r="B52" s="34">
        <v>152279348.2</v>
      </c>
      <c r="C52" s="11"/>
      <c r="D52" s="11"/>
    </row>
    <row r="53" spans="1:4" ht="12.75" customHeight="1">
      <c r="A53" s="9" t="s">
        <v>12</v>
      </c>
      <c r="B53" s="28">
        <v>130936</v>
      </c>
      <c r="C53" s="11"/>
      <c r="D53" s="11"/>
    </row>
    <row r="54" spans="1:4" ht="12.75" customHeight="1">
      <c r="A54" s="9" t="s">
        <v>13</v>
      </c>
      <c r="B54" s="34">
        <v>3987062.28</v>
      </c>
      <c r="C54" s="11"/>
      <c r="D54" s="11"/>
    </row>
    <row r="55" spans="1:4" ht="12.75" customHeight="1">
      <c r="A55" s="9" t="s">
        <v>14</v>
      </c>
      <c r="B55" s="28">
        <v>3428</v>
      </c>
      <c r="C55" s="11"/>
      <c r="D55" s="11"/>
    </row>
    <row r="56" spans="1:4" ht="12.75" customHeight="1">
      <c r="A56" s="9" t="s">
        <v>15</v>
      </c>
      <c r="B56" s="34">
        <v>142.63</v>
      </c>
      <c r="C56" s="11"/>
      <c r="D56" s="11"/>
    </row>
    <row r="57" spans="1:4" ht="12.75" customHeight="1">
      <c r="A57" s="29"/>
      <c r="B57" s="35"/>
      <c r="C57" s="11"/>
      <c r="D57" s="11"/>
    </row>
    <row r="58" ht="12.75" customHeight="1">
      <c r="A58" s="31" t="s">
        <v>106</v>
      </c>
    </row>
    <row r="59" ht="12.75" customHeight="1">
      <c r="A59" s="32"/>
    </row>
    <row r="60" spans="1:4" ht="12.75" customHeight="1">
      <c r="A60" s="6" t="s">
        <v>241</v>
      </c>
      <c r="B60" s="11"/>
      <c r="C60" s="11"/>
      <c r="D60" s="11"/>
    </row>
    <row r="61" ht="12.75" customHeight="1"/>
    <row r="62" ht="12.75" customHeight="1"/>
    <row r="63" ht="12.75" customHeight="1"/>
    <row r="64" ht="15" customHeight="1">
      <c r="A64" s="36" t="s">
        <v>219</v>
      </c>
    </row>
    <row r="65" spans="1:2" ht="12.75" customHeight="1">
      <c r="A65" s="26"/>
      <c r="B65" s="37">
        <v>1921</v>
      </c>
    </row>
    <row r="66" ht="12.75" customHeight="1"/>
    <row r="67" spans="1:2" ht="12.75" customHeight="1">
      <c r="A67" s="9" t="s">
        <v>16</v>
      </c>
      <c r="B67" s="8">
        <v>8</v>
      </c>
    </row>
    <row r="68" spans="1:2" ht="12.75" customHeight="1">
      <c r="A68" s="9" t="s">
        <v>17</v>
      </c>
      <c r="B68" s="8"/>
    </row>
    <row r="69" spans="1:2" ht="12.75" customHeight="1">
      <c r="A69" s="9" t="s">
        <v>18</v>
      </c>
      <c r="B69" s="8">
        <v>1252</v>
      </c>
    </row>
    <row r="70" spans="1:2" ht="12.75" customHeight="1">
      <c r="A70" s="9" t="s">
        <v>19</v>
      </c>
      <c r="B70" s="8">
        <v>1157</v>
      </c>
    </row>
    <row r="71" spans="1:3" ht="12.75" customHeight="1">
      <c r="A71" s="9" t="s">
        <v>20</v>
      </c>
      <c r="B71" s="8"/>
      <c r="C71" s="21"/>
    </row>
    <row r="72" spans="1:2" ht="12.75" customHeight="1">
      <c r="A72" s="9" t="s">
        <v>18</v>
      </c>
      <c r="B72" s="8">
        <v>10637</v>
      </c>
    </row>
    <row r="73" spans="1:2" ht="12.75" customHeight="1">
      <c r="A73" s="9" t="s">
        <v>19</v>
      </c>
      <c r="B73" s="8">
        <v>8068</v>
      </c>
    </row>
    <row r="74" spans="1:2" ht="12.75" customHeight="1">
      <c r="A74" s="9" t="s">
        <v>21</v>
      </c>
      <c r="B74" s="8"/>
    </row>
    <row r="75" spans="1:2" ht="12.75" customHeight="1">
      <c r="A75" s="9" t="s">
        <v>18</v>
      </c>
      <c r="B75" s="8">
        <v>11889</v>
      </c>
    </row>
    <row r="76" spans="1:2" ht="12.75" customHeight="1">
      <c r="A76" s="9" t="s">
        <v>19</v>
      </c>
      <c r="B76" s="8">
        <v>9225</v>
      </c>
    </row>
    <row r="77" spans="1:2" ht="12.75" customHeight="1">
      <c r="A77" s="9" t="s">
        <v>22</v>
      </c>
      <c r="B77" s="21"/>
    </row>
    <row r="78" spans="1:2" ht="12.75" customHeight="1">
      <c r="A78" s="38" t="s">
        <v>23</v>
      </c>
      <c r="B78" s="8"/>
    </row>
    <row r="79" spans="1:2" ht="12.75" customHeight="1">
      <c r="A79" s="9" t="s">
        <v>24</v>
      </c>
      <c r="B79" s="8">
        <v>8876</v>
      </c>
    </row>
    <row r="80" spans="1:2" ht="12.75" customHeight="1">
      <c r="A80" s="9" t="s">
        <v>19</v>
      </c>
      <c r="B80" s="8">
        <v>6947</v>
      </c>
    </row>
    <row r="81" spans="1:2" ht="12.75" customHeight="1">
      <c r="A81" s="38" t="s">
        <v>25</v>
      </c>
      <c r="B81" s="8"/>
    </row>
    <row r="82" spans="1:2" ht="12.75" customHeight="1">
      <c r="A82" s="9" t="s">
        <v>24</v>
      </c>
      <c r="B82" s="8">
        <v>1162</v>
      </c>
    </row>
    <row r="83" spans="1:2" ht="12.75" customHeight="1">
      <c r="A83" s="9" t="s">
        <v>19</v>
      </c>
      <c r="B83" s="8">
        <v>921</v>
      </c>
    </row>
    <row r="84" spans="1:2" ht="12.75" customHeight="1">
      <c r="A84" s="38" t="s">
        <v>26</v>
      </c>
      <c r="B84" s="8"/>
    </row>
    <row r="85" spans="1:3" ht="12.75" customHeight="1">
      <c r="A85" s="9" t="s">
        <v>24</v>
      </c>
      <c r="B85" s="8">
        <v>428</v>
      </c>
      <c r="C85" s="21"/>
    </row>
    <row r="86" spans="1:2" ht="12.75" customHeight="1">
      <c r="A86" s="9" t="s">
        <v>19</v>
      </c>
      <c r="B86" s="8">
        <v>264</v>
      </c>
    </row>
    <row r="87" spans="1:2" ht="12.75" customHeight="1">
      <c r="A87" s="9" t="s">
        <v>193</v>
      </c>
      <c r="B87" s="13">
        <v>98.65</v>
      </c>
    </row>
    <row r="88" spans="1:2" ht="12.75" customHeight="1">
      <c r="A88" s="29"/>
      <c r="B88" s="39"/>
    </row>
    <row r="89" ht="12.75" customHeight="1">
      <c r="A89" s="6" t="s">
        <v>241</v>
      </c>
    </row>
    <row r="90" ht="12.75" customHeight="1"/>
    <row r="91" ht="12.75" customHeight="1"/>
    <row r="92" ht="12.75" customHeight="1"/>
    <row r="93" ht="15" customHeight="1">
      <c r="A93" s="36" t="s">
        <v>326</v>
      </c>
    </row>
    <row r="94" spans="1:14" ht="12.75" customHeight="1">
      <c r="A94" s="40"/>
      <c r="B94" s="41" t="s">
        <v>28</v>
      </c>
      <c r="C94" s="41"/>
      <c r="D94" s="42" t="s">
        <v>107</v>
      </c>
      <c r="E94" s="43"/>
      <c r="F94" s="42" t="s">
        <v>21</v>
      </c>
      <c r="G94" s="44"/>
      <c r="H94" s="45" t="s">
        <v>22</v>
      </c>
      <c r="I94" s="45"/>
      <c r="J94" s="45"/>
      <c r="K94" s="45"/>
      <c r="L94" s="45"/>
      <c r="M94" s="41"/>
      <c r="N94" s="46" t="s">
        <v>27</v>
      </c>
    </row>
    <row r="95" spans="1:14" ht="12.75" customHeight="1">
      <c r="A95" s="47"/>
      <c r="B95" s="46" t="s">
        <v>30</v>
      </c>
      <c r="C95" s="46" t="s">
        <v>31</v>
      </c>
      <c r="D95" s="46" t="s">
        <v>32</v>
      </c>
      <c r="E95" s="46" t="s">
        <v>31</v>
      </c>
      <c r="F95" s="46" t="s">
        <v>32</v>
      </c>
      <c r="G95" s="46" t="s">
        <v>31</v>
      </c>
      <c r="H95" s="42" t="s">
        <v>23</v>
      </c>
      <c r="I95" s="43"/>
      <c r="J95" s="45" t="s">
        <v>25</v>
      </c>
      <c r="K95" s="41"/>
      <c r="L95" s="42" t="s">
        <v>26</v>
      </c>
      <c r="M95" s="41"/>
      <c r="N95" s="48" t="s">
        <v>29</v>
      </c>
    </row>
    <row r="96" spans="1:14" ht="12.75" customHeight="1">
      <c r="A96" s="49"/>
      <c r="B96" s="50"/>
      <c r="C96" s="50"/>
      <c r="D96" s="50"/>
      <c r="E96" s="50"/>
      <c r="F96" s="50"/>
      <c r="G96" s="50"/>
      <c r="H96" s="51" t="s">
        <v>32</v>
      </c>
      <c r="I96" s="51" t="s">
        <v>31</v>
      </c>
      <c r="J96" s="41" t="s">
        <v>30</v>
      </c>
      <c r="K96" s="51" t="s">
        <v>31</v>
      </c>
      <c r="L96" s="51" t="s">
        <v>30</v>
      </c>
      <c r="M96" s="51" t="s">
        <v>31</v>
      </c>
      <c r="N96" s="50"/>
    </row>
    <row r="97" ht="12.75" customHeight="1">
      <c r="A97" s="32"/>
    </row>
    <row r="98" spans="1:17" ht="12.75" customHeight="1">
      <c r="A98" s="9" t="s">
        <v>33</v>
      </c>
      <c r="B98" s="9">
        <v>447</v>
      </c>
      <c r="C98" s="8">
        <v>419</v>
      </c>
      <c r="D98" s="8">
        <v>4991</v>
      </c>
      <c r="E98" s="8">
        <v>3557</v>
      </c>
      <c r="F98" s="8">
        <v>5438</v>
      </c>
      <c r="G98" s="8">
        <v>3976</v>
      </c>
      <c r="H98" s="8">
        <v>4196</v>
      </c>
      <c r="I98" s="8">
        <v>2967</v>
      </c>
      <c r="J98" s="8">
        <v>730</v>
      </c>
      <c r="K98" s="8">
        <v>594</v>
      </c>
      <c r="L98" s="52" t="s">
        <v>34</v>
      </c>
      <c r="M98" s="52" t="s">
        <v>34</v>
      </c>
      <c r="N98" s="13">
        <v>140.64</v>
      </c>
      <c r="O98" s="22"/>
      <c r="Q98" s="19" t="s">
        <v>35</v>
      </c>
    </row>
    <row r="99" spans="1:15" ht="12.75" customHeight="1">
      <c r="A99" s="9" t="s">
        <v>36</v>
      </c>
      <c r="B99" s="8">
        <v>149</v>
      </c>
      <c r="C99" s="8">
        <v>123</v>
      </c>
      <c r="D99" s="8">
        <v>1527</v>
      </c>
      <c r="E99" s="8">
        <v>1049</v>
      </c>
      <c r="F99" s="8">
        <v>1676</v>
      </c>
      <c r="G99" s="8">
        <v>1172</v>
      </c>
      <c r="H99" s="8">
        <v>932</v>
      </c>
      <c r="I99" s="8">
        <v>651</v>
      </c>
      <c r="J99" s="8">
        <v>230</v>
      </c>
      <c r="K99" s="8">
        <v>171</v>
      </c>
      <c r="L99" s="8">
        <v>376</v>
      </c>
      <c r="M99" s="8">
        <v>230</v>
      </c>
      <c r="N99" s="13">
        <v>140.8</v>
      </c>
      <c r="O99" s="22"/>
    </row>
    <row r="100" spans="1:15" ht="12.75" customHeight="1">
      <c r="A100" s="17" t="s">
        <v>108</v>
      </c>
      <c r="B100" s="8">
        <v>101</v>
      </c>
      <c r="C100" s="8">
        <v>105</v>
      </c>
      <c r="D100" s="8">
        <v>1339</v>
      </c>
      <c r="E100" s="8">
        <v>1316</v>
      </c>
      <c r="F100" s="8">
        <v>1440</v>
      </c>
      <c r="G100" s="8">
        <v>1421</v>
      </c>
      <c r="H100" s="8">
        <v>1270</v>
      </c>
      <c r="I100" s="8">
        <v>1255</v>
      </c>
      <c r="J100" s="8">
        <v>65</v>
      </c>
      <c r="K100" s="8">
        <v>58</v>
      </c>
      <c r="L100" s="53" t="s">
        <v>34</v>
      </c>
      <c r="M100" s="52" t="s">
        <v>34</v>
      </c>
      <c r="N100" s="13">
        <v>42.99</v>
      </c>
      <c r="O100" s="22"/>
    </row>
    <row r="101" spans="1:16" ht="12.75" customHeight="1">
      <c r="A101" s="9" t="s">
        <v>38</v>
      </c>
      <c r="B101" s="8">
        <v>196</v>
      </c>
      <c r="C101" s="8">
        <v>153</v>
      </c>
      <c r="D101" s="8">
        <v>2168</v>
      </c>
      <c r="E101" s="8">
        <v>1484</v>
      </c>
      <c r="F101" s="8">
        <v>2364</v>
      </c>
      <c r="G101" s="8">
        <v>1637</v>
      </c>
      <c r="H101" s="8">
        <v>2032</v>
      </c>
      <c r="I101" s="8">
        <v>1545</v>
      </c>
      <c r="J101" s="8">
        <v>30</v>
      </c>
      <c r="K101" s="8">
        <v>22</v>
      </c>
      <c r="L101" s="52" t="s">
        <v>34</v>
      </c>
      <c r="M101" s="54" t="s">
        <v>34</v>
      </c>
      <c r="N101" s="18">
        <v>12.99</v>
      </c>
      <c r="O101" s="13"/>
      <c r="P101" s="22"/>
    </row>
    <row r="102" spans="1:16" ht="12.75" customHeight="1">
      <c r="A102" s="9" t="s">
        <v>39</v>
      </c>
      <c r="B102" s="8">
        <v>93</v>
      </c>
      <c r="C102" s="8">
        <v>29</v>
      </c>
      <c r="D102" s="8">
        <v>532</v>
      </c>
      <c r="E102" s="8">
        <v>443</v>
      </c>
      <c r="F102" s="8">
        <v>625</v>
      </c>
      <c r="G102" s="8">
        <v>532</v>
      </c>
      <c r="H102" s="8">
        <v>423</v>
      </c>
      <c r="I102" s="8">
        <v>386</v>
      </c>
      <c r="J102" s="8">
        <v>55</v>
      </c>
      <c r="K102" s="8">
        <v>26</v>
      </c>
      <c r="L102" s="54">
        <v>40</v>
      </c>
      <c r="M102" s="54">
        <v>30</v>
      </c>
      <c r="N102" s="13">
        <v>69.41</v>
      </c>
      <c r="O102" s="22"/>
      <c r="P102" s="22"/>
    </row>
    <row r="103" spans="1:16" ht="12.75" customHeight="1">
      <c r="A103" s="9" t="s">
        <v>40</v>
      </c>
      <c r="B103" s="8">
        <v>10</v>
      </c>
      <c r="C103" s="8">
        <v>23</v>
      </c>
      <c r="D103" s="8">
        <v>26</v>
      </c>
      <c r="E103" s="8">
        <v>191</v>
      </c>
      <c r="F103" s="8">
        <v>36</v>
      </c>
      <c r="G103" s="8">
        <v>214</v>
      </c>
      <c r="H103" s="8">
        <v>23</v>
      </c>
      <c r="I103" s="8">
        <v>143</v>
      </c>
      <c r="J103" s="8">
        <v>8</v>
      </c>
      <c r="K103" s="8">
        <v>24</v>
      </c>
      <c r="L103" s="54">
        <v>1</v>
      </c>
      <c r="M103" s="54">
        <v>1</v>
      </c>
      <c r="N103" s="13">
        <v>128</v>
      </c>
      <c r="O103" s="22"/>
      <c r="P103" s="22"/>
    </row>
    <row r="104" spans="1:15" ht="12.75" customHeight="1">
      <c r="A104" s="9" t="s">
        <v>109</v>
      </c>
      <c r="B104" s="52" t="s">
        <v>34</v>
      </c>
      <c r="C104" s="8">
        <v>235</v>
      </c>
      <c r="D104" s="52" t="s">
        <v>34</v>
      </c>
      <c r="E104" s="8">
        <v>28</v>
      </c>
      <c r="F104" s="52" t="s">
        <v>34</v>
      </c>
      <c r="G104" s="8">
        <v>263</v>
      </c>
      <c r="H104" s="52" t="s">
        <v>34</v>
      </c>
      <c r="I104" s="54" t="s">
        <v>34</v>
      </c>
      <c r="J104" s="55" t="s">
        <v>34</v>
      </c>
      <c r="K104" s="8">
        <v>26</v>
      </c>
      <c r="L104" s="54" t="s">
        <v>34</v>
      </c>
      <c r="M104" s="54" t="s">
        <v>34</v>
      </c>
      <c r="N104" s="13">
        <v>98.86</v>
      </c>
      <c r="O104" s="22"/>
    </row>
    <row r="105" spans="1:15" ht="12.75" customHeight="1">
      <c r="A105" s="9" t="s">
        <v>110</v>
      </c>
      <c r="B105" s="54">
        <v>256</v>
      </c>
      <c r="C105" s="52" t="s">
        <v>34</v>
      </c>
      <c r="D105" s="8">
        <v>54</v>
      </c>
      <c r="E105" s="52" t="s">
        <v>34</v>
      </c>
      <c r="F105" s="54">
        <v>310</v>
      </c>
      <c r="G105" s="52" t="s">
        <v>34</v>
      </c>
      <c r="H105" s="52" t="s">
        <v>34</v>
      </c>
      <c r="I105" s="52" t="s">
        <v>34</v>
      </c>
      <c r="J105" s="8">
        <v>44</v>
      </c>
      <c r="K105" s="55" t="s">
        <v>34</v>
      </c>
      <c r="L105" s="54">
        <v>11</v>
      </c>
      <c r="M105" s="52" t="s">
        <v>34</v>
      </c>
      <c r="N105" s="13">
        <v>141.93</v>
      </c>
      <c r="O105" s="22"/>
    </row>
    <row r="106" spans="2:15" ht="12.75" customHeight="1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13"/>
      <c r="O106" s="22"/>
    </row>
    <row r="107" spans="1:15" ht="14.25">
      <c r="A107" s="9" t="s">
        <v>9</v>
      </c>
      <c r="B107" s="8">
        <f>SUM(B98:B106)</f>
        <v>1252</v>
      </c>
      <c r="C107" s="8">
        <v>1157</v>
      </c>
      <c r="D107" s="8">
        <f>SUM(D98:D106)</f>
        <v>10637</v>
      </c>
      <c r="E107" s="8">
        <f>SUM(E98:E106)</f>
        <v>8068</v>
      </c>
      <c r="F107" s="8">
        <f>SUM(F98:F106)</f>
        <v>11889</v>
      </c>
      <c r="G107" s="8">
        <v>9225</v>
      </c>
      <c r="H107" s="8">
        <f>SUM(H98:H106)</f>
        <v>8876</v>
      </c>
      <c r="I107" s="8">
        <f>SUM(I98:I106)</f>
        <v>6947</v>
      </c>
      <c r="J107" s="8">
        <f>SUM(J98:J106)</f>
        <v>1162</v>
      </c>
      <c r="K107" s="8">
        <f>SUM(K98:K106)</f>
        <v>921</v>
      </c>
      <c r="L107" s="8">
        <f>SUM(L99:L106)</f>
        <v>428</v>
      </c>
      <c r="M107" s="8">
        <f>SUM(M99:M106)</f>
        <v>261</v>
      </c>
      <c r="N107" s="13">
        <v>98.65</v>
      </c>
      <c r="O107" s="22"/>
    </row>
    <row r="108" spans="1:14" ht="14.25">
      <c r="A108" s="29"/>
      <c r="B108" s="56"/>
      <c r="C108" s="56"/>
      <c r="D108" s="56"/>
      <c r="E108" s="57"/>
      <c r="F108" s="56"/>
      <c r="G108" s="29"/>
      <c r="H108" s="29"/>
      <c r="I108" s="29"/>
      <c r="J108" s="29"/>
      <c r="K108" s="29"/>
      <c r="L108" s="29"/>
      <c r="M108" s="29"/>
      <c r="N108" s="29"/>
    </row>
    <row r="109" spans="1:15" ht="14.25">
      <c r="A109" s="6" t="s">
        <v>241</v>
      </c>
      <c r="C109" s="8"/>
      <c r="D109" s="8"/>
      <c r="E109" s="9"/>
      <c r="F109" s="8"/>
      <c r="G109" s="9"/>
      <c r="H109" s="9"/>
      <c r="I109" s="9"/>
      <c r="J109" s="9"/>
      <c r="K109" s="9"/>
      <c r="L109" s="9"/>
      <c r="M109" s="9"/>
      <c r="N109" s="9"/>
      <c r="O109" s="9"/>
    </row>
    <row r="110" spans="1:15" ht="12.75" customHeight="1">
      <c r="A110" s="6"/>
      <c r="C110" s="8"/>
      <c r="D110" s="8"/>
      <c r="E110" s="9"/>
      <c r="F110" s="8"/>
      <c r="G110" s="9"/>
      <c r="H110" s="9"/>
      <c r="I110" s="9"/>
      <c r="J110" s="9"/>
      <c r="K110" s="9"/>
      <c r="L110" s="9"/>
      <c r="M110" s="9"/>
      <c r="N110" s="9"/>
      <c r="O110" s="9"/>
    </row>
    <row r="111" spans="1:9" ht="12.75" customHeight="1">
      <c r="A111" s="6"/>
      <c r="C111" s="8"/>
      <c r="D111" s="8"/>
      <c r="E111" s="9"/>
      <c r="F111" s="8"/>
      <c r="G111" s="9"/>
      <c r="H111" s="9"/>
      <c r="I111" s="9"/>
    </row>
    <row r="112" ht="12.75" customHeight="1"/>
    <row r="113" ht="15" customHeight="1">
      <c r="A113" s="58" t="s">
        <v>202</v>
      </c>
    </row>
    <row r="114" spans="1:7" ht="45.75" customHeight="1">
      <c r="A114" s="59"/>
      <c r="B114" s="60" t="s">
        <v>52</v>
      </c>
      <c r="C114" s="60" t="s">
        <v>111</v>
      </c>
      <c r="D114" s="60" t="s">
        <v>112</v>
      </c>
      <c r="E114" s="60" t="s">
        <v>113</v>
      </c>
      <c r="F114" s="61" t="s">
        <v>114</v>
      </c>
      <c r="G114" s="61" t="s">
        <v>21</v>
      </c>
    </row>
    <row r="115" spans="1:7" ht="12.75" customHeight="1">
      <c r="A115" s="20"/>
      <c r="B115" s="62"/>
      <c r="C115" s="62"/>
      <c r="D115" s="62"/>
      <c r="E115" s="62"/>
      <c r="F115" s="62"/>
      <c r="G115" s="62"/>
    </row>
    <row r="116" spans="1:7" ht="12.75" customHeight="1">
      <c r="A116" s="9" t="s">
        <v>45</v>
      </c>
      <c r="B116" s="8">
        <v>631</v>
      </c>
      <c r="C116" s="8">
        <v>855</v>
      </c>
      <c r="D116" s="8">
        <v>318</v>
      </c>
      <c r="E116" s="8">
        <v>660</v>
      </c>
      <c r="F116" s="8">
        <v>677</v>
      </c>
      <c r="G116" s="8">
        <f>SUM(B116:F116)</f>
        <v>3141</v>
      </c>
    </row>
    <row r="117" spans="1:7" ht="12.75" customHeight="1">
      <c r="A117" s="9" t="s">
        <v>46</v>
      </c>
      <c r="B117" s="8">
        <v>40</v>
      </c>
      <c r="C117" s="8">
        <v>159</v>
      </c>
      <c r="D117" s="8">
        <v>158</v>
      </c>
      <c r="E117" s="8">
        <v>607</v>
      </c>
      <c r="F117" s="8">
        <v>154</v>
      </c>
      <c r="G117" s="8">
        <f>SUM(B117:F117)</f>
        <v>1118</v>
      </c>
    </row>
    <row r="118" spans="1:7" ht="12.75" customHeight="1">
      <c r="A118" s="9" t="s">
        <v>47</v>
      </c>
      <c r="B118" s="8">
        <f>SUM(B116:B117)</f>
        <v>671</v>
      </c>
      <c r="C118" s="8">
        <f>SUM(C116:C117)</f>
        <v>1014</v>
      </c>
      <c r="D118" s="8">
        <f>SUM(D116:D117)</f>
        <v>476</v>
      </c>
      <c r="E118" s="8">
        <f>SUM(E116:E117)</f>
        <v>1267</v>
      </c>
      <c r="F118" s="8">
        <f>SUM(F116:F117)</f>
        <v>831</v>
      </c>
      <c r="G118" s="8">
        <f>SUM(B118:F118)</f>
        <v>4259</v>
      </c>
    </row>
    <row r="119" spans="1:8" ht="12.75" customHeight="1">
      <c r="A119" s="9" t="s">
        <v>48</v>
      </c>
      <c r="B119" s="8"/>
      <c r="C119" s="8"/>
      <c r="D119" s="8"/>
      <c r="E119" s="21"/>
      <c r="F119" s="21"/>
      <c r="G119" s="8"/>
      <c r="H119" s="15"/>
    </row>
    <row r="120" spans="1:8" ht="12.75" customHeight="1">
      <c r="A120" s="9" t="s">
        <v>49</v>
      </c>
      <c r="B120" s="8">
        <v>20</v>
      </c>
      <c r="C120" s="8">
        <v>38</v>
      </c>
      <c r="D120" s="8">
        <v>1</v>
      </c>
      <c r="E120" s="63">
        <v>32</v>
      </c>
      <c r="F120" s="63">
        <v>15</v>
      </c>
      <c r="G120" s="8">
        <f>SUM(B120:F120)</f>
        <v>106</v>
      </c>
      <c r="H120" s="9"/>
    </row>
    <row r="121" spans="1:7" ht="12.75" customHeight="1">
      <c r="A121" s="9" t="s">
        <v>50</v>
      </c>
      <c r="B121" s="8">
        <v>181</v>
      </c>
      <c r="C121" s="8">
        <v>112</v>
      </c>
      <c r="D121" s="8">
        <v>148</v>
      </c>
      <c r="E121" s="63">
        <v>364</v>
      </c>
      <c r="F121" s="63">
        <v>147</v>
      </c>
      <c r="G121" s="8">
        <f>SUM(B121:F121)</f>
        <v>952</v>
      </c>
    </row>
    <row r="122" spans="1:8" ht="12.75" customHeight="1">
      <c r="A122" s="9" t="s">
        <v>51</v>
      </c>
      <c r="B122" s="8">
        <f>SUM(B120:B121)</f>
        <v>201</v>
      </c>
      <c r="C122" s="8">
        <f>SUM(C120:C121)</f>
        <v>150</v>
      </c>
      <c r="D122" s="8">
        <v>149</v>
      </c>
      <c r="E122" s="63">
        <f>SUM(E120:E121)</f>
        <v>396</v>
      </c>
      <c r="F122" s="63">
        <f>SUM(F120:F121)</f>
        <v>162</v>
      </c>
      <c r="G122" s="8">
        <f>SUM(B122:F122)</f>
        <v>1058</v>
      </c>
      <c r="H122" s="9"/>
    </row>
    <row r="123" spans="1:8" ht="12.75" customHeight="1">
      <c r="A123" s="9" t="s">
        <v>208</v>
      </c>
      <c r="B123" s="13">
        <v>29.8</v>
      </c>
      <c r="C123" s="13">
        <v>37.47</v>
      </c>
      <c r="D123" s="13">
        <v>2.1</v>
      </c>
      <c r="E123" s="18">
        <v>25.26</v>
      </c>
      <c r="F123" s="18">
        <v>18.05</v>
      </c>
      <c r="G123" s="13">
        <v>24.88</v>
      </c>
      <c r="H123" s="9"/>
    </row>
    <row r="124" spans="1:7" ht="12.75" customHeight="1">
      <c r="A124" s="57"/>
      <c r="B124" s="56"/>
      <c r="C124" s="29"/>
      <c r="D124" s="29"/>
      <c r="E124" s="29"/>
      <c r="F124" s="29"/>
      <c r="G124" s="29"/>
    </row>
    <row r="125" ht="12.75" customHeight="1">
      <c r="A125" s="6" t="s">
        <v>241</v>
      </c>
    </row>
    <row r="126" ht="12.75" customHeight="1"/>
    <row r="127" ht="12.75" customHeight="1"/>
    <row r="128" ht="12.75" customHeight="1"/>
    <row r="129" ht="15" customHeight="1">
      <c r="A129" s="58" t="s">
        <v>115</v>
      </c>
    </row>
    <row r="130" spans="1:2" ht="12.75" customHeight="1">
      <c r="A130" s="26"/>
      <c r="B130" s="37">
        <v>1921</v>
      </c>
    </row>
    <row r="131" ht="12.75" customHeight="1">
      <c r="B131" s="8"/>
    </row>
    <row r="132" spans="1:2" ht="12.75" customHeight="1">
      <c r="A132" s="9" t="s">
        <v>53</v>
      </c>
      <c r="B132" s="8">
        <v>5</v>
      </c>
    </row>
    <row r="133" spans="1:2" ht="12.75" customHeight="1">
      <c r="A133" s="9" t="s">
        <v>211</v>
      </c>
      <c r="B133" s="8">
        <v>3141</v>
      </c>
    </row>
    <row r="134" spans="1:2" ht="12.75" customHeight="1">
      <c r="A134" s="9" t="s">
        <v>20</v>
      </c>
      <c r="B134" s="8">
        <v>118</v>
      </c>
    </row>
    <row r="135" spans="1:2" ht="12.75" customHeight="1">
      <c r="A135" s="9" t="s">
        <v>21</v>
      </c>
      <c r="B135" s="8">
        <v>4259</v>
      </c>
    </row>
    <row r="136" spans="1:2" ht="12.75" customHeight="1">
      <c r="A136" s="9" t="s">
        <v>48</v>
      </c>
      <c r="B136" s="63">
        <f>SUM(B137:B138)</f>
        <v>1058</v>
      </c>
    </row>
    <row r="137" spans="1:2" ht="12.75" customHeight="1">
      <c r="A137" s="9" t="s">
        <v>54</v>
      </c>
      <c r="B137" s="8">
        <v>106</v>
      </c>
    </row>
    <row r="138" spans="1:2" ht="12.75" customHeight="1">
      <c r="A138" s="9" t="s">
        <v>55</v>
      </c>
      <c r="B138" s="8">
        <v>952</v>
      </c>
    </row>
    <row r="139" spans="1:2" ht="12.75" customHeight="1">
      <c r="A139" s="29"/>
      <c r="B139" s="29"/>
    </row>
    <row r="140" spans="1:4" ht="12.75" customHeight="1">
      <c r="A140" s="6" t="s">
        <v>241</v>
      </c>
      <c r="B140" s="8"/>
      <c r="C140" s="8"/>
      <c r="D140" s="8"/>
    </row>
    <row r="141" ht="12.75" customHeight="1"/>
    <row r="142" ht="12.75" customHeight="1"/>
    <row r="143" ht="12.75" customHeight="1"/>
    <row r="144" ht="15" customHeight="1">
      <c r="A144" s="58" t="s">
        <v>117</v>
      </c>
    </row>
    <row r="145" spans="1:2" ht="12.75" customHeight="1">
      <c r="A145" s="26"/>
      <c r="B145" s="37">
        <v>1921</v>
      </c>
    </row>
    <row r="146" spans="1:2" ht="12.75" customHeight="1">
      <c r="A146" s="20"/>
      <c r="B146" s="64"/>
    </row>
    <row r="147" ht="12.75" customHeight="1">
      <c r="A147" s="9" t="s">
        <v>116</v>
      </c>
    </row>
    <row r="148" spans="1:2" ht="12.75" customHeight="1">
      <c r="A148" s="9" t="s">
        <v>24</v>
      </c>
      <c r="B148" s="9">
        <v>97</v>
      </c>
    </row>
    <row r="149" spans="1:2" ht="12.75" customHeight="1">
      <c r="A149" s="9" t="s">
        <v>19</v>
      </c>
      <c r="B149" s="65">
        <v>81</v>
      </c>
    </row>
    <row r="150" spans="1:2" ht="12.75" customHeight="1">
      <c r="A150" s="9" t="s">
        <v>57</v>
      </c>
      <c r="B150" s="65"/>
    </row>
    <row r="151" spans="1:2" ht="12.75" customHeight="1">
      <c r="A151" s="17" t="s">
        <v>24</v>
      </c>
      <c r="B151" s="65">
        <v>29</v>
      </c>
    </row>
    <row r="152" spans="1:2" ht="12.75" customHeight="1">
      <c r="A152" s="17" t="s">
        <v>19</v>
      </c>
      <c r="B152" s="65">
        <v>26</v>
      </c>
    </row>
    <row r="153" spans="1:2" ht="12.75" customHeight="1">
      <c r="A153" s="9" t="s">
        <v>47</v>
      </c>
      <c r="B153" s="65"/>
    </row>
    <row r="154" spans="1:2" ht="12.75" customHeight="1">
      <c r="A154" s="9" t="s">
        <v>24</v>
      </c>
      <c r="B154" s="65">
        <v>126</v>
      </c>
    </row>
    <row r="155" spans="1:2" ht="12.75" customHeight="1">
      <c r="A155" s="9" t="s">
        <v>19</v>
      </c>
      <c r="B155" s="65">
        <v>107</v>
      </c>
    </row>
    <row r="156" spans="1:2" ht="12.75" customHeight="1">
      <c r="A156" s="9" t="s">
        <v>58</v>
      </c>
      <c r="B156" s="65"/>
    </row>
    <row r="157" spans="1:2" ht="12.75" customHeight="1">
      <c r="A157" s="9" t="s">
        <v>49</v>
      </c>
      <c r="B157" s="65"/>
    </row>
    <row r="158" spans="1:2" ht="12.75" customHeight="1">
      <c r="A158" s="9" t="s">
        <v>60</v>
      </c>
      <c r="B158" s="65">
        <v>22</v>
      </c>
    </row>
    <row r="159" spans="1:2" ht="12.75" customHeight="1">
      <c r="A159" s="9" t="s">
        <v>61</v>
      </c>
      <c r="B159" s="65">
        <v>18</v>
      </c>
    </row>
    <row r="160" spans="1:2" ht="12.75" customHeight="1">
      <c r="A160" s="9" t="s">
        <v>59</v>
      </c>
      <c r="B160" s="65"/>
    </row>
    <row r="161" spans="1:2" ht="12.75" customHeight="1">
      <c r="A161" s="9" t="s">
        <v>60</v>
      </c>
      <c r="B161" s="65">
        <v>13</v>
      </c>
    </row>
    <row r="162" spans="1:2" ht="12.75" customHeight="1">
      <c r="A162" s="9" t="s">
        <v>61</v>
      </c>
      <c r="B162" s="65">
        <v>9</v>
      </c>
    </row>
    <row r="163" spans="1:2" ht="12.75" customHeight="1">
      <c r="A163" s="9" t="s">
        <v>198</v>
      </c>
      <c r="B163" s="65">
        <v>171.67</v>
      </c>
    </row>
    <row r="164" spans="1:2" ht="12.75" customHeight="1">
      <c r="A164" s="29"/>
      <c r="B164" s="29"/>
    </row>
    <row r="165" ht="14.25" customHeight="1">
      <c r="A165" s="6" t="s">
        <v>241</v>
      </c>
    </row>
    <row r="166" ht="12.75" customHeight="1"/>
    <row r="167" ht="12.75" customHeight="1"/>
    <row r="168" ht="12.75" customHeight="1"/>
    <row r="169" ht="15" customHeight="1">
      <c r="A169" s="58" t="s">
        <v>327</v>
      </c>
    </row>
    <row r="170" spans="1:2" ht="12.75" customHeight="1">
      <c r="A170" s="26"/>
      <c r="B170" s="37">
        <v>1921</v>
      </c>
    </row>
    <row r="171" ht="12.75" customHeight="1"/>
    <row r="172" spans="1:2" ht="12.75" customHeight="1">
      <c r="A172" s="66" t="s">
        <v>147</v>
      </c>
      <c r="B172" s="8">
        <v>10</v>
      </c>
    </row>
    <row r="173" spans="1:2" ht="12.75" customHeight="1">
      <c r="A173" s="66" t="s">
        <v>119</v>
      </c>
      <c r="B173" s="8">
        <v>17</v>
      </c>
    </row>
    <row r="174" spans="1:2" ht="12.75" customHeight="1">
      <c r="A174" s="17" t="s">
        <v>141</v>
      </c>
      <c r="B174" s="8"/>
    </row>
    <row r="175" ht="12.75" customHeight="1">
      <c r="A175" s="17" t="s">
        <v>148</v>
      </c>
    </row>
    <row r="176" spans="1:2" ht="12.75" customHeight="1">
      <c r="A176" s="17" t="s">
        <v>142</v>
      </c>
      <c r="B176" s="8">
        <v>27738</v>
      </c>
    </row>
    <row r="177" spans="1:2" ht="12.75" customHeight="1">
      <c r="A177" s="17" t="s">
        <v>143</v>
      </c>
      <c r="B177" s="8">
        <v>28131</v>
      </c>
    </row>
    <row r="178" spans="1:2" ht="12.75" customHeight="1">
      <c r="A178" s="17" t="s">
        <v>144</v>
      </c>
      <c r="B178" s="8">
        <v>63569</v>
      </c>
    </row>
    <row r="179" spans="1:2" ht="12.75" customHeight="1">
      <c r="A179" s="17" t="s">
        <v>62</v>
      </c>
      <c r="B179" s="8">
        <v>1738</v>
      </c>
    </row>
    <row r="180" spans="1:2" ht="12.75" customHeight="1">
      <c r="A180" s="17" t="s">
        <v>64</v>
      </c>
      <c r="B180" s="8">
        <v>2335</v>
      </c>
    </row>
    <row r="181" spans="1:2" ht="12.75" customHeight="1">
      <c r="A181" s="17" t="s">
        <v>63</v>
      </c>
      <c r="B181" s="21"/>
    </row>
    <row r="182" spans="1:2" ht="12.75" customHeight="1">
      <c r="A182" s="17" t="s">
        <v>145</v>
      </c>
      <c r="B182" s="8">
        <v>483</v>
      </c>
    </row>
    <row r="183" spans="1:2" ht="12.75" customHeight="1">
      <c r="A183" s="17" t="s">
        <v>146</v>
      </c>
      <c r="B183" s="8">
        <v>336</v>
      </c>
    </row>
    <row r="184" spans="1:2" ht="12.75" customHeight="1">
      <c r="A184" s="17" t="s">
        <v>149</v>
      </c>
      <c r="B184" s="8">
        <v>10</v>
      </c>
    </row>
    <row r="185" spans="1:2" ht="12.75" customHeight="1">
      <c r="A185" s="29"/>
      <c r="B185" s="29"/>
    </row>
    <row r="186" ht="12.75" customHeight="1">
      <c r="A186" s="6" t="s">
        <v>241</v>
      </c>
    </row>
    <row r="187" ht="12.75" customHeight="1"/>
    <row r="188" ht="12.75" customHeight="1"/>
    <row r="189" ht="12.75" customHeight="1"/>
    <row r="190" ht="15" customHeight="1">
      <c r="A190" s="58" t="s">
        <v>328</v>
      </c>
    </row>
    <row r="191" spans="1:2" ht="12.75" customHeight="1">
      <c r="A191" s="26"/>
      <c r="B191" s="37">
        <v>1921</v>
      </c>
    </row>
    <row r="192" ht="12.75" customHeight="1"/>
    <row r="193" spans="1:2" ht="12.75" customHeight="1">
      <c r="A193" s="9" t="s">
        <v>120</v>
      </c>
      <c r="B193" s="8">
        <v>2633</v>
      </c>
    </row>
    <row r="194" spans="1:2" ht="12.75" customHeight="1">
      <c r="A194" s="9" t="s">
        <v>121</v>
      </c>
      <c r="B194" s="8">
        <v>370418</v>
      </c>
    </row>
    <row r="195" spans="1:2" ht="12.75" customHeight="1">
      <c r="A195" s="29"/>
      <c r="B195" s="57"/>
    </row>
    <row r="196" ht="12.75" customHeight="1">
      <c r="A196" s="6" t="s">
        <v>241</v>
      </c>
    </row>
    <row r="197" ht="12.75" customHeight="1"/>
    <row r="198" ht="12.75" customHeight="1"/>
    <row r="199" ht="12.75" customHeight="1"/>
    <row r="200" ht="15" customHeight="1">
      <c r="A200" s="58" t="s">
        <v>122</v>
      </c>
    </row>
    <row r="201" spans="1:7" ht="27.75" customHeight="1">
      <c r="A201" s="26"/>
      <c r="B201" s="67" t="s">
        <v>65</v>
      </c>
      <c r="C201" s="67" t="s">
        <v>66</v>
      </c>
      <c r="D201" s="14"/>
      <c r="E201" s="14"/>
      <c r="G201" s="68"/>
    </row>
    <row r="202" ht="12.75" customHeight="1"/>
    <row r="203" spans="1:3" ht="12.75" customHeight="1">
      <c r="A203" s="9" t="s">
        <v>150</v>
      </c>
      <c r="B203" s="9">
        <f>SUM(B204:B205)</f>
        <v>212</v>
      </c>
      <c r="C203" s="9">
        <f>SUM(C204:C205)</f>
        <v>248</v>
      </c>
    </row>
    <row r="204" spans="1:4" ht="12.75" customHeight="1">
      <c r="A204" s="9" t="s">
        <v>24</v>
      </c>
      <c r="B204" s="9">
        <v>128</v>
      </c>
      <c r="C204" s="9">
        <v>172</v>
      </c>
      <c r="D204" s="15"/>
    </row>
    <row r="205" spans="1:4" ht="12.75" customHeight="1">
      <c r="A205" s="9" t="s">
        <v>19</v>
      </c>
      <c r="B205" s="9">
        <v>84</v>
      </c>
      <c r="C205" s="9">
        <v>76</v>
      </c>
      <c r="D205" s="15"/>
    </row>
    <row r="206" spans="1:4" ht="12.75" customHeight="1">
      <c r="A206" s="9" t="s">
        <v>67</v>
      </c>
      <c r="B206" s="9">
        <v>28</v>
      </c>
      <c r="C206" s="9">
        <f>SUM(C207:C208)</f>
        <v>121</v>
      </c>
      <c r="D206" s="15"/>
    </row>
    <row r="207" spans="1:4" ht="12.75" customHeight="1">
      <c r="A207" s="9" t="s">
        <v>24</v>
      </c>
      <c r="B207" s="9">
        <v>17</v>
      </c>
      <c r="C207" s="9">
        <v>84</v>
      </c>
      <c r="D207" s="15"/>
    </row>
    <row r="208" spans="1:4" ht="12.75" customHeight="1">
      <c r="A208" s="9" t="s">
        <v>19</v>
      </c>
      <c r="B208" s="9">
        <v>11</v>
      </c>
      <c r="C208" s="9">
        <v>37</v>
      </c>
      <c r="D208" s="15"/>
    </row>
    <row r="209" spans="1:4" ht="12.75" customHeight="1">
      <c r="A209" s="9" t="s">
        <v>68</v>
      </c>
      <c r="B209" s="9">
        <v>9</v>
      </c>
      <c r="C209" s="9">
        <f>SUM(C210:C211)</f>
        <v>97</v>
      </c>
      <c r="D209" s="15"/>
    </row>
    <row r="210" spans="1:7" ht="12.75" customHeight="1">
      <c r="A210" s="9" t="s">
        <v>24</v>
      </c>
      <c r="B210" s="9">
        <v>5</v>
      </c>
      <c r="C210" s="9">
        <v>65</v>
      </c>
      <c r="D210" s="15"/>
      <c r="G210" s="69"/>
    </row>
    <row r="211" spans="1:4" ht="12.75" customHeight="1">
      <c r="A211" s="9" t="s">
        <v>19</v>
      </c>
      <c r="B211" s="9">
        <v>4</v>
      </c>
      <c r="C211" s="9">
        <v>32</v>
      </c>
      <c r="D211" s="15"/>
    </row>
    <row r="212" spans="1:4" ht="12.75" customHeight="1">
      <c r="A212" s="9" t="s">
        <v>69</v>
      </c>
      <c r="B212" s="9">
        <v>21</v>
      </c>
      <c r="C212" s="9">
        <v>15</v>
      </c>
      <c r="D212" s="15"/>
    </row>
    <row r="213" spans="1:4" ht="12.75" customHeight="1">
      <c r="A213" s="9" t="s">
        <v>24</v>
      </c>
      <c r="B213" s="9">
        <v>13</v>
      </c>
      <c r="C213" s="9">
        <v>12</v>
      </c>
      <c r="D213" s="15"/>
    </row>
    <row r="214" spans="1:4" ht="12.75" customHeight="1">
      <c r="A214" s="9" t="s">
        <v>19</v>
      </c>
      <c r="B214" s="9">
        <v>8</v>
      </c>
      <c r="C214" s="9">
        <v>3</v>
      </c>
      <c r="D214" s="15"/>
    </row>
    <row r="215" spans="1:7" ht="12.75" customHeight="1">
      <c r="A215" s="9" t="s">
        <v>198</v>
      </c>
      <c r="B215" s="9">
        <v>87</v>
      </c>
      <c r="C215" s="9">
        <v>40.65</v>
      </c>
      <c r="D215" s="16"/>
      <c r="E215" s="20"/>
      <c r="F215" s="20"/>
      <c r="G215" s="20"/>
    </row>
    <row r="216" spans="1:7" ht="12.75" customHeight="1">
      <c r="A216" s="29"/>
      <c r="B216" s="57"/>
      <c r="C216" s="29"/>
      <c r="D216" s="20"/>
      <c r="E216" s="20"/>
      <c r="F216" s="20"/>
      <c r="G216" s="20"/>
    </row>
    <row r="217" ht="12.75" customHeight="1">
      <c r="A217" s="6" t="s">
        <v>241</v>
      </c>
    </row>
    <row r="218" ht="12.75" customHeight="1"/>
    <row r="219" ht="12.75" customHeight="1"/>
    <row r="220" ht="12.75" customHeight="1"/>
    <row r="221" ht="15" customHeight="1">
      <c r="A221" s="58" t="s">
        <v>129</v>
      </c>
    </row>
    <row r="222" spans="1:7" ht="18" customHeight="1">
      <c r="A222" s="26"/>
      <c r="B222" s="27" t="s">
        <v>70</v>
      </c>
      <c r="C222" s="27" t="s">
        <v>71</v>
      </c>
      <c r="D222" s="27" t="s">
        <v>72</v>
      </c>
      <c r="E222" s="27" t="s">
        <v>73</v>
      </c>
      <c r="F222" s="27" t="s">
        <v>74</v>
      </c>
      <c r="G222" s="27" t="s">
        <v>21</v>
      </c>
    </row>
    <row r="223" ht="13.5" customHeight="1"/>
    <row r="224" ht="12.75" customHeight="1">
      <c r="A224" s="9" t="s">
        <v>169</v>
      </c>
    </row>
    <row r="225" spans="1:8" ht="12.75" customHeight="1">
      <c r="A225" s="9" t="s">
        <v>174</v>
      </c>
      <c r="B225" s="8">
        <v>563</v>
      </c>
      <c r="C225" s="8">
        <v>2727</v>
      </c>
      <c r="D225" s="8">
        <v>75</v>
      </c>
      <c r="E225" s="8">
        <v>888</v>
      </c>
      <c r="F225" s="70" t="s">
        <v>34</v>
      </c>
      <c r="G225" s="8">
        <v>4253</v>
      </c>
      <c r="H225" s="21"/>
    </row>
    <row r="226" spans="1:8" ht="12.75" customHeight="1">
      <c r="A226" s="9" t="s">
        <v>123</v>
      </c>
      <c r="B226" s="8">
        <v>512</v>
      </c>
      <c r="C226" s="8">
        <v>862</v>
      </c>
      <c r="D226" s="8">
        <v>488</v>
      </c>
      <c r="E226" s="8">
        <v>369</v>
      </c>
      <c r="F226" s="8">
        <v>617</v>
      </c>
      <c r="G226" s="54">
        <v>2848</v>
      </c>
      <c r="H226" s="21"/>
    </row>
    <row r="227" spans="1:8" ht="12.75" customHeight="1">
      <c r="A227" s="9" t="s">
        <v>124</v>
      </c>
      <c r="B227" s="8">
        <v>3285</v>
      </c>
      <c r="C227" s="8">
        <v>3583</v>
      </c>
      <c r="D227" s="8">
        <v>1582</v>
      </c>
      <c r="E227" s="8">
        <v>2842</v>
      </c>
      <c r="F227" s="8">
        <v>2140</v>
      </c>
      <c r="G227" s="54">
        <v>14232</v>
      </c>
      <c r="H227" s="21"/>
    </row>
    <row r="228" spans="1:8" ht="12.75" customHeight="1">
      <c r="A228" s="9" t="s">
        <v>125</v>
      </c>
      <c r="B228" s="8">
        <v>89</v>
      </c>
      <c r="C228" s="8">
        <v>127</v>
      </c>
      <c r="D228" s="8">
        <v>119</v>
      </c>
      <c r="E228" s="8">
        <v>82</v>
      </c>
      <c r="F228" s="70" t="s">
        <v>34</v>
      </c>
      <c r="G228" s="8">
        <v>417</v>
      </c>
      <c r="H228" s="21"/>
    </row>
    <row r="229" spans="1:8" ht="12.75" customHeight="1">
      <c r="A229" s="9" t="s">
        <v>126</v>
      </c>
      <c r="B229" s="8">
        <v>190</v>
      </c>
      <c r="C229" s="8">
        <v>125</v>
      </c>
      <c r="D229" s="8">
        <v>110</v>
      </c>
      <c r="E229" s="8">
        <v>874</v>
      </c>
      <c r="F229" s="8">
        <v>241</v>
      </c>
      <c r="G229" s="8">
        <v>1540</v>
      </c>
      <c r="H229" s="21"/>
    </row>
    <row r="230" spans="1:8" ht="12.75" customHeight="1">
      <c r="A230" s="17" t="s">
        <v>168</v>
      </c>
      <c r="H230" s="21"/>
    </row>
    <row r="231" spans="1:8" ht="12.75" customHeight="1">
      <c r="A231" s="17" t="s">
        <v>123</v>
      </c>
      <c r="B231" s="8">
        <v>261</v>
      </c>
      <c r="C231" s="8">
        <v>317</v>
      </c>
      <c r="D231" s="8">
        <v>399</v>
      </c>
      <c r="E231" s="8">
        <v>403</v>
      </c>
      <c r="F231" s="8">
        <v>128</v>
      </c>
      <c r="G231" s="8">
        <v>1508</v>
      </c>
      <c r="H231" s="21"/>
    </row>
    <row r="232" spans="1:8" ht="12.75" customHeight="1">
      <c r="A232" s="17" t="s">
        <v>127</v>
      </c>
      <c r="B232" s="63">
        <v>7640</v>
      </c>
      <c r="C232" s="8">
        <v>6260</v>
      </c>
      <c r="D232" s="8">
        <v>7692</v>
      </c>
      <c r="E232" s="8">
        <v>9699</v>
      </c>
      <c r="F232" s="8">
        <v>5810</v>
      </c>
      <c r="G232" s="8">
        <v>37101</v>
      </c>
      <c r="H232" s="21"/>
    </row>
    <row r="233" spans="1:8" ht="12.75" customHeight="1">
      <c r="A233" s="17" t="s">
        <v>128</v>
      </c>
      <c r="B233" s="63">
        <v>7409</v>
      </c>
      <c r="C233" s="8">
        <v>5990</v>
      </c>
      <c r="D233" s="8">
        <v>7829</v>
      </c>
      <c r="E233" s="8">
        <v>9300</v>
      </c>
      <c r="F233" s="9">
        <v>5442</v>
      </c>
      <c r="G233" s="8">
        <v>35970</v>
      </c>
      <c r="H233" s="21"/>
    </row>
    <row r="234" spans="1:6" ht="12.75" customHeight="1">
      <c r="A234" s="17" t="s">
        <v>167</v>
      </c>
      <c r="B234" s="63"/>
      <c r="C234" s="8"/>
      <c r="D234" s="8"/>
      <c r="F234" s="9"/>
    </row>
    <row r="235" spans="1:8" ht="12.75" customHeight="1">
      <c r="A235" s="17" t="s">
        <v>123</v>
      </c>
      <c r="B235" s="63">
        <v>505</v>
      </c>
      <c r="C235" s="8">
        <v>1150</v>
      </c>
      <c r="D235" s="8">
        <v>623</v>
      </c>
      <c r="E235" s="8">
        <v>667</v>
      </c>
      <c r="F235" s="8">
        <v>1035</v>
      </c>
      <c r="G235" s="8">
        <v>3980</v>
      </c>
      <c r="H235" s="21"/>
    </row>
    <row r="236" spans="1:8" ht="12.75" customHeight="1">
      <c r="A236" s="17" t="s">
        <v>124</v>
      </c>
      <c r="B236" s="63">
        <v>3507</v>
      </c>
      <c r="C236" s="8">
        <v>6176</v>
      </c>
      <c r="D236" s="8">
        <v>2121</v>
      </c>
      <c r="E236" s="8">
        <v>5406</v>
      </c>
      <c r="F236" s="8">
        <v>5553</v>
      </c>
      <c r="G236" s="54">
        <v>22763</v>
      </c>
      <c r="H236" s="21"/>
    </row>
    <row r="237" spans="1:8" ht="12.75" customHeight="1">
      <c r="A237" s="17" t="s">
        <v>128</v>
      </c>
      <c r="B237" s="63">
        <v>3762</v>
      </c>
      <c r="C237" s="8">
        <v>6471</v>
      </c>
      <c r="D237" s="8">
        <v>2625</v>
      </c>
      <c r="E237" s="8">
        <v>5792</v>
      </c>
      <c r="F237" s="8">
        <v>5680</v>
      </c>
      <c r="G237" s="8">
        <v>24330</v>
      </c>
      <c r="H237" s="21"/>
    </row>
    <row r="238" spans="1:8" ht="12.75" customHeight="1">
      <c r="A238" s="17" t="s">
        <v>170</v>
      </c>
      <c r="B238" s="71">
        <v>27723</v>
      </c>
      <c r="C238" s="54">
        <v>33788</v>
      </c>
      <c r="D238" s="8">
        <v>23663</v>
      </c>
      <c r="E238" s="8">
        <v>36322</v>
      </c>
      <c r="F238" s="54">
        <v>27446</v>
      </c>
      <c r="G238" s="54">
        <v>148942</v>
      </c>
      <c r="H238" s="21"/>
    </row>
    <row r="239" spans="1:2" ht="12.75" customHeight="1">
      <c r="A239" s="9"/>
      <c r="B239" s="8"/>
    </row>
    <row r="240" spans="1:8" ht="12.75" customHeight="1">
      <c r="A240" s="9" t="s">
        <v>75</v>
      </c>
      <c r="B240" s="8">
        <v>449</v>
      </c>
      <c r="C240" s="9">
        <v>518</v>
      </c>
      <c r="D240" s="9">
        <v>681</v>
      </c>
      <c r="E240" s="9">
        <v>736</v>
      </c>
      <c r="F240" s="8">
        <v>249</v>
      </c>
      <c r="G240" s="54">
        <v>2633</v>
      </c>
      <c r="H240" s="21"/>
    </row>
    <row r="241" spans="1:8" ht="12.75" customHeight="1">
      <c r="A241" s="9" t="s">
        <v>130</v>
      </c>
      <c r="B241" s="8">
        <v>188</v>
      </c>
      <c r="C241" s="9">
        <v>201</v>
      </c>
      <c r="D241" s="9">
        <v>282</v>
      </c>
      <c r="E241" s="9">
        <v>333</v>
      </c>
      <c r="F241" s="8">
        <v>121</v>
      </c>
      <c r="G241" s="54">
        <v>1125</v>
      </c>
      <c r="H241" s="21"/>
    </row>
    <row r="242" spans="1:8" ht="12.75" customHeight="1">
      <c r="A242" s="9" t="s">
        <v>131</v>
      </c>
      <c r="B242" s="8">
        <v>281</v>
      </c>
      <c r="C242" s="9">
        <v>317</v>
      </c>
      <c r="D242" s="9">
        <v>399</v>
      </c>
      <c r="E242" s="9">
        <v>403</v>
      </c>
      <c r="F242" s="8">
        <v>128</v>
      </c>
      <c r="G242" s="8">
        <v>1508</v>
      </c>
      <c r="H242" s="21"/>
    </row>
    <row r="243" spans="1:2" ht="12.75" customHeight="1">
      <c r="A243" s="9"/>
      <c r="B243" s="8"/>
    </row>
    <row r="244" spans="1:8" ht="12.75" customHeight="1">
      <c r="A244" s="9" t="s">
        <v>135</v>
      </c>
      <c r="B244" s="8">
        <v>254</v>
      </c>
      <c r="C244" s="9">
        <v>282</v>
      </c>
      <c r="D244" s="9">
        <v>329</v>
      </c>
      <c r="E244" s="9">
        <v>365</v>
      </c>
      <c r="F244" s="8">
        <v>136</v>
      </c>
      <c r="G244" s="8">
        <v>1366</v>
      </c>
      <c r="H244" s="21"/>
    </row>
    <row r="245" spans="1:8" ht="12.75" customHeight="1">
      <c r="A245" s="9" t="s">
        <v>132</v>
      </c>
      <c r="B245" s="8">
        <v>150</v>
      </c>
      <c r="C245" s="9">
        <v>129</v>
      </c>
      <c r="D245" s="9">
        <v>184</v>
      </c>
      <c r="E245" s="9">
        <v>219</v>
      </c>
      <c r="F245" s="8">
        <v>76</v>
      </c>
      <c r="G245" s="8">
        <v>758</v>
      </c>
      <c r="H245" s="21"/>
    </row>
    <row r="246" spans="1:8" ht="12.75" customHeight="1">
      <c r="A246" s="9" t="s">
        <v>133</v>
      </c>
      <c r="B246" s="8">
        <v>62</v>
      </c>
      <c r="C246" s="9">
        <v>57</v>
      </c>
      <c r="D246" s="9">
        <v>105</v>
      </c>
      <c r="E246" s="9">
        <v>86</v>
      </c>
      <c r="F246" s="8">
        <v>33</v>
      </c>
      <c r="G246" s="8">
        <v>343</v>
      </c>
      <c r="H246" s="21"/>
    </row>
    <row r="247" spans="1:8" ht="12.75" customHeight="1">
      <c r="A247" s="9" t="s">
        <v>134</v>
      </c>
      <c r="B247" s="8">
        <v>42</v>
      </c>
      <c r="C247" s="9">
        <v>96</v>
      </c>
      <c r="D247" s="9">
        <v>40</v>
      </c>
      <c r="E247" s="9">
        <v>60</v>
      </c>
      <c r="F247" s="8">
        <v>27</v>
      </c>
      <c r="G247" s="54">
        <v>265</v>
      </c>
      <c r="H247" s="21"/>
    </row>
    <row r="248" spans="1:2" ht="12.75" customHeight="1">
      <c r="A248" s="9"/>
      <c r="B248" s="8"/>
    </row>
    <row r="249" spans="1:8" ht="12.75" customHeight="1">
      <c r="A249" s="9" t="s">
        <v>136</v>
      </c>
      <c r="B249" s="8">
        <v>195</v>
      </c>
      <c r="C249" s="9">
        <v>236</v>
      </c>
      <c r="D249" s="9">
        <v>352</v>
      </c>
      <c r="E249" s="9">
        <v>371</v>
      </c>
      <c r="F249" s="8">
        <v>113</v>
      </c>
      <c r="G249" s="8">
        <v>1267</v>
      </c>
      <c r="H249" s="21"/>
    </row>
    <row r="250" spans="1:9" ht="12.75" customHeight="1">
      <c r="A250" s="9" t="s">
        <v>137</v>
      </c>
      <c r="B250" s="72">
        <v>64811.625</v>
      </c>
      <c r="C250" s="72">
        <v>58120.7</v>
      </c>
      <c r="D250" s="72">
        <v>95892.8</v>
      </c>
      <c r="E250" s="72">
        <v>113854.05</v>
      </c>
      <c r="F250" s="72">
        <v>37739.275</v>
      </c>
      <c r="G250" s="72">
        <v>370418.45</v>
      </c>
      <c r="H250" s="21"/>
      <c r="I250" s="23"/>
    </row>
    <row r="251" spans="1:8" ht="12.75" customHeight="1">
      <c r="A251" s="9" t="s">
        <v>80</v>
      </c>
      <c r="B251" s="8">
        <v>320214</v>
      </c>
      <c r="C251" s="8">
        <v>296125</v>
      </c>
      <c r="D251" s="8">
        <v>483687</v>
      </c>
      <c r="E251" s="8">
        <v>538454</v>
      </c>
      <c r="F251" s="8">
        <v>201592</v>
      </c>
      <c r="G251" s="73">
        <v>1840072</v>
      </c>
      <c r="H251" s="21"/>
    </row>
    <row r="252" spans="1:6" ht="12.75" customHeight="1">
      <c r="A252" s="29"/>
      <c r="B252" s="29"/>
      <c r="C252" s="29"/>
      <c r="D252" s="29"/>
      <c r="E252" s="29"/>
      <c r="F252" s="29"/>
    </row>
    <row r="253" ht="12.75" customHeight="1">
      <c r="A253" s="6" t="s">
        <v>241</v>
      </c>
    </row>
    <row r="254" ht="12.75" customHeight="1"/>
    <row r="255" ht="12.75" customHeight="1"/>
    <row r="256" ht="12.75" customHeight="1"/>
    <row r="257" ht="18" customHeight="1">
      <c r="A257" s="74" t="s">
        <v>139</v>
      </c>
    </row>
    <row r="258" ht="12.75" customHeight="1"/>
    <row r="259" ht="12.75" customHeight="1">
      <c r="A259" s="9" t="s">
        <v>81</v>
      </c>
    </row>
    <row r="260" spans="1:2" ht="12.75" customHeight="1">
      <c r="A260" s="26"/>
      <c r="B260" s="27" t="s">
        <v>218</v>
      </c>
    </row>
    <row r="261" ht="12.75" customHeight="1"/>
    <row r="262" spans="1:2" ht="12.75" customHeight="1">
      <c r="A262" s="9" t="s">
        <v>82</v>
      </c>
      <c r="B262" s="8">
        <v>1000000</v>
      </c>
    </row>
    <row r="263" spans="1:2" ht="12.75" customHeight="1">
      <c r="A263" s="9" t="s">
        <v>83</v>
      </c>
      <c r="B263" s="8">
        <v>2107042</v>
      </c>
    </row>
    <row r="264" spans="1:2" ht="12.75" customHeight="1">
      <c r="A264" s="29"/>
      <c r="B264" s="29"/>
    </row>
    <row r="265" ht="12.75" customHeight="1">
      <c r="A265" s="31" t="s">
        <v>140</v>
      </c>
    </row>
    <row r="266" ht="12.75" customHeight="1">
      <c r="A266" s="31"/>
    </row>
    <row r="267" ht="12.75" customHeight="1">
      <c r="A267" s="6" t="s">
        <v>157</v>
      </c>
    </row>
    <row r="268" ht="12.75" customHeight="1"/>
    <row r="269" ht="12.75" customHeight="1"/>
    <row r="270" ht="12.75" customHeight="1"/>
    <row r="271" ht="15" customHeight="1">
      <c r="A271" s="58" t="s">
        <v>236</v>
      </c>
    </row>
    <row r="272" spans="1:9" ht="12.75" customHeight="1">
      <c r="A272" s="75"/>
      <c r="B272" s="42" t="s">
        <v>230</v>
      </c>
      <c r="C272" s="45"/>
      <c r="D272" s="41"/>
      <c r="E272" s="42" t="s">
        <v>231</v>
      </c>
      <c r="F272" s="41"/>
      <c r="G272" s="46" t="s">
        <v>234</v>
      </c>
      <c r="H272" s="20"/>
      <c r="I272" s="20"/>
    </row>
    <row r="273" spans="1:7" ht="12.75" customHeight="1">
      <c r="A273" s="76"/>
      <c r="B273" s="51" t="s">
        <v>21</v>
      </c>
      <c r="C273" s="51" t="s">
        <v>30</v>
      </c>
      <c r="D273" s="51" t="s">
        <v>31</v>
      </c>
      <c r="E273" s="51" t="s">
        <v>232</v>
      </c>
      <c r="F273" s="51" t="s">
        <v>233</v>
      </c>
      <c r="G273" s="77"/>
    </row>
    <row r="274" spans="2:6" ht="12.75" customHeight="1">
      <c r="B274" s="17"/>
      <c r="C274" s="17"/>
      <c r="D274" s="17"/>
      <c r="E274" s="17"/>
      <c r="F274" s="17"/>
    </row>
    <row r="275" spans="1:7" ht="12.75" customHeight="1">
      <c r="A275" s="9" t="s">
        <v>321</v>
      </c>
      <c r="B275" s="17">
        <f>SUM(C275:D275)</f>
        <v>646</v>
      </c>
      <c r="C275" s="17">
        <v>291</v>
      </c>
      <c r="D275" s="17">
        <v>355</v>
      </c>
      <c r="E275" s="17">
        <v>556</v>
      </c>
      <c r="F275" s="17">
        <v>90</v>
      </c>
      <c r="G275" s="54" t="s">
        <v>34</v>
      </c>
    </row>
    <row r="276" spans="1:7" ht="12.75" customHeight="1">
      <c r="A276" s="9" t="s">
        <v>292</v>
      </c>
      <c r="B276" s="17">
        <v>68</v>
      </c>
      <c r="C276" s="17">
        <v>68</v>
      </c>
      <c r="D276" s="54" t="s">
        <v>34</v>
      </c>
      <c r="E276" s="17">
        <v>68</v>
      </c>
      <c r="F276" s="54" t="s">
        <v>34</v>
      </c>
      <c r="G276" s="54" t="s">
        <v>34</v>
      </c>
    </row>
    <row r="277" spans="1:9" ht="12.75" customHeight="1">
      <c r="A277" s="9" t="s">
        <v>237</v>
      </c>
      <c r="B277" s="8">
        <v>162</v>
      </c>
      <c r="C277" s="8">
        <v>72</v>
      </c>
      <c r="D277" s="8">
        <v>90</v>
      </c>
      <c r="E277" s="8">
        <v>122</v>
      </c>
      <c r="F277" s="8">
        <v>40</v>
      </c>
      <c r="G277" s="54" t="s">
        <v>34</v>
      </c>
      <c r="H277" s="21"/>
      <c r="I277" s="21"/>
    </row>
    <row r="278" spans="1:9" ht="15" customHeight="1">
      <c r="A278" s="9" t="s">
        <v>479</v>
      </c>
      <c r="B278" s="8">
        <v>4531</v>
      </c>
      <c r="C278" s="8">
        <v>2385</v>
      </c>
      <c r="D278" s="8">
        <v>2146</v>
      </c>
      <c r="E278" s="8">
        <v>2117</v>
      </c>
      <c r="F278" s="54">
        <v>2414</v>
      </c>
      <c r="G278" s="54" t="s">
        <v>34</v>
      </c>
      <c r="H278" s="21"/>
      <c r="I278" s="21"/>
    </row>
    <row r="279" spans="1:9" ht="12.75" customHeight="1">
      <c r="A279" s="9" t="s">
        <v>235</v>
      </c>
      <c r="B279" s="8">
        <v>98</v>
      </c>
      <c r="C279" s="8">
        <v>65</v>
      </c>
      <c r="D279" s="8">
        <v>33</v>
      </c>
      <c r="E279" s="54" t="s">
        <v>34</v>
      </c>
      <c r="F279" s="54" t="s">
        <v>34</v>
      </c>
      <c r="G279" s="54" t="s">
        <v>34</v>
      </c>
      <c r="H279" s="21"/>
      <c r="I279" s="21"/>
    </row>
    <row r="280" spans="1:9" ht="12.75" customHeight="1">
      <c r="A280" s="29"/>
      <c r="B280" s="78"/>
      <c r="C280" s="78"/>
      <c r="D280" s="78"/>
      <c r="E280" s="78"/>
      <c r="F280" s="78"/>
      <c r="G280" s="78"/>
      <c r="H280" s="21"/>
      <c r="I280" s="21"/>
    </row>
    <row r="281" spans="1:9" ht="12.75" customHeight="1">
      <c r="A281" s="79" t="s">
        <v>480</v>
      </c>
      <c r="B281" s="21"/>
      <c r="C281" s="21"/>
      <c r="D281" s="21"/>
      <c r="E281" s="21"/>
      <c r="F281" s="21"/>
      <c r="G281" s="21"/>
      <c r="H281" s="21"/>
      <c r="I281" s="21"/>
    </row>
    <row r="282" spans="1:9" ht="12.75" customHeight="1">
      <c r="A282" s="80"/>
      <c r="B282" s="21"/>
      <c r="C282" s="21"/>
      <c r="D282" s="21"/>
      <c r="E282" s="21"/>
      <c r="F282" s="21"/>
      <c r="G282" s="21"/>
      <c r="H282" s="21"/>
      <c r="I282" s="21"/>
    </row>
    <row r="283" spans="1:9" ht="12.75" customHeight="1">
      <c r="A283" s="6" t="s">
        <v>241</v>
      </c>
      <c r="B283" s="21"/>
      <c r="C283" s="21"/>
      <c r="D283" s="21"/>
      <c r="E283" s="21"/>
      <c r="F283" s="21"/>
      <c r="G283" s="21"/>
      <c r="H283" s="21"/>
      <c r="I283" s="21"/>
    </row>
    <row r="284" spans="2:9" ht="12.75" customHeight="1">
      <c r="B284" s="21"/>
      <c r="C284" s="21"/>
      <c r="D284" s="21"/>
      <c r="E284" s="21"/>
      <c r="F284" s="21"/>
      <c r="G284" s="21"/>
      <c r="H284" s="21"/>
      <c r="I284" s="21"/>
    </row>
    <row r="285" spans="2:9" ht="12.75" customHeight="1">
      <c r="B285" s="21"/>
      <c r="C285" s="21"/>
      <c r="D285" s="21"/>
      <c r="E285" s="21"/>
      <c r="F285" s="21"/>
      <c r="G285" s="21"/>
      <c r="H285" s="21"/>
      <c r="I285" s="21"/>
    </row>
    <row r="286" spans="2:9" ht="12.75" customHeight="1">
      <c r="B286" s="21"/>
      <c r="C286" s="21"/>
      <c r="D286" s="21"/>
      <c r="E286" s="21"/>
      <c r="F286" s="21"/>
      <c r="G286" s="21"/>
      <c r="H286" s="21"/>
      <c r="I286" s="21"/>
    </row>
    <row r="287" spans="1:9" ht="15" customHeight="1">
      <c r="A287" s="58" t="s">
        <v>238</v>
      </c>
      <c r="B287" s="21"/>
      <c r="C287" s="21"/>
      <c r="D287" s="21"/>
      <c r="E287" s="21"/>
      <c r="F287" s="21"/>
      <c r="G287" s="21"/>
      <c r="H287" s="21"/>
      <c r="I287" s="21"/>
    </row>
    <row r="288" spans="1:9" ht="12.75" customHeight="1">
      <c r="A288" s="26"/>
      <c r="B288" s="81">
        <v>1921</v>
      </c>
      <c r="C288" s="24"/>
      <c r="D288" s="21"/>
      <c r="E288" s="21"/>
      <c r="F288" s="21"/>
      <c r="G288" s="21"/>
      <c r="H288" s="21"/>
      <c r="I288" s="21"/>
    </row>
    <row r="289" spans="1:9" ht="12.75" customHeight="1">
      <c r="A289" s="20"/>
      <c r="B289" s="82"/>
      <c r="C289" s="24"/>
      <c r="D289" s="21"/>
      <c r="E289" s="21"/>
      <c r="F289" s="21"/>
      <c r="G289" s="21"/>
      <c r="H289" s="21"/>
      <c r="I289" s="21"/>
    </row>
    <row r="290" spans="1:9" ht="12.75" customHeight="1">
      <c r="A290" s="9" t="s">
        <v>239</v>
      </c>
      <c r="B290" s="8">
        <v>7578</v>
      </c>
      <c r="C290" s="8"/>
      <c r="D290" s="21"/>
      <c r="E290" s="21"/>
      <c r="F290" s="21"/>
      <c r="G290" s="21"/>
      <c r="H290" s="21"/>
      <c r="I290" s="21"/>
    </row>
    <row r="291" spans="1:9" ht="12.75" customHeight="1">
      <c r="A291" s="9" t="s">
        <v>240</v>
      </c>
      <c r="B291" s="8">
        <v>11700</v>
      </c>
      <c r="C291" s="8"/>
      <c r="D291" s="21"/>
      <c r="E291" s="21"/>
      <c r="F291" s="21"/>
      <c r="G291" s="21"/>
      <c r="H291" s="21"/>
      <c r="I291" s="21"/>
    </row>
    <row r="292" spans="1:9" ht="12.75" customHeight="1">
      <c r="A292" s="29"/>
      <c r="B292" s="78"/>
      <c r="C292" s="21"/>
      <c r="D292" s="21"/>
      <c r="E292" s="21"/>
      <c r="F292" s="21"/>
      <c r="G292" s="21"/>
      <c r="H292" s="21"/>
      <c r="I292" s="21"/>
    </row>
    <row r="293" spans="1:9" ht="12.75" customHeight="1">
      <c r="A293" s="6" t="s">
        <v>241</v>
      </c>
      <c r="B293" s="21"/>
      <c r="C293" s="21"/>
      <c r="D293" s="21"/>
      <c r="E293" s="21"/>
      <c r="F293" s="21"/>
      <c r="G293" s="21"/>
      <c r="H293" s="21"/>
      <c r="I293" s="21"/>
    </row>
    <row r="294" spans="2:9" ht="12.75" customHeight="1">
      <c r="B294" s="21"/>
      <c r="C294" s="21"/>
      <c r="D294" s="21"/>
      <c r="E294" s="21"/>
      <c r="F294" s="21"/>
      <c r="G294" s="21"/>
      <c r="H294" s="21"/>
      <c r="I294" s="21"/>
    </row>
    <row r="295" spans="2:9" ht="12.75" customHeight="1">
      <c r="B295" s="21"/>
      <c r="C295" s="21"/>
      <c r="D295" s="21"/>
      <c r="E295" s="21"/>
      <c r="F295" s="21"/>
      <c r="G295" s="21"/>
      <c r="H295" s="21"/>
      <c r="I295" s="21"/>
    </row>
    <row r="296" spans="2:9" ht="15" customHeight="1">
      <c r="B296" s="21"/>
      <c r="C296" s="21"/>
      <c r="D296" s="21"/>
      <c r="E296" s="21"/>
      <c r="F296" s="21"/>
      <c r="G296" s="21"/>
      <c r="H296" s="21"/>
      <c r="I296" s="21"/>
    </row>
    <row r="297" spans="8:9" ht="30.75" customHeight="1">
      <c r="H297" s="21"/>
      <c r="I297" s="21"/>
    </row>
    <row r="298" spans="8:9" ht="12.75" customHeight="1">
      <c r="H298" s="21"/>
      <c r="I298" s="21"/>
    </row>
    <row r="299" spans="8:9" ht="12.75" customHeight="1">
      <c r="H299" s="21"/>
      <c r="I299" s="21"/>
    </row>
    <row r="300" spans="8:9" ht="12.75" customHeight="1">
      <c r="H300" s="21"/>
      <c r="I300" s="21"/>
    </row>
    <row r="301" spans="8:9" ht="12.75" customHeight="1">
      <c r="H301" s="21"/>
      <c r="I301" s="21"/>
    </row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O370"/>
  <sheetViews>
    <sheetView zoomScalePageLayoutView="0" workbookViewId="0" topLeftCell="A1">
      <selection activeCell="A1" sqref="A1"/>
    </sheetView>
  </sheetViews>
  <sheetFormatPr defaultColWidth="11.00390625" defaultRowHeight="12.75" customHeight="1"/>
  <cols>
    <col min="1" max="1" width="78.00390625" style="19" customWidth="1"/>
    <col min="2" max="2" width="13.8515625" style="19" customWidth="1"/>
    <col min="3" max="3" width="12.7109375" style="19" customWidth="1"/>
    <col min="4" max="4" width="14.00390625" style="19" customWidth="1"/>
    <col min="5" max="6" width="11.00390625" style="19" customWidth="1"/>
    <col min="7" max="7" width="14.140625" style="19" customWidth="1"/>
    <col min="8" max="16384" width="11.00390625" style="19" customWidth="1"/>
  </cols>
  <sheetData>
    <row r="6" spans="1:6" ht="21" customHeight="1">
      <c r="A6" s="1" t="s">
        <v>103</v>
      </c>
      <c r="B6" s="2"/>
      <c r="C6" s="7"/>
      <c r="D6" s="10"/>
      <c r="E6" s="11"/>
      <c r="F6" s="11"/>
    </row>
    <row r="7" spans="1:6" ht="21" customHeight="1">
      <c r="A7" s="1" t="s">
        <v>104</v>
      </c>
      <c r="B7" s="2"/>
      <c r="C7" s="7"/>
      <c r="D7" s="10"/>
      <c r="E7" s="11"/>
      <c r="F7" s="11"/>
    </row>
    <row r="9" spans="1:4" ht="21" customHeight="1" thickBot="1">
      <c r="A9" s="3" t="s">
        <v>0</v>
      </c>
      <c r="B9" s="12"/>
      <c r="C9" s="11"/>
      <c r="D9" s="11"/>
    </row>
    <row r="13" ht="33.75" customHeight="1">
      <c r="A13" s="25" t="s">
        <v>494</v>
      </c>
    </row>
    <row r="14" spans="1:2" ht="12.75" customHeight="1">
      <c r="A14" s="26"/>
      <c r="B14" s="27" t="s">
        <v>303</v>
      </c>
    </row>
    <row r="16" spans="1:2" ht="12.75" customHeight="1">
      <c r="A16" s="9" t="s">
        <v>1</v>
      </c>
      <c r="B16" s="21"/>
    </row>
    <row r="17" spans="1:2" ht="12.75" customHeight="1">
      <c r="A17" s="9" t="s">
        <v>497</v>
      </c>
      <c r="B17" s="8">
        <v>73</v>
      </c>
    </row>
    <row r="18" spans="1:2" ht="12.75" customHeight="1">
      <c r="A18" s="9" t="s">
        <v>495</v>
      </c>
      <c r="B18" s="8">
        <v>21</v>
      </c>
    </row>
    <row r="19" spans="1:2" ht="12.75" customHeight="1">
      <c r="A19" s="9" t="s">
        <v>56</v>
      </c>
      <c r="B19" s="8">
        <v>94</v>
      </c>
    </row>
    <row r="20" spans="1:2" ht="12.75" customHeight="1">
      <c r="A20" s="17" t="s">
        <v>2</v>
      </c>
      <c r="B20" s="8"/>
    </row>
    <row r="21" spans="1:2" ht="12.75" customHeight="1">
      <c r="A21" s="17" t="s">
        <v>497</v>
      </c>
      <c r="B21" s="8">
        <v>130</v>
      </c>
    </row>
    <row r="22" spans="1:2" ht="12.75" customHeight="1">
      <c r="A22" s="17" t="s">
        <v>495</v>
      </c>
      <c r="B22" s="8">
        <v>94</v>
      </c>
    </row>
    <row r="23" spans="1:2" ht="12.75" customHeight="1">
      <c r="A23" s="17" t="s">
        <v>56</v>
      </c>
      <c r="B23" s="8">
        <f>SUM(B21:B22)</f>
        <v>224</v>
      </c>
    </row>
    <row r="24" spans="1:2" ht="12.75" customHeight="1">
      <c r="A24" s="17" t="s">
        <v>3</v>
      </c>
      <c r="B24" s="8"/>
    </row>
    <row r="25" spans="1:2" ht="12.75" customHeight="1">
      <c r="A25" s="17" t="s">
        <v>497</v>
      </c>
      <c r="B25" s="8">
        <v>91</v>
      </c>
    </row>
    <row r="26" spans="1:2" ht="12.75" customHeight="1">
      <c r="A26" s="17" t="s">
        <v>495</v>
      </c>
      <c r="B26" s="8">
        <v>62</v>
      </c>
    </row>
    <row r="27" spans="1:2" ht="12.75" customHeight="1">
      <c r="A27" s="17" t="s">
        <v>56</v>
      </c>
      <c r="B27" s="8">
        <f>SUM(B25:B26)</f>
        <v>153</v>
      </c>
    </row>
    <row r="28" spans="1:4" ht="12.75" customHeight="1">
      <c r="A28" s="17" t="s">
        <v>138</v>
      </c>
      <c r="B28" s="8"/>
      <c r="D28" s="19" t="s">
        <v>258</v>
      </c>
    </row>
    <row r="29" spans="1:2" ht="12.75" customHeight="1">
      <c r="A29" s="17" t="s">
        <v>497</v>
      </c>
      <c r="B29" s="8">
        <v>104</v>
      </c>
    </row>
    <row r="30" spans="1:2" ht="12.75" customHeight="1">
      <c r="A30" s="17" t="s">
        <v>495</v>
      </c>
      <c r="B30" s="8">
        <v>7</v>
      </c>
    </row>
    <row r="31" spans="1:2" ht="12.75" customHeight="1">
      <c r="A31" s="17" t="s">
        <v>56</v>
      </c>
      <c r="B31" s="54">
        <v>111</v>
      </c>
    </row>
    <row r="32" spans="1:2" ht="12.75" customHeight="1">
      <c r="A32" s="17" t="s">
        <v>5</v>
      </c>
      <c r="B32" s="8"/>
    </row>
    <row r="33" spans="1:2" ht="12.75" customHeight="1">
      <c r="A33" s="17" t="s">
        <v>497</v>
      </c>
      <c r="B33" s="54">
        <v>126</v>
      </c>
    </row>
    <row r="34" spans="1:2" ht="12.75" customHeight="1">
      <c r="A34" s="17" t="s">
        <v>495</v>
      </c>
      <c r="B34" s="8">
        <v>68</v>
      </c>
    </row>
    <row r="35" spans="1:2" ht="12.75" customHeight="1">
      <c r="A35" s="17" t="s">
        <v>56</v>
      </c>
      <c r="B35" s="8">
        <f>SUM(B33:B34)</f>
        <v>194</v>
      </c>
    </row>
    <row r="36" spans="1:2" ht="12.75" customHeight="1">
      <c r="A36" s="17" t="s">
        <v>6</v>
      </c>
      <c r="B36" s="8"/>
    </row>
    <row r="37" spans="1:2" ht="12.75" customHeight="1">
      <c r="A37" s="17" t="s">
        <v>497</v>
      </c>
      <c r="B37" s="8">
        <v>190</v>
      </c>
    </row>
    <row r="38" spans="1:2" ht="12.75" customHeight="1">
      <c r="A38" s="17" t="s">
        <v>495</v>
      </c>
      <c r="B38" s="8">
        <v>23</v>
      </c>
    </row>
    <row r="39" spans="1:2" ht="12.75" customHeight="1">
      <c r="A39" s="17" t="s">
        <v>56</v>
      </c>
      <c r="B39" s="8">
        <f>SUM(B37:B38)</f>
        <v>213</v>
      </c>
    </row>
    <row r="40" spans="1:2" ht="12.75" customHeight="1">
      <c r="A40" s="17" t="s">
        <v>7</v>
      </c>
      <c r="B40" s="8"/>
    </row>
    <row r="41" spans="1:2" ht="12.75" customHeight="1">
      <c r="A41" s="17" t="s">
        <v>497</v>
      </c>
      <c r="B41" s="8">
        <v>101</v>
      </c>
    </row>
    <row r="42" spans="1:2" ht="12.75" customHeight="1">
      <c r="A42" s="17" t="s">
        <v>495</v>
      </c>
      <c r="B42" s="8">
        <v>19</v>
      </c>
    </row>
    <row r="43" spans="1:2" ht="12.75" customHeight="1">
      <c r="A43" s="17" t="s">
        <v>56</v>
      </c>
      <c r="B43" s="8">
        <v>120</v>
      </c>
    </row>
    <row r="44" spans="1:2" ht="12.75" customHeight="1">
      <c r="A44" s="17" t="s">
        <v>9</v>
      </c>
      <c r="B44" s="8"/>
    </row>
    <row r="45" spans="1:2" ht="12.75" customHeight="1">
      <c r="A45" s="17" t="s">
        <v>497</v>
      </c>
      <c r="B45" s="8">
        <v>815</v>
      </c>
    </row>
    <row r="46" spans="1:3" ht="12.75" customHeight="1">
      <c r="A46" s="17" t="s">
        <v>495</v>
      </c>
      <c r="B46" s="8">
        <v>294</v>
      </c>
      <c r="C46" s="21"/>
    </row>
    <row r="47" spans="1:3" ht="12.75" customHeight="1">
      <c r="A47" s="17" t="s">
        <v>305</v>
      </c>
      <c r="B47" s="8">
        <v>104</v>
      </c>
      <c r="C47" s="21"/>
    </row>
    <row r="48" spans="1:3" ht="12.75" customHeight="1">
      <c r="A48" s="17" t="s">
        <v>56</v>
      </c>
      <c r="B48" s="8">
        <v>1213</v>
      </c>
      <c r="C48" s="21"/>
    </row>
    <row r="49" spans="1:2" ht="12.75" customHeight="1">
      <c r="A49" s="29"/>
      <c r="B49" s="57"/>
    </row>
    <row r="50" ht="12.75" customHeight="1">
      <c r="A50" s="31" t="s">
        <v>304</v>
      </c>
    </row>
    <row r="51" ht="12.75" customHeight="1">
      <c r="A51" s="32"/>
    </row>
    <row r="52" spans="1:4" ht="12.75" customHeight="1">
      <c r="A52" s="6" t="s">
        <v>306</v>
      </c>
      <c r="B52" s="11"/>
      <c r="C52" s="11"/>
      <c r="D52" s="11"/>
    </row>
    <row r="56" spans="1:4" ht="15" customHeight="1">
      <c r="A56" s="25" t="s">
        <v>105</v>
      </c>
      <c r="B56" s="11"/>
      <c r="C56" s="11"/>
      <c r="D56" s="11"/>
    </row>
    <row r="57" spans="1:4" ht="12.75" customHeight="1">
      <c r="A57" s="26"/>
      <c r="B57" s="27" t="s">
        <v>303</v>
      </c>
      <c r="C57" s="11"/>
      <c r="D57" s="11"/>
    </row>
    <row r="58" spans="2:4" ht="12.75" customHeight="1">
      <c r="B58" s="11"/>
      <c r="C58" s="11"/>
      <c r="D58" s="11"/>
    </row>
    <row r="59" spans="1:4" ht="12.75" customHeight="1">
      <c r="A59" s="9" t="s">
        <v>10</v>
      </c>
      <c r="B59" s="28">
        <v>1212</v>
      </c>
      <c r="C59" s="11"/>
      <c r="D59" s="11"/>
    </row>
    <row r="60" spans="1:4" ht="12.75" customHeight="1">
      <c r="A60" s="9" t="s">
        <v>11</v>
      </c>
      <c r="B60" s="34">
        <v>176223904.19</v>
      </c>
      <c r="C60" s="11"/>
      <c r="D60" s="11"/>
    </row>
    <row r="61" spans="1:4" ht="12.75" customHeight="1">
      <c r="A61" s="9" t="s">
        <v>12</v>
      </c>
      <c r="B61" s="28">
        <v>145399</v>
      </c>
      <c r="C61" s="11"/>
      <c r="D61" s="11"/>
    </row>
    <row r="62" spans="1:4" ht="12.75" customHeight="1">
      <c r="A62" s="9" t="s">
        <v>13</v>
      </c>
      <c r="B62" s="34">
        <v>4543141.35</v>
      </c>
      <c r="C62" s="11"/>
      <c r="D62" s="11"/>
    </row>
    <row r="63" spans="1:4" ht="12.75" customHeight="1">
      <c r="A63" s="9" t="s">
        <v>14</v>
      </c>
      <c r="B63" s="28">
        <v>3748</v>
      </c>
      <c r="C63" s="11"/>
      <c r="D63" s="11"/>
    </row>
    <row r="64" spans="1:4" ht="12.75" customHeight="1">
      <c r="A64" s="9" t="s">
        <v>15</v>
      </c>
      <c r="B64" s="34">
        <v>127.46</v>
      </c>
      <c r="C64" s="11"/>
      <c r="D64" s="11"/>
    </row>
    <row r="65" spans="1:4" ht="12.75" customHeight="1">
      <c r="A65" s="29"/>
      <c r="B65" s="35"/>
      <c r="C65" s="11"/>
      <c r="D65" s="11"/>
    </row>
    <row r="66" ht="12.75" customHeight="1">
      <c r="A66" s="31" t="s">
        <v>304</v>
      </c>
    </row>
    <row r="67" ht="12.75" customHeight="1">
      <c r="A67" s="32"/>
    </row>
    <row r="68" spans="1:4" ht="12.75" customHeight="1">
      <c r="A68" s="6" t="s">
        <v>306</v>
      </c>
      <c r="B68" s="11"/>
      <c r="C68" s="11"/>
      <c r="D68" s="11"/>
    </row>
    <row r="72" ht="15" customHeight="1">
      <c r="A72" s="36" t="s">
        <v>219</v>
      </c>
    </row>
    <row r="73" spans="1:2" ht="12.75" customHeight="1">
      <c r="A73" s="26"/>
      <c r="B73" s="37">
        <v>1930</v>
      </c>
    </row>
    <row r="75" spans="1:2" ht="12.75" customHeight="1">
      <c r="A75" s="9" t="s">
        <v>16</v>
      </c>
      <c r="B75" s="8">
        <v>16</v>
      </c>
    </row>
    <row r="76" ht="12.75" customHeight="1">
      <c r="A76" s="9" t="s">
        <v>17</v>
      </c>
    </row>
    <row r="77" spans="1:2" ht="12.75" customHeight="1">
      <c r="A77" s="9" t="s">
        <v>18</v>
      </c>
      <c r="B77" s="8">
        <v>1580</v>
      </c>
    </row>
    <row r="78" spans="1:2" ht="12.75" customHeight="1">
      <c r="A78" s="9" t="s">
        <v>19</v>
      </c>
      <c r="B78" s="8">
        <v>1354</v>
      </c>
    </row>
    <row r="79" spans="1:2" ht="12.75" customHeight="1">
      <c r="A79" s="9" t="s">
        <v>20</v>
      </c>
      <c r="B79" s="8"/>
    </row>
    <row r="80" spans="1:2" ht="12.75" customHeight="1">
      <c r="A80" s="9" t="s">
        <v>18</v>
      </c>
      <c r="B80" s="8">
        <v>13437</v>
      </c>
    </row>
    <row r="81" spans="1:2" ht="12.75" customHeight="1">
      <c r="A81" s="9" t="s">
        <v>19</v>
      </c>
      <c r="B81" s="8">
        <v>9034</v>
      </c>
    </row>
    <row r="82" spans="1:2" ht="12.75" customHeight="1">
      <c r="A82" s="9" t="s">
        <v>21</v>
      </c>
      <c r="B82" s="8"/>
    </row>
    <row r="83" spans="1:2" ht="12.75" customHeight="1">
      <c r="A83" s="9" t="s">
        <v>18</v>
      </c>
      <c r="B83" s="8">
        <v>15017</v>
      </c>
    </row>
    <row r="84" spans="1:2" ht="12.75" customHeight="1">
      <c r="A84" s="9" t="s">
        <v>19</v>
      </c>
      <c r="B84" s="8">
        <v>10388</v>
      </c>
    </row>
    <row r="85" spans="1:2" ht="12.75" customHeight="1">
      <c r="A85" s="9" t="s">
        <v>22</v>
      </c>
      <c r="B85" s="8"/>
    </row>
    <row r="86" spans="1:2" ht="12.75" customHeight="1">
      <c r="A86" s="38" t="s">
        <v>23</v>
      </c>
      <c r="B86" s="8"/>
    </row>
    <row r="87" spans="1:2" ht="12.75" customHeight="1">
      <c r="A87" s="9" t="s">
        <v>24</v>
      </c>
      <c r="B87" s="8">
        <v>10690</v>
      </c>
    </row>
    <row r="88" spans="1:2" ht="12.75" customHeight="1">
      <c r="A88" s="9" t="s">
        <v>19</v>
      </c>
      <c r="B88" s="8">
        <v>7658</v>
      </c>
    </row>
    <row r="89" spans="1:2" ht="12.75" customHeight="1">
      <c r="A89" s="38" t="s">
        <v>25</v>
      </c>
      <c r="B89" s="8"/>
    </row>
    <row r="90" spans="1:2" ht="12.75" customHeight="1">
      <c r="A90" s="9" t="s">
        <v>24</v>
      </c>
      <c r="B90" s="8">
        <v>1441</v>
      </c>
    </row>
    <row r="91" spans="1:2" ht="12.75" customHeight="1">
      <c r="A91" s="9" t="s">
        <v>19</v>
      </c>
      <c r="B91" s="8">
        <v>1093</v>
      </c>
    </row>
    <row r="92" spans="1:2" ht="12.75" customHeight="1">
      <c r="A92" s="38" t="s">
        <v>26</v>
      </c>
      <c r="B92" s="8"/>
    </row>
    <row r="93" spans="1:3" ht="12.75" customHeight="1">
      <c r="A93" s="9" t="s">
        <v>24</v>
      </c>
      <c r="B93" s="8">
        <v>1279</v>
      </c>
      <c r="C93" s="21"/>
    </row>
    <row r="94" spans="1:2" ht="12.75" customHeight="1">
      <c r="A94" s="9" t="s">
        <v>19</v>
      </c>
      <c r="B94" s="8">
        <v>409</v>
      </c>
    </row>
    <row r="95" spans="1:2" ht="12.75" customHeight="1">
      <c r="A95" s="9" t="s">
        <v>193</v>
      </c>
      <c r="B95" s="13">
        <v>99.74</v>
      </c>
    </row>
    <row r="96" spans="1:2" ht="12.75" customHeight="1">
      <c r="A96" s="29"/>
      <c r="B96" s="39"/>
    </row>
    <row r="97" ht="12.75" customHeight="1">
      <c r="A97" s="6" t="s">
        <v>306</v>
      </c>
    </row>
    <row r="101" ht="15" customHeight="1">
      <c r="A101" s="58" t="s">
        <v>117</v>
      </c>
    </row>
    <row r="102" spans="1:2" ht="12.75" customHeight="1">
      <c r="A102" s="26"/>
      <c r="B102" s="37">
        <v>1930</v>
      </c>
    </row>
    <row r="103" spans="1:2" ht="12.75" customHeight="1">
      <c r="A103" s="20"/>
      <c r="B103" s="64"/>
    </row>
    <row r="104" spans="1:2" ht="12.75" customHeight="1">
      <c r="A104" s="9" t="s">
        <v>163</v>
      </c>
      <c r="B104" s="21"/>
    </row>
    <row r="105" spans="1:2" ht="12.75" customHeight="1">
      <c r="A105" s="9" t="s">
        <v>24</v>
      </c>
      <c r="B105" s="8">
        <v>629</v>
      </c>
    </row>
    <row r="106" spans="1:2" ht="12.75" customHeight="1">
      <c r="A106" s="9" t="s">
        <v>19</v>
      </c>
      <c r="B106" s="54">
        <v>604</v>
      </c>
    </row>
    <row r="107" spans="1:2" ht="12.75" customHeight="1">
      <c r="A107" s="9" t="s">
        <v>57</v>
      </c>
      <c r="B107" s="54"/>
    </row>
    <row r="108" spans="1:2" ht="12.75" customHeight="1">
      <c r="A108" s="17" t="s">
        <v>24</v>
      </c>
      <c r="B108" s="54">
        <v>657</v>
      </c>
    </row>
    <row r="109" spans="1:2" ht="12.75" customHeight="1">
      <c r="A109" s="17" t="s">
        <v>19</v>
      </c>
      <c r="B109" s="54">
        <v>617</v>
      </c>
    </row>
    <row r="110" spans="1:2" ht="12.75" customHeight="1">
      <c r="A110" s="9" t="s">
        <v>47</v>
      </c>
      <c r="B110" s="54"/>
    </row>
    <row r="111" spans="1:2" ht="12.75" customHeight="1">
      <c r="A111" s="9" t="s">
        <v>24</v>
      </c>
      <c r="B111" s="54">
        <v>1286</v>
      </c>
    </row>
    <row r="112" spans="1:2" ht="12.75" customHeight="1">
      <c r="A112" s="9" t="s">
        <v>19</v>
      </c>
      <c r="B112" s="54">
        <v>1221</v>
      </c>
    </row>
    <row r="113" spans="1:2" ht="12.75" customHeight="1">
      <c r="A113" s="9" t="s">
        <v>58</v>
      </c>
      <c r="B113" s="54"/>
    </row>
    <row r="114" spans="1:2" ht="12.75" customHeight="1">
      <c r="A114" s="9" t="s">
        <v>49</v>
      </c>
      <c r="B114" s="21"/>
    </row>
    <row r="115" spans="1:2" ht="12.75" customHeight="1">
      <c r="A115" s="9" t="s">
        <v>60</v>
      </c>
      <c r="B115" s="54">
        <v>281</v>
      </c>
    </row>
    <row r="116" spans="1:2" ht="12.75" customHeight="1">
      <c r="A116" s="9" t="s">
        <v>61</v>
      </c>
      <c r="B116" s="54">
        <v>250</v>
      </c>
    </row>
    <row r="117" spans="1:2" ht="12.75" customHeight="1">
      <c r="A117" s="9" t="s">
        <v>55</v>
      </c>
      <c r="B117" s="54"/>
    </row>
    <row r="118" spans="1:2" ht="12.75" customHeight="1">
      <c r="A118" s="9" t="s">
        <v>60</v>
      </c>
      <c r="B118" s="54">
        <v>212</v>
      </c>
    </row>
    <row r="119" spans="1:2" ht="12.75" customHeight="1">
      <c r="A119" s="9" t="s">
        <v>61</v>
      </c>
      <c r="B119" s="54">
        <v>222</v>
      </c>
    </row>
    <row r="120" spans="1:2" ht="12.75" customHeight="1">
      <c r="A120" s="9" t="s">
        <v>198</v>
      </c>
      <c r="B120" s="83">
        <v>211.81</v>
      </c>
    </row>
    <row r="121" spans="1:2" ht="12.75" customHeight="1">
      <c r="A121" s="29"/>
      <c r="B121" s="29"/>
    </row>
    <row r="122" ht="12.75" customHeight="1">
      <c r="A122" s="6" t="s">
        <v>306</v>
      </c>
    </row>
    <row r="126" ht="15" customHeight="1">
      <c r="A126" s="58" t="s">
        <v>314</v>
      </c>
    </row>
    <row r="127" spans="1:13" ht="12.75" customHeight="1">
      <c r="A127" s="84"/>
      <c r="B127" s="41" t="s">
        <v>199</v>
      </c>
      <c r="C127" s="41"/>
      <c r="D127" s="42" t="s">
        <v>200</v>
      </c>
      <c r="E127" s="43"/>
      <c r="F127" s="42" t="s">
        <v>21</v>
      </c>
      <c r="G127" s="44"/>
      <c r="H127" s="45" t="s">
        <v>22</v>
      </c>
      <c r="I127" s="45"/>
      <c r="J127" s="45"/>
      <c r="K127" s="45"/>
      <c r="L127" s="45"/>
      <c r="M127" s="41"/>
    </row>
    <row r="128" spans="1:13" ht="12.75" customHeight="1">
      <c r="A128" s="85"/>
      <c r="B128" s="46" t="s">
        <v>30</v>
      </c>
      <c r="C128" s="46" t="s">
        <v>31</v>
      </c>
      <c r="D128" s="46" t="s">
        <v>32</v>
      </c>
      <c r="E128" s="46" t="s">
        <v>31</v>
      </c>
      <c r="F128" s="46" t="s">
        <v>32</v>
      </c>
      <c r="G128" s="46" t="s">
        <v>31</v>
      </c>
      <c r="H128" s="42" t="s">
        <v>23</v>
      </c>
      <c r="I128" s="43"/>
      <c r="J128" s="45" t="s">
        <v>25</v>
      </c>
      <c r="K128" s="41"/>
      <c r="L128" s="42" t="s">
        <v>26</v>
      </c>
      <c r="M128" s="41"/>
    </row>
    <row r="129" spans="1:14" ht="12.75" customHeight="1">
      <c r="A129" s="50"/>
      <c r="B129" s="50"/>
      <c r="C129" s="50"/>
      <c r="D129" s="50"/>
      <c r="E129" s="50"/>
      <c r="F129" s="50"/>
      <c r="G129" s="50"/>
      <c r="H129" s="51" t="s">
        <v>32</v>
      </c>
      <c r="I129" s="51" t="s">
        <v>31</v>
      </c>
      <c r="J129" s="41" t="s">
        <v>30</v>
      </c>
      <c r="K129" s="51" t="s">
        <v>31</v>
      </c>
      <c r="L129" s="51" t="s">
        <v>30</v>
      </c>
      <c r="M129" s="51" t="s">
        <v>31</v>
      </c>
      <c r="N129" s="17"/>
    </row>
    <row r="130" spans="1:14" ht="12.75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</row>
    <row r="131" spans="1:14" ht="15" customHeight="1">
      <c r="A131" s="17" t="s">
        <v>307</v>
      </c>
      <c r="B131" s="17">
        <v>495</v>
      </c>
      <c r="C131" s="86">
        <v>510</v>
      </c>
      <c r="D131" s="63">
        <v>6112</v>
      </c>
      <c r="E131" s="71">
        <v>3475</v>
      </c>
      <c r="F131" s="63">
        <v>6607</v>
      </c>
      <c r="G131" s="71">
        <v>3985</v>
      </c>
      <c r="H131" s="63">
        <v>5222</v>
      </c>
      <c r="I131" s="71">
        <v>2958</v>
      </c>
      <c r="J131" s="17">
        <v>749</v>
      </c>
      <c r="K131" s="86">
        <v>566</v>
      </c>
      <c r="L131" s="86">
        <v>80</v>
      </c>
      <c r="M131" s="86">
        <v>44</v>
      </c>
      <c r="N131" s="17"/>
    </row>
    <row r="132" spans="1:14" ht="15" customHeight="1">
      <c r="A132" s="17" t="s">
        <v>359</v>
      </c>
      <c r="B132" s="17">
        <v>121</v>
      </c>
      <c r="C132" s="17">
        <v>117</v>
      </c>
      <c r="D132" s="63">
        <v>1829</v>
      </c>
      <c r="E132" s="63">
        <v>1143</v>
      </c>
      <c r="F132" s="63">
        <v>1950</v>
      </c>
      <c r="G132" s="63">
        <v>1260</v>
      </c>
      <c r="H132" s="63">
        <v>964</v>
      </c>
      <c r="I132" s="63">
        <v>615</v>
      </c>
      <c r="J132" s="17">
        <v>336</v>
      </c>
      <c r="K132" s="86">
        <v>293</v>
      </c>
      <c r="L132" s="86">
        <v>527</v>
      </c>
      <c r="M132" s="17">
        <v>235</v>
      </c>
      <c r="N132" s="17"/>
    </row>
    <row r="133" spans="1:15" ht="15" customHeight="1">
      <c r="A133" s="17" t="s">
        <v>308</v>
      </c>
      <c r="B133" s="9">
        <v>92</v>
      </c>
      <c r="C133" s="9">
        <v>88</v>
      </c>
      <c r="D133" s="8">
        <v>1484</v>
      </c>
      <c r="E133" s="8">
        <v>1754</v>
      </c>
      <c r="F133" s="8">
        <v>1576</v>
      </c>
      <c r="G133" s="8">
        <v>1842</v>
      </c>
      <c r="H133" s="8">
        <v>1377</v>
      </c>
      <c r="I133" s="8">
        <v>1683</v>
      </c>
      <c r="J133" s="9">
        <v>79</v>
      </c>
      <c r="K133" s="9">
        <v>61</v>
      </c>
      <c r="L133" s="9" t="s">
        <v>34</v>
      </c>
      <c r="M133" s="9" t="s">
        <v>34</v>
      </c>
      <c r="N133" s="87"/>
      <c r="O133" s="22"/>
    </row>
    <row r="134" spans="1:15" ht="15" customHeight="1">
      <c r="A134" s="9" t="s">
        <v>309</v>
      </c>
      <c r="B134" s="9">
        <v>207</v>
      </c>
      <c r="C134" s="8">
        <v>165</v>
      </c>
      <c r="D134" s="8">
        <v>1662</v>
      </c>
      <c r="E134" s="8">
        <v>1091</v>
      </c>
      <c r="F134" s="8">
        <v>1869</v>
      </c>
      <c r="G134" s="8">
        <v>1256</v>
      </c>
      <c r="H134" s="8">
        <v>1607</v>
      </c>
      <c r="I134" s="8">
        <v>1073</v>
      </c>
      <c r="J134" s="8">
        <v>64</v>
      </c>
      <c r="K134" s="8">
        <v>68</v>
      </c>
      <c r="L134" s="54" t="s">
        <v>34</v>
      </c>
      <c r="M134" s="54" t="s">
        <v>34</v>
      </c>
      <c r="N134" s="17"/>
      <c r="O134" s="22"/>
    </row>
    <row r="135" spans="1:15" ht="15" customHeight="1">
      <c r="A135" s="9" t="s">
        <v>310</v>
      </c>
      <c r="B135" s="8">
        <v>109</v>
      </c>
      <c r="C135" s="8">
        <v>114</v>
      </c>
      <c r="D135" s="8">
        <v>489</v>
      </c>
      <c r="E135" s="8">
        <v>529</v>
      </c>
      <c r="F135" s="8">
        <v>598</v>
      </c>
      <c r="G135" s="8">
        <v>643</v>
      </c>
      <c r="H135" s="8">
        <v>438</v>
      </c>
      <c r="I135" s="8">
        <v>468</v>
      </c>
      <c r="J135" s="8">
        <v>22</v>
      </c>
      <c r="K135" s="8">
        <v>21</v>
      </c>
      <c r="L135" s="8">
        <v>30</v>
      </c>
      <c r="M135" s="8">
        <v>35</v>
      </c>
      <c r="N135" s="13"/>
      <c r="O135" s="22"/>
    </row>
    <row r="136" spans="1:15" ht="15" customHeight="1">
      <c r="A136" s="17" t="s">
        <v>360</v>
      </c>
      <c r="B136" s="54" t="s">
        <v>34</v>
      </c>
      <c r="C136" s="8">
        <v>237</v>
      </c>
      <c r="D136" s="54" t="s">
        <v>34</v>
      </c>
      <c r="E136" s="8">
        <v>14</v>
      </c>
      <c r="F136" s="54" t="s">
        <v>34</v>
      </c>
      <c r="G136" s="8">
        <v>251</v>
      </c>
      <c r="H136" s="54" t="s">
        <v>34</v>
      </c>
      <c r="I136" s="8" t="s">
        <v>34</v>
      </c>
      <c r="J136" s="8" t="s">
        <v>34</v>
      </c>
      <c r="K136" s="8">
        <v>13</v>
      </c>
      <c r="L136" s="8" t="s">
        <v>34</v>
      </c>
      <c r="M136" s="8">
        <v>1</v>
      </c>
      <c r="N136" s="13"/>
      <c r="O136" s="22"/>
    </row>
    <row r="137" spans="1:15" ht="15" customHeight="1">
      <c r="A137" s="9" t="s">
        <v>363</v>
      </c>
      <c r="B137" s="8">
        <v>248</v>
      </c>
      <c r="C137" s="54" t="s">
        <v>34</v>
      </c>
      <c r="D137" s="8">
        <v>60</v>
      </c>
      <c r="E137" s="54" t="s">
        <v>34</v>
      </c>
      <c r="F137" s="8">
        <v>308</v>
      </c>
      <c r="G137" s="54" t="s">
        <v>34</v>
      </c>
      <c r="H137" s="54" t="s">
        <v>34</v>
      </c>
      <c r="I137" s="8" t="s">
        <v>34</v>
      </c>
      <c r="J137" s="8">
        <v>40</v>
      </c>
      <c r="K137" s="8" t="s">
        <v>34</v>
      </c>
      <c r="L137" s="71">
        <v>14</v>
      </c>
      <c r="M137" s="54" t="s">
        <v>34</v>
      </c>
      <c r="N137" s="13"/>
      <c r="O137" s="13"/>
    </row>
    <row r="138" spans="1:15" ht="15" customHeight="1">
      <c r="A138" s="9" t="s">
        <v>311</v>
      </c>
      <c r="B138" s="8">
        <v>30</v>
      </c>
      <c r="C138" s="8">
        <v>42</v>
      </c>
      <c r="D138" s="8">
        <v>273</v>
      </c>
      <c r="E138" s="8">
        <v>403</v>
      </c>
      <c r="F138" s="8">
        <v>303</v>
      </c>
      <c r="G138" s="8">
        <v>445</v>
      </c>
      <c r="H138" s="8">
        <v>215</v>
      </c>
      <c r="I138" s="8">
        <v>284</v>
      </c>
      <c r="J138" s="8">
        <v>16</v>
      </c>
      <c r="K138" s="8">
        <v>14</v>
      </c>
      <c r="L138" s="54">
        <v>59</v>
      </c>
      <c r="M138" s="54">
        <v>93</v>
      </c>
      <c r="N138" s="13"/>
      <c r="O138" s="22"/>
    </row>
    <row r="139" spans="1:15" ht="15" customHeight="1">
      <c r="A139" s="9" t="s">
        <v>312</v>
      </c>
      <c r="B139" s="8">
        <v>15</v>
      </c>
      <c r="C139" s="8">
        <v>2</v>
      </c>
      <c r="D139" s="8">
        <v>205</v>
      </c>
      <c r="E139" s="8">
        <v>26</v>
      </c>
      <c r="F139" s="8">
        <v>220</v>
      </c>
      <c r="G139" s="8">
        <v>28</v>
      </c>
      <c r="H139" s="8">
        <v>195</v>
      </c>
      <c r="I139" s="8">
        <v>26</v>
      </c>
      <c r="J139" s="8">
        <v>12</v>
      </c>
      <c r="K139" s="8">
        <v>1</v>
      </c>
      <c r="L139" s="54" t="s">
        <v>34</v>
      </c>
      <c r="M139" s="54" t="s">
        <v>34</v>
      </c>
      <c r="N139" s="13"/>
      <c r="O139" s="22"/>
    </row>
    <row r="140" spans="1:15" ht="15" customHeight="1">
      <c r="A140" s="9" t="s">
        <v>357</v>
      </c>
      <c r="B140" s="8">
        <v>1</v>
      </c>
      <c r="C140" s="8">
        <v>34</v>
      </c>
      <c r="D140" s="8">
        <v>22</v>
      </c>
      <c r="E140" s="8">
        <v>182</v>
      </c>
      <c r="F140" s="8">
        <v>23</v>
      </c>
      <c r="G140" s="8">
        <v>216</v>
      </c>
      <c r="H140" s="8">
        <v>18</v>
      </c>
      <c r="I140" s="8">
        <v>148</v>
      </c>
      <c r="J140" s="8">
        <v>4</v>
      </c>
      <c r="K140" s="8">
        <v>36</v>
      </c>
      <c r="L140" s="54" t="s">
        <v>34</v>
      </c>
      <c r="M140" s="54" t="s">
        <v>34</v>
      </c>
      <c r="N140" s="18"/>
      <c r="O140" s="22"/>
    </row>
    <row r="141" spans="1:15" ht="15" customHeight="1">
      <c r="A141" s="9" t="s">
        <v>364</v>
      </c>
      <c r="B141" s="8">
        <v>18</v>
      </c>
      <c r="C141" s="54" t="s">
        <v>34</v>
      </c>
      <c r="D141" s="70">
        <v>33</v>
      </c>
      <c r="E141" s="54" t="s">
        <v>34</v>
      </c>
      <c r="F141" s="8">
        <v>51</v>
      </c>
      <c r="G141" s="54" t="s">
        <v>34</v>
      </c>
      <c r="H141" s="8">
        <v>25</v>
      </c>
      <c r="I141" s="8" t="s">
        <v>34</v>
      </c>
      <c r="J141" s="8">
        <v>3</v>
      </c>
      <c r="K141" s="54" t="s">
        <v>34</v>
      </c>
      <c r="L141" s="54" t="s">
        <v>34</v>
      </c>
      <c r="M141" s="54" t="s">
        <v>34</v>
      </c>
      <c r="N141" s="13"/>
      <c r="O141" s="22"/>
    </row>
    <row r="142" spans="1:15" ht="15" customHeight="1">
      <c r="A142" s="9" t="s">
        <v>366</v>
      </c>
      <c r="B142" s="54">
        <v>228</v>
      </c>
      <c r="C142" s="54" t="s">
        <v>34</v>
      </c>
      <c r="D142" s="8">
        <v>1068</v>
      </c>
      <c r="E142" s="54" t="s">
        <v>34</v>
      </c>
      <c r="F142" s="54">
        <v>1296</v>
      </c>
      <c r="G142" s="54" t="s">
        <v>34</v>
      </c>
      <c r="H142" s="54">
        <v>432</v>
      </c>
      <c r="I142" s="54" t="s">
        <v>34</v>
      </c>
      <c r="J142" s="54">
        <v>106</v>
      </c>
      <c r="K142" s="8" t="s">
        <v>34</v>
      </c>
      <c r="L142" s="54">
        <v>568</v>
      </c>
      <c r="M142" s="54" t="s">
        <v>34</v>
      </c>
      <c r="N142" s="13"/>
      <c r="O142" s="22"/>
    </row>
    <row r="143" spans="1:15" ht="15" customHeight="1">
      <c r="A143" s="9" t="s">
        <v>477</v>
      </c>
      <c r="B143" s="54">
        <v>6</v>
      </c>
      <c r="C143" s="54">
        <v>34</v>
      </c>
      <c r="D143" s="8">
        <v>9</v>
      </c>
      <c r="E143" s="70">
        <v>75</v>
      </c>
      <c r="F143" s="54">
        <v>15</v>
      </c>
      <c r="G143" s="54">
        <v>109</v>
      </c>
      <c r="H143" s="54">
        <v>11</v>
      </c>
      <c r="I143" s="54">
        <v>70</v>
      </c>
      <c r="J143" s="8">
        <v>2</v>
      </c>
      <c r="K143" s="54">
        <v>12</v>
      </c>
      <c r="L143" s="54" t="s">
        <v>34</v>
      </c>
      <c r="M143" s="54" t="s">
        <v>34</v>
      </c>
      <c r="N143" s="13"/>
      <c r="O143" s="22"/>
    </row>
    <row r="144" spans="1:14" ht="15" customHeight="1">
      <c r="A144" s="9" t="s">
        <v>358</v>
      </c>
      <c r="B144" s="54">
        <v>3</v>
      </c>
      <c r="C144" s="54">
        <v>7</v>
      </c>
      <c r="D144" s="8">
        <v>2</v>
      </c>
      <c r="E144" s="70">
        <v>4</v>
      </c>
      <c r="F144" s="54">
        <v>5</v>
      </c>
      <c r="G144" s="54">
        <v>11</v>
      </c>
      <c r="H144" s="54">
        <v>1</v>
      </c>
      <c r="I144" s="54">
        <v>4</v>
      </c>
      <c r="J144" s="8">
        <v>1</v>
      </c>
      <c r="K144" s="54">
        <v>2</v>
      </c>
      <c r="L144" s="54">
        <v>1</v>
      </c>
      <c r="M144" s="8">
        <v>1</v>
      </c>
      <c r="N144" s="13"/>
    </row>
    <row r="145" spans="1:14" ht="15" customHeight="1">
      <c r="A145" s="9" t="s">
        <v>313</v>
      </c>
      <c r="B145" s="8">
        <v>4</v>
      </c>
      <c r="C145" s="8">
        <v>3</v>
      </c>
      <c r="D145" s="8">
        <v>104</v>
      </c>
      <c r="E145" s="8">
        <v>300</v>
      </c>
      <c r="F145" s="8">
        <v>108</v>
      </c>
      <c r="G145" s="8">
        <v>303</v>
      </c>
      <c r="H145" s="8">
        <v>101</v>
      </c>
      <c r="I145" s="8">
        <v>294</v>
      </c>
      <c r="J145" s="8">
        <v>6</v>
      </c>
      <c r="K145" s="8">
        <v>5</v>
      </c>
      <c r="L145" s="54" t="s">
        <v>34</v>
      </c>
      <c r="M145" s="54" t="s">
        <v>34</v>
      </c>
      <c r="N145" s="13"/>
    </row>
    <row r="146" spans="1:14" ht="15" customHeight="1">
      <c r="A146" s="9" t="s">
        <v>368</v>
      </c>
      <c r="B146" s="8">
        <v>3</v>
      </c>
      <c r="C146" s="8">
        <v>1</v>
      </c>
      <c r="D146" s="8">
        <v>85</v>
      </c>
      <c r="E146" s="8">
        <v>38</v>
      </c>
      <c r="F146" s="8">
        <v>88</v>
      </c>
      <c r="G146" s="8">
        <v>39</v>
      </c>
      <c r="H146" s="8">
        <v>84</v>
      </c>
      <c r="I146" s="8">
        <v>35</v>
      </c>
      <c r="J146" s="8">
        <v>1</v>
      </c>
      <c r="K146" s="8">
        <v>1</v>
      </c>
      <c r="L146" s="54" t="s">
        <v>34</v>
      </c>
      <c r="M146" s="71" t="s">
        <v>34</v>
      </c>
      <c r="N146" s="18"/>
    </row>
    <row r="147" spans="1:14" ht="15" customHeight="1">
      <c r="A147" s="9" t="s">
        <v>21</v>
      </c>
      <c r="B147" s="8">
        <f aca="true" t="shared" si="0" ref="B147:G147">SUM(B131:B146)</f>
        <v>1580</v>
      </c>
      <c r="C147" s="8">
        <f t="shared" si="0"/>
        <v>1354</v>
      </c>
      <c r="D147" s="8">
        <f t="shared" si="0"/>
        <v>13437</v>
      </c>
      <c r="E147" s="8">
        <f t="shared" si="0"/>
        <v>9034</v>
      </c>
      <c r="F147" s="8">
        <f t="shared" si="0"/>
        <v>15017</v>
      </c>
      <c r="G147" s="8">
        <f t="shared" si="0"/>
        <v>10388</v>
      </c>
      <c r="H147" s="8">
        <f aca="true" t="shared" si="1" ref="H147:M147">SUM(H131:H146)</f>
        <v>10690</v>
      </c>
      <c r="I147" s="8">
        <f t="shared" si="1"/>
        <v>7658</v>
      </c>
      <c r="J147" s="8">
        <f t="shared" si="1"/>
        <v>1441</v>
      </c>
      <c r="K147" s="8">
        <f t="shared" si="1"/>
        <v>1093</v>
      </c>
      <c r="L147" s="8">
        <f t="shared" si="1"/>
        <v>1279</v>
      </c>
      <c r="M147" s="9">
        <f t="shared" si="1"/>
        <v>409</v>
      </c>
      <c r="N147" s="20"/>
    </row>
    <row r="148" spans="1:13" ht="12.75" customHeight="1">
      <c r="A148" s="29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29"/>
    </row>
    <row r="149" s="79" customFormat="1" ht="12.75" customHeight="1">
      <c r="A149" s="79" t="s">
        <v>361</v>
      </c>
    </row>
    <row r="150" s="79" customFormat="1" ht="12.75" customHeight="1">
      <c r="A150" s="79" t="s">
        <v>362</v>
      </c>
    </row>
    <row r="151" s="79" customFormat="1" ht="12.75" customHeight="1">
      <c r="A151" s="79" t="s">
        <v>365</v>
      </c>
    </row>
    <row r="152" s="79" customFormat="1" ht="12.75" customHeight="1">
      <c r="A152" s="79" t="s">
        <v>367</v>
      </c>
    </row>
    <row r="153" s="79" customFormat="1" ht="12.75" customHeight="1">
      <c r="A153" s="79" t="s">
        <v>369</v>
      </c>
    </row>
    <row r="154" s="79" customFormat="1" ht="12.75" customHeight="1"/>
    <row r="155" spans="1:12" ht="12.75" customHeight="1">
      <c r="A155" s="6" t="s">
        <v>306</v>
      </c>
      <c r="B155" s="8"/>
      <c r="C155" s="8"/>
      <c r="D155" s="8"/>
      <c r="E155" s="9"/>
      <c r="F155" s="8"/>
      <c r="G155" s="9"/>
      <c r="H155" s="9"/>
      <c r="I155" s="9"/>
      <c r="J155" s="9"/>
      <c r="K155" s="9"/>
      <c r="L155" s="9"/>
    </row>
    <row r="159" ht="15" customHeight="1">
      <c r="A159" s="58" t="s">
        <v>115</v>
      </c>
    </row>
    <row r="160" spans="1:2" ht="12.75" customHeight="1">
      <c r="A160" s="26"/>
      <c r="B160" s="37">
        <v>1930</v>
      </c>
    </row>
    <row r="161" ht="12.75" customHeight="1">
      <c r="B161" s="8"/>
    </row>
    <row r="162" spans="1:2" ht="12.75" customHeight="1">
      <c r="A162" s="9" t="s">
        <v>53</v>
      </c>
      <c r="B162" s="8">
        <v>16</v>
      </c>
    </row>
    <row r="163" spans="1:2" ht="12.75" customHeight="1">
      <c r="A163" s="9" t="s">
        <v>210</v>
      </c>
      <c r="B163" s="8">
        <v>4839</v>
      </c>
    </row>
    <row r="164" spans="1:2" ht="12.75" customHeight="1">
      <c r="A164" s="9" t="s">
        <v>20</v>
      </c>
      <c r="B164" s="8">
        <v>3370</v>
      </c>
    </row>
    <row r="165" spans="1:2" ht="12.75" customHeight="1">
      <c r="A165" s="9" t="s">
        <v>21</v>
      </c>
      <c r="B165" s="8">
        <f>SUM(B163:B164)</f>
        <v>8209</v>
      </c>
    </row>
    <row r="166" spans="1:2" ht="12.75" customHeight="1">
      <c r="A166" s="9" t="s">
        <v>48</v>
      </c>
      <c r="B166" s="8"/>
    </row>
    <row r="167" spans="1:2" ht="12.75" customHeight="1">
      <c r="A167" s="9" t="s">
        <v>54</v>
      </c>
      <c r="B167" s="8">
        <v>240</v>
      </c>
    </row>
    <row r="168" spans="1:2" ht="12.75" customHeight="1">
      <c r="A168" s="9" t="s">
        <v>55</v>
      </c>
      <c r="B168" s="8">
        <v>3038</v>
      </c>
    </row>
    <row r="169" spans="1:2" ht="12.75" customHeight="1">
      <c r="A169" s="9" t="s">
        <v>56</v>
      </c>
      <c r="B169" s="63">
        <f>SUM(B167:B168)</f>
        <v>3278</v>
      </c>
    </row>
    <row r="170" spans="1:2" ht="12.75" customHeight="1">
      <c r="A170" s="29"/>
      <c r="B170" s="29"/>
    </row>
    <row r="171" spans="1:4" ht="12.75" customHeight="1">
      <c r="A171" s="6" t="s">
        <v>306</v>
      </c>
      <c r="C171" s="8"/>
      <c r="D171" s="8"/>
    </row>
    <row r="175" ht="15" customHeight="1">
      <c r="A175" s="58" t="s">
        <v>330</v>
      </c>
    </row>
    <row r="176" spans="1:2" ht="12.75" customHeight="1">
      <c r="A176" s="26"/>
      <c r="B176" s="37">
        <v>1930</v>
      </c>
    </row>
    <row r="178" ht="12.75" customHeight="1">
      <c r="A178" s="9" t="s">
        <v>162</v>
      </c>
    </row>
    <row r="179" spans="1:2" ht="12.75" customHeight="1">
      <c r="A179" s="9" t="s">
        <v>92</v>
      </c>
      <c r="B179" s="8">
        <v>92</v>
      </c>
    </row>
    <row r="180" spans="1:2" ht="12.75" customHeight="1">
      <c r="A180" s="9" t="s">
        <v>93</v>
      </c>
      <c r="B180" s="8">
        <v>5</v>
      </c>
    </row>
    <row r="181" spans="1:2" ht="12.75" customHeight="1">
      <c r="A181" s="9" t="s">
        <v>94</v>
      </c>
      <c r="B181" s="8">
        <v>2</v>
      </c>
    </row>
    <row r="182" spans="1:2" ht="12.75" customHeight="1">
      <c r="A182" s="9" t="s">
        <v>56</v>
      </c>
      <c r="B182" s="8">
        <v>99</v>
      </c>
    </row>
    <row r="183" spans="1:2" ht="12.75" customHeight="1">
      <c r="A183" s="9" t="s">
        <v>161</v>
      </c>
      <c r="B183" s="21"/>
    </row>
    <row r="184" spans="1:2" ht="12.75" customHeight="1">
      <c r="A184" s="9" t="s">
        <v>92</v>
      </c>
      <c r="B184" s="54">
        <v>1328</v>
      </c>
    </row>
    <row r="185" spans="1:2" ht="12.75" customHeight="1">
      <c r="A185" s="9" t="s">
        <v>93</v>
      </c>
      <c r="B185" s="54">
        <v>264</v>
      </c>
    </row>
    <row r="186" spans="1:2" ht="12.75" customHeight="1">
      <c r="A186" s="9" t="s">
        <v>94</v>
      </c>
      <c r="B186" s="54">
        <v>78</v>
      </c>
    </row>
    <row r="187" spans="1:2" ht="12.75" customHeight="1">
      <c r="A187" s="9" t="s">
        <v>56</v>
      </c>
      <c r="B187" s="54">
        <v>1670</v>
      </c>
    </row>
    <row r="188" spans="1:2" ht="12.75" customHeight="1">
      <c r="A188" s="9" t="s">
        <v>160</v>
      </c>
      <c r="B188" s="70"/>
    </row>
    <row r="189" spans="1:2" ht="12.75" customHeight="1">
      <c r="A189" s="9" t="s">
        <v>92</v>
      </c>
      <c r="B189" s="54">
        <v>1316</v>
      </c>
    </row>
    <row r="190" spans="1:2" ht="12.75" customHeight="1">
      <c r="A190" s="9" t="s">
        <v>93</v>
      </c>
      <c r="B190" s="54">
        <v>265</v>
      </c>
    </row>
    <row r="191" spans="1:2" ht="12.75" customHeight="1">
      <c r="A191" s="9" t="s">
        <v>94</v>
      </c>
      <c r="B191" s="54">
        <v>78</v>
      </c>
    </row>
    <row r="192" spans="1:2" ht="12.75" customHeight="1">
      <c r="A192" s="9" t="s">
        <v>56</v>
      </c>
      <c r="B192" s="54">
        <v>1659</v>
      </c>
    </row>
    <row r="193" spans="1:2" ht="12.75" customHeight="1">
      <c r="A193" s="9" t="s">
        <v>159</v>
      </c>
      <c r="B193" s="54">
        <v>28</v>
      </c>
    </row>
    <row r="194" spans="1:2" ht="12.75" customHeight="1">
      <c r="A194" s="29"/>
      <c r="B194" s="29"/>
    </row>
    <row r="195" ht="12.75" customHeight="1">
      <c r="A195" s="6" t="s">
        <v>306</v>
      </c>
    </row>
    <row r="199" ht="15" customHeight="1">
      <c r="A199" s="58" t="s">
        <v>327</v>
      </c>
    </row>
    <row r="200" spans="1:2" ht="12.75" customHeight="1">
      <c r="A200" s="26"/>
      <c r="B200" s="37">
        <v>1930</v>
      </c>
    </row>
    <row r="202" spans="1:2" ht="15" customHeight="1">
      <c r="A202" s="66" t="s">
        <v>147</v>
      </c>
      <c r="B202" s="8">
        <v>10</v>
      </c>
    </row>
    <row r="203" spans="1:2" ht="15" customHeight="1">
      <c r="A203" s="66" t="s">
        <v>119</v>
      </c>
      <c r="B203" s="8">
        <v>14</v>
      </c>
    </row>
    <row r="204" spans="1:2" ht="15" customHeight="1">
      <c r="A204" s="17" t="s">
        <v>141</v>
      </c>
      <c r="B204" s="8"/>
    </row>
    <row r="205" spans="1:2" ht="15" customHeight="1">
      <c r="A205" s="17" t="s">
        <v>148</v>
      </c>
      <c r="B205" s="8"/>
    </row>
    <row r="206" spans="1:2" ht="15" customHeight="1">
      <c r="A206" s="17" t="s">
        <v>285</v>
      </c>
      <c r="B206" s="8">
        <v>14832</v>
      </c>
    </row>
    <row r="207" spans="1:2" ht="15" customHeight="1">
      <c r="A207" s="17" t="s">
        <v>370</v>
      </c>
      <c r="B207" s="54" t="s">
        <v>34</v>
      </c>
    </row>
    <row r="208" spans="1:2" ht="15" customHeight="1">
      <c r="A208" s="17" t="s">
        <v>144</v>
      </c>
      <c r="B208" s="8">
        <v>50709</v>
      </c>
    </row>
    <row r="209" spans="1:2" ht="15" customHeight="1">
      <c r="A209" s="17" t="s">
        <v>62</v>
      </c>
      <c r="B209" s="8">
        <v>2211</v>
      </c>
    </row>
    <row r="210" spans="1:2" ht="15" customHeight="1">
      <c r="A210" s="17" t="s">
        <v>371</v>
      </c>
      <c r="B210" s="54" t="s">
        <v>34</v>
      </c>
    </row>
    <row r="211" spans="1:2" ht="15" customHeight="1">
      <c r="A211" s="17" t="s">
        <v>372</v>
      </c>
      <c r="B211" s="54" t="s">
        <v>34</v>
      </c>
    </row>
    <row r="212" spans="1:2" ht="15" customHeight="1">
      <c r="A212" s="17" t="s">
        <v>373</v>
      </c>
      <c r="B212" s="88"/>
    </row>
    <row r="213" spans="1:2" ht="15" customHeight="1">
      <c r="A213" s="17" t="s">
        <v>145</v>
      </c>
      <c r="B213" s="54" t="s">
        <v>34</v>
      </c>
    </row>
    <row r="214" spans="1:2" ht="15" customHeight="1">
      <c r="A214" s="17" t="s">
        <v>146</v>
      </c>
      <c r="B214" s="54" t="s">
        <v>34</v>
      </c>
    </row>
    <row r="215" spans="1:2" ht="15" customHeight="1">
      <c r="A215" s="17" t="s">
        <v>374</v>
      </c>
      <c r="B215" s="54" t="s">
        <v>34</v>
      </c>
    </row>
    <row r="216" spans="1:2" ht="12.75" customHeight="1">
      <c r="A216" s="29"/>
      <c r="B216" s="29"/>
    </row>
    <row r="217" ht="12.75" customHeight="1">
      <c r="A217" s="79" t="s">
        <v>375</v>
      </c>
    </row>
    <row r="219" ht="12.75" customHeight="1">
      <c r="A219" s="6" t="s">
        <v>306</v>
      </c>
    </row>
    <row r="224" ht="15" customHeight="1">
      <c r="A224" s="58" t="s">
        <v>316</v>
      </c>
    </row>
    <row r="225" spans="1:6" ht="32.25" customHeight="1">
      <c r="A225" s="89"/>
      <c r="B225" s="61" t="s">
        <v>65</v>
      </c>
      <c r="C225" s="61" t="s">
        <v>66</v>
      </c>
      <c r="D225" s="61" t="s">
        <v>353</v>
      </c>
      <c r="E225" s="90"/>
      <c r="F225" s="90"/>
    </row>
    <row r="227" ht="12.75" customHeight="1">
      <c r="A227" s="9" t="s">
        <v>165</v>
      </c>
    </row>
    <row r="228" spans="1:4" ht="12.75" customHeight="1">
      <c r="A228" s="9" t="s">
        <v>24</v>
      </c>
      <c r="B228" s="9">
        <v>163</v>
      </c>
      <c r="C228" s="9">
        <v>127</v>
      </c>
      <c r="D228" s="65">
        <v>927</v>
      </c>
    </row>
    <row r="229" spans="1:4" ht="12.75" customHeight="1">
      <c r="A229" s="9" t="s">
        <v>19</v>
      </c>
      <c r="B229" s="9">
        <v>120</v>
      </c>
      <c r="C229" s="9">
        <v>63</v>
      </c>
      <c r="D229" s="65" t="s">
        <v>34</v>
      </c>
    </row>
    <row r="230" spans="1:4" ht="12.75" customHeight="1">
      <c r="A230" s="9" t="s">
        <v>56</v>
      </c>
      <c r="B230" s="9">
        <f>SUM(B228:B229)</f>
        <v>283</v>
      </c>
      <c r="C230" s="9">
        <f>SUM(C228:C229)</f>
        <v>190</v>
      </c>
      <c r="D230" s="65">
        <v>927</v>
      </c>
    </row>
    <row r="231" spans="1:2" ht="12.75" customHeight="1">
      <c r="A231" s="9" t="s">
        <v>20</v>
      </c>
      <c r="B231" s="9"/>
    </row>
    <row r="232" spans="1:4" ht="12.75" customHeight="1">
      <c r="A232" s="9" t="s">
        <v>24</v>
      </c>
      <c r="B232" s="9">
        <v>25</v>
      </c>
      <c r="C232" s="9">
        <v>31</v>
      </c>
      <c r="D232" s="65">
        <v>547</v>
      </c>
    </row>
    <row r="233" spans="1:4" ht="12.75" customHeight="1">
      <c r="A233" s="9" t="s">
        <v>19</v>
      </c>
      <c r="B233" s="9">
        <v>15</v>
      </c>
      <c r="C233" s="9">
        <v>18</v>
      </c>
      <c r="D233" s="65" t="s">
        <v>34</v>
      </c>
    </row>
    <row r="234" spans="1:4" ht="12.75" customHeight="1">
      <c r="A234" s="9" t="s">
        <v>56</v>
      </c>
      <c r="B234" s="9">
        <v>40</v>
      </c>
      <c r="C234" s="9">
        <f>SUM(C232:C233)</f>
        <v>49</v>
      </c>
      <c r="D234" s="65">
        <v>547</v>
      </c>
    </row>
    <row r="235" spans="1:4" ht="12.75" customHeight="1">
      <c r="A235" s="9" t="s">
        <v>166</v>
      </c>
      <c r="B235" s="9"/>
      <c r="C235" s="9"/>
      <c r="D235" s="65"/>
    </row>
    <row r="236" spans="1:4" ht="12.75" customHeight="1">
      <c r="A236" s="9" t="s">
        <v>24</v>
      </c>
      <c r="B236" s="9">
        <v>8</v>
      </c>
      <c r="C236" s="9">
        <v>32</v>
      </c>
      <c r="D236" s="65">
        <v>395</v>
      </c>
    </row>
    <row r="237" spans="1:4" ht="12.75" customHeight="1">
      <c r="A237" s="9" t="s">
        <v>19</v>
      </c>
      <c r="B237" s="9">
        <v>5</v>
      </c>
      <c r="C237" s="9">
        <v>14</v>
      </c>
      <c r="D237" s="65" t="s">
        <v>34</v>
      </c>
    </row>
    <row r="238" spans="1:4" ht="12.75" customHeight="1">
      <c r="A238" s="9" t="s">
        <v>56</v>
      </c>
      <c r="B238" s="9">
        <v>13</v>
      </c>
      <c r="C238" s="9">
        <f>SUM(C236:C237)</f>
        <v>46</v>
      </c>
      <c r="D238" s="65">
        <v>395</v>
      </c>
    </row>
    <row r="239" spans="1:4" ht="12.75" customHeight="1">
      <c r="A239" s="9" t="s">
        <v>69</v>
      </c>
      <c r="B239" s="9"/>
      <c r="D239" s="65"/>
    </row>
    <row r="240" spans="1:4" ht="12.75" customHeight="1">
      <c r="A240" s="9" t="s">
        <v>24</v>
      </c>
      <c r="B240" s="9">
        <v>9</v>
      </c>
      <c r="C240" s="9">
        <v>7</v>
      </c>
      <c r="D240" s="65">
        <v>91</v>
      </c>
    </row>
    <row r="241" spans="1:4" ht="12.75" customHeight="1">
      <c r="A241" s="9" t="s">
        <v>19</v>
      </c>
      <c r="B241" s="9">
        <v>5</v>
      </c>
      <c r="C241" s="9">
        <v>1</v>
      </c>
      <c r="D241" s="65" t="s">
        <v>34</v>
      </c>
    </row>
    <row r="242" spans="1:4" ht="12.75" customHeight="1">
      <c r="A242" s="9" t="s">
        <v>56</v>
      </c>
      <c r="B242" s="9">
        <v>14</v>
      </c>
      <c r="C242" s="9">
        <v>8</v>
      </c>
      <c r="D242" s="65">
        <v>91</v>
      </c>
    </row>
    <row r="243" spans="1:4" ht="12.75" customHeight="1">
      <c r="A243" s="9" t="s">
        <v>198</v>
      </c>
      <c r="B243" s="9">
        <v>43.34</v>
      </c>
      <c r="C243" s="9">
        <v>33.47</v>
      </c>
      <c r="D243" s="91">
        <v>61.74</v>
      </c>
    </row>
    <row r="244" spans="1:4" ht="12.75" customHeight="1">
      <c r="A244" s="29"/>
      <c r="B244" s="57"/>
      <c r="C244" s="29"/>
      <c r="D244" s="20"/>
    </row>
    <row r="245" ht="12.75" customHeight="1">
      <c r="A245" s="6" t="s">
        <v>306</v>
      </c>
    </row>
    <row r="249" ht="15" customHeight="1">
      <c r="A249" s="58" t="s">
        <v>381</v>
      </c>
    </row>
    <row r="250" spans="1:2" ht="12.75" customHeight="1">
      <c r="A250" s="26"/>
      <c r="B250" s="37">
        <v>1930</v>
      </c>
    </row>
    <row r="251" spans="1:2" ht="12.75" customHeight="1">
      <c r="A251" s="20"/>
      <c r="B251" s="64"/>
    </row>
    <row r="252" spans="1:4" ht="12.75" customHeight="1">
      <c r="A252" s="17" t="s">
        <v>427</v>
      </c>
      <c r="B252" s="64"/>
      <c r="C252" s="9"/>
      <c r="D252" s="9"/>
    </row>
    <row r="253" spans="1:4" ht="12.75" customHeight="1">
      <c r="A253" s="17" t="s">
        <v>428</v>
      </c>
      <c r="B253" s="86">
        <v>28</v>
      </c>
      <c r="C253" s="9"/>
      <c r="D253" s="9"/>
    </row>
    <row r="254" spans="1:4" ht="12.75" customHeight="1">
      <c r="A254" s="17" t="s">
        <v>429</v>
      </c>
      <c r="B254" s="86">
        <v>14</v>
      </c>
      <c r="C254" s="9"/>
      <c r="D254" s="9"/>
    </row>
    <row r="255" spans="1:4" ht="12.75" customHeight="1">
      <c r="A255" s="17" t="s">
        <v>436</v>
      </c>
      <c r="B255" s="86">
        <v>3</v>
      </c>
      <c r="C255" s="9"/>
      <c r="D255" s="9"/>
    </row>
    <row r="256" spans="1:4" ht="12.75" customHeight="1">
      <c r="A256" s="17" t="s">
        <v>433</v>
      </c>
      <c r="B256" s="86">
        <v>19</v>
      </c>
      <c r="C256" s="9"/>
      <c r="D256" s="9"/>
    </row>
    <row r="257" spans="1:4" ht="12.75" customHeight="1">
      <c r="A257" s="17" t="s">
        <v>430</v>
      </c>
      <c r="B257" s="86">
        <v>14</v>
      </c>
      <c r="C257" s="9"/>
      <c r="D257" s="9"/>
    </row>
    <row r="258" spans="1:4" ht="12.75" customHeight="1">
      <c r="A258" s="17" t="s">
        <v>431</v>
      </c>
      <c r="B258" s="86">
        <v>13</v>
      </c>
      <c r="C258" s="9"/>
      <c r="D258" s="9"/>
    </row>
    <row r="259" spans="1:4" ht="12.75" customHeight="1">
      <c r="A259" s="17" t="s">
        <v>493</v>
      </c>
      <c r="B259" s="64"/>
      <c r="C259" s="9"/>
      <c r="D259" s="9"/>
    </row>
    <row r="260" spans="1:4" ht="12.75" customHeight="1">
      <c r="A260" s="17" t="s">
        <v>428</v>
      </c>
      <c r="B260" s="86">
        <v>27</v>
      </c>
      <c r="C260" s="9"/>
      <c r="D260" s="9"/>
    </row>
    <row r="261" spans="1:4" ht="12.75" customHeight="1">
      <c r="A261" s="17" t="s">
        <v>429</v>
      </c>
      <c r="B261" s="86">
        <v>10</v>
      </c>
      <c r="C261" s="9"/>
      <c r="D261" s="9"/>
    </row>
    <row r="262" spans="1:4" ht="12.75" customHeight="1">
      <c r="A262" s="17" t="s">
        <v>436</v>
      </c>
      <c r="B262" s="86">
        <v>2</v>
      </c>
      <c r="C262" s="9"/>
      <c r="D262" s="9"/>
    </row>
    <row r="263" spans="1:4" ht="12.75" customHeight="1">
      <c r="A263" s="17" t="s">
        <v>433</v>
      </c>
      <c r="B263" s="86">
        <v>17</v>
      </c>
      <c r="C263" s="9"/>
      <c r="D263" s="9"/>
    </row>
    <row r="264" spans="1:4" ht="12.75" customHeight="1">
      <c r="A264" s="17" t="s">
        <v>430</v>
      </c>
      <c r="B264" s="86">
        <v>9</v>
      </c>
      <c r="C264" s="9"/>
      <c r="D264" s="9"/>
    </row>
    <row r="265" spans="1:4" ht="12.75" customHeight="1">
      <c r="A265" s="17" t="s">
        <v>431</v>
      </c>
      <c r="B265" s="86">
        <v>11</v>
      </c>
      <c r="C265" s="9"/>
      <c r="D265" s="9"/>
    </row>
    <row r="266" spans="1:4" ht="12.75" customHeight="1">
      <c r="A266" s="17" t="s">
        <v>476</v>
      </c>
      <c r="B266" s="86">
        <v>40</v>
      </c>
      <c r="C266" s="9"/>
      <c r="D266" s="9"/>
    </row>
    <row r="267" spans="1:4" ht="12.75" customHeight="1">
      <c r="A267" s="17" t="s">
        <v>434</v>
      </c>
      <c r="B267" s="86">
        <v>9</v>
      </c>
      <c r="C267" s="9"/>
      <c r="D267" s="9"/>
    </row>
    <row r="268" spans="1:4" ht="12.75" customHeight="1">
      <c r="A268" s="17" t="s">
        <v>438</v>
      </c>
      <c r="B268" s="86"/>
      <c r="C268" s="9"/>
      <c r="D268" s="9"/>
    </row>
    <row r="269" spans="1:4" ht="12.75" customHeight="1">
      <c r="A269" s="17" t="s">
        <v>439</v>
      </c>
      <c r="B269" s="71">
        <v>959</v>
      </c>
      <c r="C269" s="9"/>
      <c r="D269" s="9"/>
    </row>
    <row r="270" spans="1:4" ht="12.75" customHeight="1">
      <c r="A270" s="17" t="s">
        <v>478</v>
      </c>
      <c r="B270" s="71">
        <v>344</v>
      </c>
      <c r="C270" s="9"/>
      <c r="D270" s="9"/>
    </row>
    <row r="271" spans="1:4" ht="12.75" customHeight="1">
      <c r="A271" s="17" t="s">
        <v>441</v>
      </c>
      <c r="B271" s="71">
        <v>4030</v>
      </c>
      <c r="C271" s="9"/>
      <c r="D271" s="9"/>
    </row>
    <row r="272" spans="1:4" ht="12.75" customHeight="1">
      <c r="A272" s="17" t="s">
        <v>485</v>
      </c>
      <c r="B272" s="71" t="s">
        <v>34</v>
      </c>
      <c r="C272" s="9"/>
      <c r="D272" s="9"/>
    </row>
    <row r="273" spans="1:4" ht="12.75" customHeight="1">
      <c r="A273" s="9" t="s">
        <v>486</v>
      </c>
      <c r="B273" s="54" t="s">
        <v>34</v>
      </c>
      <c r="C273" s="9"/>
      <c r="D273" s="9"/>
    </row>
    <row r="274" spans="1:4" ht="12.75" customHeight="1">
      <c r="A274" s="17" t="s">
        <v>487</v>
      </c>
      <c r="B274" s="71" t="s">
        <v>34</v>
      </c>
      <c r="C274" s="9"/>
      <c r="D274" s="9"/>
    </row>
    <row r="275" spans="1:4" ht="12.75" customHeight="1">
      <c r="A275" s="17" t="s">
        <v>448</v>
      </c>
      <c r="B275" s="71">
        <v>200</v>
      </c>
      <c r="C275" s="9"/>
      <c r="D275" s="9"/>
    </row>
    <row r="276" spans="1:4" ht="12.75" customHeight="1">
      <c r="A276" s="17" t="s">
        <v>488</v>
      </c>
      <c r="B276" s="71" t="s">
        <v>34</v>
      </c>
      <c r="C276" s="9"/>
      <c r="D276" s="9"/>
    </row>
    <row r="277" spans="1:4" ht="12.75" customHeight="1">
      <c r="A277" s="17" t="s">
        <v>450</v>
      </c>
      <c r="B277" s="71">
        <v>203</v>
      </c>
      <c r="C277" s="9"/>
      <c r="D277" s="9"/>
    </row>
    <row r="278" spans="1:4" ht="12.75" customHeight="1">
      <c r="A278" s="17" t="s">
        <v>451</v>
      </c>
      <c r="B278" s="71">
        <v>44</v>
      </c>
      <c r="C278" s="9"/>
      <c r="D278" s="9"/>
    </row>
    <row r="279" spans="1:4" ht="12.75" customHeight="1">
      <c r="A279" s="17" t="s">
        <v>452</v>
      </c>
      <c r="B279" s="71">
        <v>64</v>
      </c>
      <c r="C279" s="9"/>
      <c r="D279" s="9"/>
    </row>
    <row r="280" spans="1:4" ht="12.75" customHeight="1">
      <c r="A280" s="17" t="s">
        <v>444</v>
      </c>
      <c r="B280" s="71">
        <v>1337</v>
      </c>
      <c r="C280" s="9"/>
      <c r="D280" s="9"/>
    </row>
    <row r="281" spans="1:4" ht="12.75" customHeight="1">
      <c r="A281" s="17" t="s">
        <v>445</v>
      </c>
      <c r="B281" s="71">
        <v>401</v>
      </c>
      <c r="C281" s="9"/>
      <c r="D281" s="9"/>
    </row>
    <row r="282" spans="1:4" ht="12.75" customHeight="1">
      <c r="A282" s="17" t="s">
        <v>446</v>
      </c>
      <c r="B282" s="71">
        <v>401</v>
      </c>
      <c r="C282" s="9"/>
      <c r="D282" s="9"/>
    </row>
    <row r="283" spans="1:4" ht="12.75" customHeight="1">
      <c r="A283" s="17" t="s">
        <v>447</v>
      </c>
      <c r="B283" s="71">
        <v>1063</v>
      </c>
      <c r="C283" s="9"/>
      <c r="D283" s="9"/>
    </row>
    <row r="284" spans="1:4" ht="12.75" customHeight="1">
      <c r="A284" s="17" t="s">
        <v>453</v>
      </c>
      <c r="B284" s="71">
        <v>1010</v>
      </c>
      <c r="C284" s="9"/>
      <c r="D284" s="9"/>
    </row>
    <row r="285" spans="1:4" ht="12.75" customHeight="1">
      <c r="A285" s="17" t="s">
        <v>455</v>
      </c>
      <c r="B285" s="71">
        <v>35849</v>
      </c>
      <c r="C285" s="9"/>
      <c r="D285" s="9"/>
    </row>
    <row r="286" spans="1:4" ht="12.75" customHeight="1">
      <c r="A286" s="17" t="s">
        <v>483</v>
      </c>
      <c r="B286" s="92">
        <v>13320.1</v>
      </c>
      <c r="C286" s="9"/>
      <c r="D286" s="9"/>
    </row>
    <row r="287" spans="1:4" ht="12.75" customHeight="1">
      <c r="A287" s="17" t="s">
        <v>456</v>
      </c>
      <c r="B287" s="92">
        <v>2575.85</v>
      </c>
      <c r="C287" s="9"/>
      <c r="D287" s="9"/>
    </row>
    <row r="288" spans="1:4" ht="12.75" customHeight="1">
      <c r="A288" s="17" t="s">
        <v>454</v>
      </c>
      <c r="B288" s="71">
        <v>196</v>
      </c>
      <c r="C288" s="9"/>
      <c r="D288" s="9"/>
    </row>
    <row r="289" spans="1:4" ht="12.75" customHeight="1">
      <c r="A289" s="17" t="s">
        <v>457</v>
      </c>
      <c r="B289" s="71">
        <v>9991</v>
      </c>
      <c r="C289" s="9"/>
      <c r="D289" s="9"/>
    </row>
    <row r="290" spans="1:9" ht="12.75" customHeight="1">
      <c r="A290" s="17" t="s">
        <v>459</v>
      </c>
      <c r="B290" s="93">
        <v>53</v>
      </c>
      <c r="C290" s="9"/>
      <c r="D290" s="9"/>
      <c r="I290" s="17"/>
    </row>
    <row r="291" spans="1:9" ht="12.75" customHeight="1">
      <c r="A291" s="17" t="s">
        <v>470</v>
      </c>
      <c r="B291" s="93">
        <v>121</v>
      </c>
      <c r="C291" s="9"/>
      <c r="D291" s="9"/>
      <c r="I291" s="20"/>
    </row>
    <row r="292" spans="1:4" ht="12.75" customHeight="1">
      <c r="A292" s="57"/>
      <c r="B292" s="94"/>
      <c r="C292" s="9"/>
      <c r="D292" s="9"/>
    </row>
    <row r="293" spans="1:4" ht="12.75" customHeight="1">
      <c r="A293" s="79" t="s">
        <v>489</v>
      </c>
      <c r="B293" s="64"/>
      <c r="C293" s="9"/>
      <c r="D293" s="9"/>
    </row>
    <row r="294" spans="1:4" ht="12.75" customHeight="1">
      <c r="A294" s="9"/>
      <c r="B294" s="9"/>
      <c r="C294" s="9"/>
      <c r="D294" s="9"/>
    </row>
    <row r="295" spans="1:4" ht="12.75" customHeight="1">
      <c r="A295" s="6" t="s">
        <v>306</v>
      </c>
      <c r="B295" s="64"/>
      <c r="C295" s="9"/>
      <c r="D295" s="9"/>
    </row>
    <row r="296" spans="2:4" ht="12.75" customHeight="1">
      <c r="B296" s="64"/>
      <c r="C296" s="9"/>
      <c r="D296" s="9"/>
    </row>
    <row r="299" ht="15" customHeight="1">
      <c r="A299" s="58" t="s">
        <v>317</v>
      </c>
    </row>
    <row r="300" spans="1:8" ht="12.75" customHeight="1">
      <c r="A300" s="75"/>
      <c r="B300" s="95"/>
      <c r="C300" s="45" t="s">
        <v>264</v>
      </c>
      <c r="D300" s="45"/>
      <c r="E300" s="45"/>
      <c r="F300" s="45"/>
      <c r="G300" s="41"/>
      <c r="H300" s="46" t="s">
        <v>21</v>
      </c>
    </row>
    <row r="301" spans="1:8" ht="12.75" customHeight="1">
      <c r="A301" s="77"/>
      <c r="B301" s="37" t="s">
        <v>263</v>
      </c>
      <c r="C301" s="51" t="s">
        <v>153</v>
      </c>
      <c r="D301" s="51" t="s">
        <v>89</v>
      </c>
      <c r="E301" s="51" t="s">
        <v>70</v>
      </c>
      <c r="F301" s="51" t="s">
        <v>265</v>
      </c>
      <c r="G301" s="51" t="s">
        <v>90</v>
      </c>
      <c r="H301" s="50"/>
    </row>
    <row r="302" ht="15" customHeight="1"/>
    <row r="303" ht="15" customHeight="1">
      <c r="A303" s="9" t="s">
        <v>168</v>
      </c>
    </row>
    <row r="304" spans="1:8" ht="12.75" customHeight="1">
      <c r="A304" s="9" t="s">
        <v>124</v>
      </c>
      <c r="B304" s="8">
        <v>18005</v>
      </c>
      <c r="C304" s="8">
        <v>7494</v>
      </c>
      <c r="D304" s="8">
        <v>5364</v>
      </c>
      <c r="E304" s="54">
        <v>8113</v>
      </c>
      <c r="F304" s="8">
        <v>7805</v>
      </c>
      <c r="G304" s="8">
        <v>10621</v>
      </c>
      <c r="H304" s="8">
        <f>SUM(B304:G304)</f>
        <v>57402</v>
      </c>
    </row>
    <row r="305" spans="1:8" ht="12.75" customHeight="1">
      <c r="A305" s="9" t="s">
        <v>123</v>
      </c>
      <c r="B305" s="8">
        <v>718</v>
      </c>
      <c r="C305" s="8">
        <v>160</v>
      </c>
      <c r="D305" s="8">
        <v>186</v>
      </c>
      <c r="E305" s="8">
        <v>217</v>
      </c>
      <c r="F305" s="8">
        <v>178</v>
      </c>
      <c r="G305" s="8">
        <v>303</v>
      </c>
      <c r="H305" s="8">
        <f>SUM(B305:G305)</f>
        <v>1762</v>
      </c>
    </row>
    <row r="306" spans="1:9" ht="12.75" customHeight="1">
      <c r="A306" s="9" t="s">
        <v>167</v>
      </c>
      <c r="B306" s="8"/>
      <c r="C306" s="8"/>
      <c r="D306" s="8"/>
      <c r="E306" s="8"/>
      <c r="F306" s="8"/>
      <c r="G306" s="8"/>
      <c r="H306" s="8"/>
      <c r="I306" s="96"/>
    </row>
    <row r="307" spans="1:9" ht="12.75" customHeight="1">
      <c r="A307" s="9" t="s">
        <v>124</v>
      </c>
      <c r="B307" s="8">
        <v>3806</v>
      </c>
      <c r="C307" s="8">
        <v>6217</v>
      </c>
      <c r="D307" s="8">
        <v>8982</v>
      </c>
      <c r="E307" s="54">
        <v>4594</v>
      </c>
      <c r="F307" s="8">
        <v>6865</v>
      </c>
      <c r="G307" s="8">
        <v>4832</v>
      </c>
      <c r="H307" s="8">
        <f>SUM(B307:G307)</f>
        <v>35296</v>
      </c>
      <c r="I307" s="96"/>
    </row>
    <row r="308" spans="1:8" ht="12.75" customHeight="1">
      <c r="A308" s="9" t="s">
        <v>123</v>
      </c>
      <c r="B308" s="8">
        <v>2362</v>
      </c>
      <c r="C308" s="54">
        <v>832</v>
      </c>
      <c r="D308" s="8">
        <v>1502</v>
      </c>
      <c r="E308" s="8">
        <v>938</v>
      </c>
      <c r="F308" s="8">
        <v>996</v>
      </c>
      <c r="G308" s="8">
        <v>419</v>
      </c>
      <c r="H308" s="8">
        <f>SUM(B308:G308)</f>
        <v>7049</v>
      </c>
    </row>
    <row r="309" spans="1:8" ht="12.75" customHeight="1">
      <c r="A309" s="17" t="s">
        <v>169</v>
      </c>
      <c r="B309" s="63"/>
      <c r="C309" s="8"/>
      <c r="D309" s="8"/>
      <c r="F309" s="8"/>
      <c r="G309" s="8"/>
      <c r="H309" s="8"/>
    </row>
    <row r="310" spans="1:8" ht="12.75" customHeight="1">
      <c r="A310" s="17" t="s">
        <v>124</v>
      </c>
      <c r="B310" s="63">
        <v>2906</v>
      </c>
      <c r="C310" s="8">
        <v>3724</v>
      </c>
      <c r="D310" s="8">
        <v>4960</v>
      </c>
      <c r="E310" s="8">
        <v>2995</v>
      </c>
      <c r="F310" s="8">
        <v>5103</v>
      </c>
      <c r="G310" s="8">
        <v>2774</v>
      </c>
      <c r="H310" s="8">
        <v>22062</v>
      </c>
    </row>
    <row r="311" spans="1:8" ht="12.75" customHeight="1">
      <c r="A311" s="17" t="s">
        <v>123</v>
      </c>
      <c r="B311" s="63">
        <v>2087</v>
      </c>
      <c r="C311" s="8">
        <v>653</v>
      </c>
      <c r="D311" s="8">
        <v>998</v>
      </c>
      <c r="E311" s="8">
        <v>862</v>
      </c>
      <c r="F311" s="8">
        <v>1020</v>
      </c>
      <c r="G311" s="8">
        <v>362</v>
      </c>
      <c r="H311" s="8">
        <f>SUM(B311:G311)</f>
        <v>5982</v>
      </c>
    </row>
    <row r="312" spans="1:8" ht="13.5" customHeight="1">
      <c r="A312" s="17" t="s">
        <v>266</v>
      </c>
      <c r="B312" s="63">
        <f>SUM(B304:B311)</f>
        <v>29884</v>
      </c>
      <c r="C312" s="8">
        <f>SUM(C304:C311)</f>
        <v>19080</v>
      </c>
      <c r="D312" s="8">
        <f>SUM(D304:D311)</f>
        <v>21992</v>
      </c>
      <c r="E312" s="8">
        <f>SUM(E304:E311)</f>
        <v>17719</v>
      </c>
      <c r="F312" s="8">
        <f>SUM(F304:F311)</f>
        <v>21967</v>
      </c>
      <c r="G312" s="8">
        <v>18911</v>
      </c>
      <c r="H312" s="8">
        <f>SUM(B312:G312)</f>
        <v>129553</v>
      </c>
    </row>
    <row r="313" spans="1:8" ht="12.75" customHeight="1">
      <c r="A313" s="17"/>
      <c r="B313" s="63"/>
      <c r="C313" s="8"/>
      <c r="D313" s="8"/>
      <c r="E313" s="8"/>
      <c r="F313" s="8"/>
      <c r="G313" s="8"/>
      <c r="H313" s="8"/>
    </row>
    <row r="314" spans="1:8" ht="12.75" customHeight="1">
      <c r="A314" s="17" t="s">
        <v>267</v>
      </c>
      <c r="B314" s="63"/>
      <c r="C314" s="8"/>
      <c r="D314" s="8"/>
      <c r="F314" s="8"/>
      <c r="G314" s="8"/>
      <c r="H314" s="8"/>
    </row>
    <row r="315" spans="1:9" ht="12.75" customHeight="1">
      <c r="A315" s="17" t="s">
        <v>268</v>
      </c>
      <c r="B315" s="63">
        <v>19981</v>
      </c>
      <c r="C315" s="8">
        <v>11787</v>
      </c>
      <c r="D315" s="8">
        <v>15140</v>
      </c>
      <c r="E315" s="8">
        <v>13604</v>
      </c>
      <c r="F315" s="8">
        <v>12712</v>
      </c>
      <c r="G315" s="8">
        <v>11516</v>
      </c>
      <c r="H315" s="8">
        <f>SUM(B315:G315)</f>
        <v>84740</v>
      </c>
      <c r="I315" s="97"/>
    </row>
    <row r="316" spans="1:8" ht="12.75" customHeight="1">
      <c r="A316" s="17" t="s">
        <v>125</v>
      </c>
      <c r="B316" s="71" t="s">
        <v>34</v>
      </c>
      <c r="C316" s="8">
        <v>105</v>
      </c>
      <c r="D316" s="8">
        <v>92</v>
      </c>
      <c r="E316" s="8">
        <v>76</v>
      </c>
      <c r="F316" s="8">
        <v>3</v>
      </c>
      <c r="G316" s="8">
        <v>62</v>
      </c>
      <c r="H316" s="8">
        <f>SUM(C316:G316)</f>
        <v>338</v>
      </c>
    </row>
    <row r="317" spans="1:9" ht="12.75" customHeight="1">
      <c r="A317" s="17" t="s">
        <v>269</v>
      </c>
      <c r="B317" s="63">
        <v>1574</v>
      </c>
      <c r="C317" s="8">
        <v>1439</v>
      </c>
      <c r="D317" s="8">
        <v>356</v>
      </c>
      <c r="E317" s="8">
        <v>1527</v>
      </c>
      <c r="F317" s="8">
        <v>1434</v>
      </c>
      <c r="G317" s="8">
        <v>1972</v>
      </c>
      <c r="H317" s="8">
        <f>SUM(B317:G317)</f>
        <v>8302</v>
      </c>
      <c r="I317" s="9"/>
    </row>
    <row r="318" spans="1:8" ht="12.75" customHeight="1">
      <c r="A318" s="17" t="s">
        <v>274</v>
      </c>
      <c r="B318" s="71">
        <v>3093</v>
      </c>
      <c r="C318" s="8">
        <v>1329</v>
      </c>
      <c r="D318" s="8">
        <v>3892</v>
      </c>
      <c r="E318" s="8">
        <v>2234</v>
      </c>
      <c r="F318" s="8">
        <v>3017</v>
      </c>
      <c r="G318" s="8">
        <v>1541</v>
      </c>
      <c r="H318" s="8">
        <f>SUM(B318:G318)</f>
        <v>15106</v>
      </c>
    </row>
    <row r="319" spans="1:8" ht="12.75" customHeight="1">
      <c r="A319" s="9" t="s">
        <v>271</v>
      </c>
      <c r="B319" s="54">
        <v>10</v>
      </c>
      <c r="C319" s="8">
        <v>484</v>
      </c>
      <c r="D319" s="8">
        <v>485</v>
      </c>
      <c r="E319" s="8">
        <v>570</v>
      </c>
      <c r="F319" s="8">
        <v>363</v>
      </c>
      <c r="G319" s="8">
        <v>652</v>
      </c>
      <c r="H319" s="8">
        <f>SUM(B319:G319)</f>
        <v>2564</v>
      </c>
    </row>
    <row r="320" spans="1:8" ht="12.75" customHeight="1">
      <c r="A320" s="9" t="s">
        <v>272</v>
      </c>
      <c r="B320" s="97" t="s">
        <v>34</v>
      </c>
      <c r="C320" s="65" t="s">
        <v>34</v>
      </c>
      <c r="D320" s="65" t="s">
        <v>34</v>
      </c>
      <c r="E320" s="65" t="s">
        <v>34</v>
      </c>
      <c r="F320" s="8" t="s">
        <v>34</v>
      </c>
      <c r="G320" s="54">
        <v>53</v>
      </c>
      <c r="H320" s="8">
        <f>SUM(G320)</f>
        <v>53</v>
      </c>
    </row>
    <row r="321" spans="1:8" ht="12.75" customHeight="1">
      <c r="A321" s="9" t="s">
        <v>270</v>
      </c>
      <c r="B321" s="65" t="s">
        <v>34</v>
      </c>
      <c r="C321" s="54" t="s">
        <v>34</v>
      </c>
      <c r="D321" s="54" t="s">
        <v>34</v>
      </c>
      <c r="E321" s="54" t="s">
        <v>34</v>
      </c>
      <c r="F321" s="54" t="s">
        <v>34</v>
      </c>
      <c r="G321" s="54">
        <v>191</v>
      </c>
      <c r="H321" s="54">
        <v>191</v>
      </c>
    </row>
    <row r="322" spans="1:8" ht="12.75" customHeight="1">
      <c r="A322" s="9" t="s">
        <v>302</v>
      </c>
      <c r="B322" s="8">
        <v>1337</v>
      </c>
      <c r="C322" s="54">
        <v>694</v>
      </c>
      <c r="D322" s="8">
        <v>720</v>
      </c>
      <c r="E322" s="54">
        <v>360</v>
      </c>
      <c r="F322" s="54" t="s">
        <v>34</v>
      </c>
      <c r="G322" s="8">
        <v>859</v>
      </c>
      <c r="H322" s="8">
        <f>SUM(B322:G322)</f>
        <v>3970</v>
      </c>
    </row>
    <row r="323" spans="1:8" ht="12.75" customHeight="1">
      <c r="A323" s="9" t="s">
        <v>275</v>
      </c>
      <c r="B323" s="8">
        <v>25995</v>
      </c>
      <c r="C323" s="8">
        <v>15838</v>
      </c>
      <c r="D323" s="8">
        <v>20685</v>
      </c>
      <c r="E323" s="8">
        <v>18371</v>
      </c>
      <c r="F323" s="8">
        <v>17529</v>
      </c>
      <c r="G323" s="8">
        <v>16846</v>
      </c>
      <c r="H323" s="8">
        <f>SUM(B323:G323)</f>
        <v>115264</v>
      </c>
    </row>
    <row r="324" spans="1:8" ht="12.75" customHeight="1">
      <c r="A324" s="9"/>
      <c r="B324" s="8"/>
      <c r="C324" s="9"/>
      <c r="D324" s="9"/>
      <c r="E324" s="9"/>
      <c r="F324" s="8"/>
      <c r="G324" s="8"/>
      <c r="H324" s="8"/>
    </row>
    <row r="325" spans="1:8" ht="12.75" customHeight="1">
      <c r="A325" s="9" t="s">
        <v>276</v>
      </c>
      <c r="B325" s="8"/>
      <c r="C325" s="9"/>
      <c r="D325" s="9"/>
      <c r="E325" s="9"/>
      <c r="F325" s="8"/>
      <c r="G325" s="8"/>
      <c r="H325" s="8"/>
    </row>
    <row r="326" spans="1:8" ht="12.75" customHeight="1">
      <c r="A326" s="9" t="s">
        <v>318</v>
      </c>
      <c r="B326" s="8">
        <v>618</v>
      </c>
      <c r="C326" s="9">
        <v>135</v>
      </c>
      <c r="D326" s="9">
        <v>163</v>
      </c>
      <c r="E326" s="9">
        <v>214</v>
      </c>
      <c r="F326" s="8">
        <v>176</v>
      </c>
      <c r="G326" s="8">
        <v>316</v>
      </c>
      <c r="H326" s="8">
        <f>SUM(B326:G326)</f>
        <v>1622</v>
      </c>
    </row>
    <row r="327" spans="1:8" ht="12.75" customHeight="1">
      <c r="A327" s="9" t="s">
        <v>319</v>
      </c>
      <c r="B327" s="8">
        <v>718</v>
      </c>
      <c r="C327" s="8">
        <v>160</v>
      </c>
      <c r="D327" s="8">
        <v>186</v>
      </c>
      <c r="E327" s="8">
        <v>217</v>
      </c>
      <c r="F327" s="8">
        <v>178</v>
      </c>
      <c r="G327" s="8">
        <v>303</v>
      </c>
      <c r="H327" s="8">
        <f>SUM(B327:G327)</f>
        <v>1762</v>
      </c>
    </row>
    <row r="328" spans="1:8" ht="12.75" customHeight="1">
      <c r="A328" s="9" t="s">
        <v>9</v>
      </c>
      <c r="B328" s="8">
        <f aca="true" t="shared" si="2" ref="B328:H328">SUM(B326:B327)</f>
        <v>1336</v>
      </c>
      <c r="C328" s="8">
        <f t="shared" si="2"/>
        <v>295</v>
      </c>
      <c r="D328" s="8">
        <f t="shared" si="2"/>
        <v>349</v>
      </c>
      <c r="E328" s="8">
        <f t="shared" si="2"/>
        <v>431</v>
      </c>
      <c r="F328" s="8">
        <f t="shared" si="2"/>
        <v>354</v>
      </c>
      <c r="G328" s="8">
        <f t="shared" si="2"/>
        <v>619</v>
      </c>
      <c r="H328" s="8">
        <f t="shared" si="2"/>
        <v>3384</v>
      </c>
    </row>
    <row r="329" spans="1:8" ht="12.75" customHeight="1">
      <c r="A329" s="9"/>
      <c r="B329" s="8"/>
      <c r="C329" s="8"/>
      <c r="D329" s="8"/>
      <c r="E329" s="8"/>
      <c r="F329" s="8"/>
      <c r="G329" s="8"/>
      <c r="H329" s="8"/>
    </row>
    <row r="330" spans="1:8" ht="12.75" customHeight="1">
      <c r="A330" s="9" t="s">
        <v>48</v>
      </c>
      <c r="B330" s="8"/>
      <c r="F330" s="8"/>
      <c r="G330" s="8"/>
      <c r="H330" s="8"/>
    </row>
    <row r="331" spans="1:9" ht="12.75" customHeight="1">
      <c r="A331" s="9" t="s">
        <v>77</v>
      </c>
      <c r="B331" s="8">
        <v>411</v>
      </c>
      <c r="C331" s="9">
        <v>114</v>
      </c>
      <c r="D331" s="9">
        <v>133</v>
      </c>
      <c r="E331" s="9">
        <v>164</v>
      </c>
      <c r="F331" s="8">
        <v>131</v>
      </c>
      <c r="G331" s="8">
        <v>267</v>
      </c>
      <c r="H331" s="8">
        <f>SUM(B331:G331)</f>
        <v>1220</v>
      </c>
      <c r="I331" s="23"/>
    </row>
    <row r="332" spans="1:9" ht="12.75" customHeight="1">
      <c r="A332" s="9" t="s">
        <v>78</v>
      </c>
      <c r="B332" s="8">
        <v>120</v>
      </c>
      <c r="C332" s="9">
        <v>24</v>
      </c>
      <c r="D332" s="9">
        <v>36</v>
      </c>
      <c r="E332" s="9">
        <v>16</v>
      </c>
      <c r="F332" s="8">
        <v>29</v>
      </c>
      <c r="G332" s="8">
        <v>44</v>
      </c>
      <c r="H332" s="8">
        <f>SUM(B332:G332)</f>
        <v>269</v>
      </c>
      <c r="I332" s="23"/>
    </row>
    <row r="333" spans="1:8" ht="12.75" customHeight="1">
      <c r="A333" s="9" t="s">
        <v>55</v>
      </c>
      <c r="B333" s="8">
        <v>99</v>
      </c>
      <c r="C333" s="9">
        <v>19</v>
      </c>
      <c r="D333" s="9">
        <v>17</v>
      </c>
      <c r="E333" s="9">
        <v>32</v>
      </c>
      <c r="F333" s="8">
        <v>31</v>
      </c>
      <c r="G333" s="8">
        <v>37</v>
      </c>
      <c r="H333" s="8">
        <f>SUM(B333:G333)</f>
        <v>235</v>
      </c>
    </row>
    <row r="334" spans="1:8" ht="12.75" customHeight="1">
      <c r="A334" s="9" t="s">
        <v>47</v>
      </c>
      <c r="B334" s="8">
        <f aca="true" t="shared" si="3" ref="B334:G334">SUM(B331:B333)</f>
        <v>630</v>
      </c>
      <c r="C334" s="9">
        <f t="shared" si="3"/>
        <v>157</v>
      </c>
      <c r="D334" s="9">
        <f t="shared" si="3"/>
        <v>186</v>
      </c>
      <c r="E334" s="9">
        <f t="shared" si="3"/>
        <v>212</v>
      </c>
      <c r="F334" s="8">
        <f t="shared" si="3"/>
        <v>191</v>
      </c>
      <c r="G334" s="8">
        <f t="shared" si="3"/>
        <v>348</v>
      </c>
      <c r="H334" s="8">
        <f>SUM(B334:G334)</f>
        <v>1724</v>
      </c>
    </row>
    <row r="335" spans="1:8" ht="12.75" customHeight="1">
      <c r="A335" s="9"/>
      <c r="B335" s="8"/>
      <c r="C335" s="8"/>
      <c r="D335" s="8"/>
      <c r="E335" s="8"/>
      <c r="F335" s="8"/>
      <c r="G335" s="8"/>
      <c r="H335" s="8"/>
    </row>
    <row r="336" spans="1:8" ht="12.75" customHeight="1">
      <c r="A336" s="9" t="s">
        <v>136</v>
      </c>
      <c r="B336" s="8">
        <v>706</v>
      </c>
      <c r="C336" s="9">
        <v>138</v>
      </c>
      <c r="D336" s="9">
        <v>163</v>
      </c>
      <c r="E336" s="9">
        <v>219</v>
      </c>
      <c r="F336" s="8">
        <v>163</v>
      </c>
      <c r="G336" s="8">
        <v>271</v>
      </c>
      <c r="H336" s="8">
        <f>SUM(B336:G336)</f>
        <v>1660</v>
      </c>
    </row>
    <row r="337" spans="1:8" ht="12.75" customHeight="1">
      <c r="A337" s="9" t="s">
        <v>137</v>
      </c>
      <c r="B337" s="98" t="s">
        <v>34</v>
      </c>
      <c r="C337" s="98" t="s">
        <v>34</v>
      </c>
      <c r="D337" s="98" t="s">
        <v>34</v>
      </c>
      <c r="E337" s="98" t="s">
        <v>34</v>
      </c>
      <c r="F337" s="98" t="s">
        <v>34</v>
      </c>
      <c r="G337" s="98" t="s">
        <v>34</v>
      </c>
      <c r="H337" s="8">
        <v>511000</v>
      </c>
    </row>
    <row r="338" spans="1:8" ht="12.75" customHeight="1">
      <c r="A338" s="9" t="s">
        <v>80</v>
      </c>
      <c r="B338" s="98" t="s">
        <v>34</v>
      </c>
      <c r="C338" s="98" t="s">
        <v>34</v>
      </c>
      <c r="D338" s="98" t="s">
        <v>34</v>
      </c>
      <c r="E338" s="98" t="s">
        <v>34</v>
      </c>
      <c r="F338" s="98" t="s">
        <v>34</v>
      </c>
      <c r="G338" s="98" t="s">
        <v>34</v>
      </c>
      <c r="H338" s="8">
        <v>3006368</v>
      </c>
    </row>
    <row r="339" spans="1:8" ht="12.75" customHeight="1">
      <c r="A339" s="9" t="s">
        <v>279</v>
      </c>
      <c r="B339" s="54" t="s">
        <v>34</v>
      </c>
      <c r="C339" s="54" t="s">
        <v>34</v>
      </c>
      <c r="D339" s="54" t="s">
        <v>34</v>
      </c>
      <c r="E339" s="54" t="s">
        <v>34</v>
      </c>
      <c r="F339" s="54" t="s">
        <v>34</v>
      </c>
      <c r="G339" s="54" t="s">
        <v>34</v>
      </c>
      <c r="H339" s="8">
        <v>112978</v>
      </c>
    </row>
    <row r="340" spans="1:9" ht="12.75" customHeight="1">
      <c r="A340" s="29"/>
      <c r="B340" s="29"/>
      <c r="C340" s="29"/>
      <c r="D340" s="29"/>
      <c r="E340" s="29"/>
      <c r="F340" s="29"/>
      <c r="G340" s="29"/>
      <c r="H340" s="29"/>
      <c r="I340" s="17"/>
    </row>
    <row r="341" ht="12.75" customHeight="1">
      <c r="A341" s="6" t="s">
        <v>306</v>
      </c>
    </row>
    <row r="345" ht="15" customHeight="1">
      <c r="A345" s="58" t="s">
        <v>355</v>
      </c>
    </row>
    <row r="346" spans="1:8" ht="12.75" customHeight="1">
      <c r="A346" s="59"/>
      <c r="B346" s="37">
        <v>1930</v>
      </c>
      <c r="C346" s="17"/>
      <c r="D346" s="17"/>
      <c r="E346" s="17"/>
      <c r="F346" s="17"/>
      <c r="G346" s="17"/>
      <c r="H346" s="17"/>
    </row>
    <row r="348" spans="1:2" ht="12.75" customHeight="1">
      <c r="A348" s="9" t="s">
        <v>376</v>
      </c>
      <c r="B348" s="8">
        <v>1762</v>
      </c>
    </row>
    <row r="349" spans="1:2" ht="12.75" customHeight="1">
      <c r="A349" s="9" t="s">
        <v>377</v>
      </c>
      <c r="B349" s="8">
        <v>1768</v>
      </c>
    </row>
    <row r="350" spans="1:2" ht="12.75" customHeight="1">
      <c r="A350" s="29"/>
      <c r="B350" s="29"/>
    </row>
    <row r="351" ht="12.75" customHeight="1">
      <c r="A351" s="6" t="s">
        <v>296</v>
      </c>
    </row>
    <row r="355" spans="1:9" ht="15" customHeight="1">
      <c r="A355" s="58" t="s">
        <v>490</v>
      </c>
      <c r="I355" s="21"/>
    </row>
    <row r="356" spans="1:9" ht="12.75" customHeight="1">
      <c r="A356" s="84"/>
      <c r="B356" s="42" t="s">
        <v>230</v>
      </c>
      <c r="C356" s="45"/>
      <c r="D356" s="41"/>
      <c r="E356" s="42" t="s">
        <v>231</v>
      </c>
      <c r="F356" s="41"/>
      <c r="G356" s="46" t="s">
        <v>234</v>
      </c>
      <c r="I356" s="9"/>
    </row>
    <row r="357" spans="1:7" ht="12.75" customHeight="1">
      <c r="A357" s="99"/>
      <c r="B357" s="51" t="s">
        <v>30</v>
      </c>
      <c r="C357" s="51" t="s">
        <v>291</v>
      </c>
      <c r="D357" s="51" t="s">
        <v>21</v>
      </c>
      <c r="E357" s="51" t="s">
        <v>232</v>
      </c>
      <c r="F357" s="51" t="s">
        <v>233</v>
      </c>
      <c r="G357" s="50"/>
    </row>
    <row r="358" spans="1:7" ht="12.75" customHeight="1">
      <c r="A358" s="100"/>
      <c r="B358" s="17"/>
      <c r="C358" s="17"/>
      <c r="D358" s="17"/>
      <c r="E358" s="17"/>
      <c r="F358" s="17"/>
      <c r="G358" s="17"/>
    </row>
    <row r="359" spans="1:7" ht="12.75" customHeight="1">
      <c r="A359" s="17" t="s">
        <v>461</v>
      </c>
      <c r="B359" s="63">
        <v>91</v>
      </c>
      <c r="C359" s="63">
        <v>102</v>
      </c>
      <c r="D359" s="63">
        <f>SUM(B359:C359)</f>
        <v>193</v>
      </c>
      <c r="E359" s="63">
        <v>193</v>
      </c>
      <c r="F359" s="71" t="s">
        <v>34</v>
      </c>
      <c r="G359" s="71" t="s">
        <v>34</v>
      </c>
    </row>
    <row r="360" spans="1:7" ht="12.75" customHeight="1">
      <c r="A360" s="17" t="s">
        <v>244</v>
      </c>
      <c r="B360" s="71" t="s">
        <v>34</v>
      </c>
      <c r="C360" s="71" t="s">
        <v>34</v>
      </c>
      <c r="D360" s="63">
        <v>156</v>
      </c>
      <c r="E360" s="63">
        <v>151</v>
      </c>
      <c r="F360" s="63">
        <v>5</v>
      </c>
      <c r="G360" s="71" t="s">
        <v>34</v>
      </c>
    </row>
    <row r="361" spans="1:7" ht="12.75" customHeight="1">
      <c r="A361" s="17" t="s">
        <v>474</v>
      </c>
      <c r="B361" s="8">
        <v>592</v>
      </c>
      <c r="C361" s="8">
        <v>723</v>
      </c>
      <c r="D361" s="8">
        <f>SUM(B361:C361)</f>
        <v>1315</v>
      </c>
      <c r="E361" s="8">
        <v>1199</v>
      </c>
      <c r="F361" s="8">
        <v>71</v>
      </c>
      <c r="G361" s="8">
        <v>45</v>
      </c>
    </row>
    <row r="362" spans="1:7" ht="12.75" customHeight="1">
      <c r="A362" s="17" t="s">
        <v>491</v>
      </c>
      <c r="B362" s="8">
        <v>2000</v>
      </c>
      <c r="C362" s="8">
        <v>1110</v>
      </c>
      <c r="D362" s="8">
        <f>SUM(B362:C362)</f>
        <v>3110</v>
      </c>
      <c r="E362" s="8">
        <v>300</v>
      </c>
      <c r="F362" s="8">
        <v>310</v>
      </c>
      <c r="G362" s="71" t="s">
        <v>34</v>
      </c>
    </row>
    <row r="363" spans="1:7" ht="12.75" customHeight="1">
      <c r="A363" s="9" t="s">
        <v>292</v>
      </c>
      <c r="B363" s="8">
        <v>117</v>
      </c>
      <c r="C363" s="54" t="s">
        <v>34</v>
      </c>
      <c r="D363" s="8">
        <v>117</v>
      </c>
      <c r="E363" s="8">
        <v>117</v>
      </c>
      <c r="F363" s="70" t="s">
        <v>34</v>
      </c>
      <c r="G363" s="70" t="s">
        <v>34</v>
      </c>
    </row>
    <row r="364" spans="1:7" ht="12.75" customHeight="1">
      <c r="A364" s="9" t="s">
        <v>293</v>
      </c>
      <c r="B364" s="8">
        <v>108</v>
      </c>
      <c r="C364" s="8">
        <v>122</v>
      </c>
      <c r="D364" s="8">
        <f>SUM(B364:C364)</f>
        <v>230</v>
      </c>
      <c r="E364" s="8">
        <v>230</v>
      </c>
      <c r="F364" s="70" t="s">
        <v>34</v>
      </c>
      <c r="G364" s="70" t="s">
        <v>34</v>
      </c>
    </row>
    <row r="365" spans="1:8" ht="12.75" customHeight="1">
      <c r="A365" s="9" t="s">
        <v>290</v>
      </c>
      <c r="B365" s="8">
        <v>129</v>
      </c>
      <c r="C365" s="8">
        <v>86</v>
      </c>
      <c r="D365" s="8">
        <f>SUM(B365:C365)</f>
        <v>215</v>
      </c>
      <c r="E365" s="54">
        <v>208</v>
      </c>
      <c r="F365" s="54">
        <v>7</v>
      </c>
      <c r="G365" s="70" t="s">
        <v>34</v>
      </c>
      <c r="H365" s="21"/>
    </row>
    <row r="366" spans="1:8" ht="12.75" customHeight="1">
      <c r="A366" s="9" t="s">
        <v>320</v>
      </c>
      <c r="B366" s="54">
        <v>746</v>
      </c>
      <c r="C366" s="54">
        <v>1004</v>
      </c>
      <c r="D366" s="54">
        <f>SUM(B366:C366)</f>
        <v>1750</v>
      </c>
      <c r="E366" s="54">
        <v>1176</v>
      </c>
      <c r="F366" s="54">
        <v>504</v>
      </c>
      <c r="G366" s="54">
        <v>60</v>
      </c>
      <c r="H366" s="9"/>
    </row>
    <row r="367" spans="1:7" ht="12.75" customHeight="1">
      <c r="A367" s="29"/>
      <c r="B367" s="29"/>
      <c r="C367" s="29"/>
      <c r="D367" s="29"/>
      <c r="E367" s="29"/>
      <c r="F367" s="29"/>
      <c r="G367" s="29"/>
    </row>
    <row r="368" spans="1:4" ht="12.75" customHeight="1">
      <c r="A368" s="79" t="s">
        <v>492</v>
      </c>
      <c r="B368" s="64"/>
      <c r="C368" s="9"/>
      <c r="D368" s="9"/>
    </row>
    <row r="369" spans="1:4" ht="12.75" customHeight="1">
      <c r="A369" s="9"/>
      <c r="B369" s="9"/>
      <c r="C369" s="9"/>
      <c r="D369" s="9"/>
    </row>
    <row r="370" ht="12.75" customHeight="1">
      <c r="A370" s="6" t="s">
        <v>306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P27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8.00390625" style="19" customWidth="1"/>
    <col min="2" max="2" width="13.8515625" style="19" customWidth="1"/>
    <col min="3" max="3" width="12.57421875" style="19" customWidth="1"/>
    <col min="4" max="4" width="12.28125" style="19" customWidth="1"/>
    <col min="5" max="6" width="11.421875" style="19" customWidth="1"/>
    <col min="7" max="7" width="13.28125" style="19" customWidth="1"/>
    <col min="8" max="8" width="12.421875" style="19" bestFit="1" customWidth="1"/>
    <col min="9" max="13" width="11.421875" style="19" customWidth="1"/>
    <col min="14" max="14" width="14.28125" style="19" customWidth="1"/>
    <col min="15" max="16384" width="11.421875" style="19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spans="1:6" ht="21" customHeight="1">
      <c r="A6" s="1" t="s">
        <v>103</v>
      </c>
      <c r="B6" s="2"/>
      <c r="C6" s="7"/>
      <c r="D6" s="10"/>
      <c r="E6" s="11"/>
      <c r="F6" s="11"/>
    </row>
    <row r="7" spans="1:6" ht="21" customHeight="1">
      <c r="A7" s="1" t="s">
        <v>104</v>
      </c>
      <c r="B7" s="2"/>
      <c r="C7" s="7"/>
      <c r="D7" s="10"/>
      <c r="E7" s="11"/>
      <c r="F7" s="11"/>
    </row>
    <row r="8" ht="12.75" customHeight="1"/>
    <row r="9" spans="1:2" ht="21" customHeight="1" thickBot="1">
      <c r="A9" s="3" t="s">
        <v>0</v>
      </c>
      <c r="B9" s="12"/>
    </row>
    <row r="10" ht="12.75" customHeight="1"/>
    <row r="11" ht="12.75" customHeight="1"/>
    <row r="12" ht="12.75" customHeight="1"/>
    <row r="13" ht="15" customHeight="1">
      <c r="A13" s="36" t="s">
        <v>219</v>
      </c>
    </row>
    <row r="14" spans="1:2" ht="12.75" customHeight="1">
      <c r="A14" s="26"/>
      <c r="B14" s="37">
        <v>1922</v>
      </c>
    </row>
    <row r="15" ht="12.75" customHeight="1"/>
    <row r="16" spans="1:2" ht="12.75" customHeight="1">
      <c r="A16" s="9" t="s">
        <v>16</v>
      </c>
      <c r="B16" s="8">
        <v>8</v>
      </c>
    </row>
    <row r="17" ht="12.75" customHeight="1">
      <c r="A17" s="9" t="s">
        <v>17</v>
      </c>
    </row>
    <row r="18" spans="1:2" ht="12.75" customHeight="1">
      <c r="A18" s="9" t="s">
        <v>18</v>
      </c>
      <c r="B18" s="8">
        <v>1424</v>
      </c>
    </row>
    <row r="19" spans="1:2" ht="12.75" customHeight="1">
      <c r="A19" s="9" t="s">
        <v>19</v>
      </c>
      <c r="B19" s="8">
        <v>1096</v>
      </c>
    </row>
    <row r="20" spans="1:2" ht="12.75" customHeight="1">
      <c r="A20" s="9" t="s">
        <v>20</v>
      </c>
      <c r="B20" s="8"/>
    </row>
    <row r="21" spans="1:2" ht="12.75" customHeight="1">
      <c r="A21" s="9" t="s">
        <v>18</v>
      </c>
      <c r="B21" s="8">
        <v>10409</v>
      </c>
    </row>
    <row r="22" spans="1:2" ht="12.75" customHeight="1">
      <c r="A22" s="9" t="s">
        <v>19</v>
      </c>
      <c r="B22" s="8">
        <v>8101</v>
      </c>
    </row>
    <row r="23" spans="1:2" ht="12.75" customHeight="1">
      <c r="A23" s="9" t="s">
        <v>21</v>
      </c>
      <c r="B23" s="8"/>
    </row>
    <row r="24" spans="1:2" ht="12.75" customHeight="1">
      <c r="A24" s="9" t="s">
        <v>18</v>
      </c>
      <c r="B24" s="8">
        <v>11833</v>
      </c>
    </row>
    <row r="25" spans="1:2" ht="12.75" customHeight="1">
      <c r="A25" s="9" t="s">
        <v>19</v>
      </c>
      <c r="B25" s="8">
        <v>9197</v>
      </c>
    </row>
    <row r="26" spans="1:2" ht="12.75" customHeight="1">
      <c r="A26" s="9" t="s">
        <v>22</v>
      </c>
      <c r="B26" s="8"/>
    </row>
    <row r="27" spans="1:2" ht="12.75" customHeight="1">
      <c r="A27" s="38" t="s">
        <v>23</v>
      </c>
      <c r="B27" s="8"/>
    </row>
    <row r="28" spans="1:2" ht="12.75" customHeight="1">
      <c r="A28" s="9" t="s">
        <v>24</v>
      </c>
      <c r="B28" s="8">
        <v>8403</v>
      </c>
    </row>
    <row r="29" spans="1:2" ht="12.75" customHeight="1">
      <c r="A29" s="9" t="s">
        <v>19</v>
      </c>
      <c r="B29" s="8">
        <v>6750</v>
      </c>
    </row>
    <row r="30" spans="1:2" ht="12.75" customHeight="1">
      <c r="A30" s="38" t="s">
        <v>25</v>
      </c>
      <c r="B30" s="8"/>
    </row>
    <row r="31" spans="1:2" ht="12.75" customHeight="1">
      <c r="A31" s="9" t="s">
        <v>24</v>
      </c>
      <c r="B31" s="8">
        <v>1209</v>
      </c>
    </row>
    <row r="32" spans="1:2" ht="12.75" customHeight="1">
      <c r="A32" s="9" t="s">
        <v>19</v>
      </c>
      <c r="B32" s="8">
        <v>987</v>
      </c>
    </row>
    <row r="33" spans="1:2" ht="12.75" customHeight="1">
      <c r="A33" s="38" t="s">
        <v>26</v>
      </c>
      <c r="B33" s="8"/>
    </row>
    <row r="34" spans="1:3" ht="15" customHeight="1">
      <c r="A34" s="9" t="s">
        <v>24</v>
      </c>
      <c r="B34" s="8">
        <v>783</v>
      </c>
      <c r="C34" s="21"/>
    </row>
    <row r="35" spans="1:2" ht="12.75" customHeight="1">
      <c r="A35" s="9" t="s">
        <v>19</v>
      </c>
      <c r="B35" s="8">
        <v>377</v>
      </c>
    </row>
    <row r="36" spans="1:2" ht="12.75" customHeight="1">
      <c r="A36" s="9" t="s">
        <v>193</v>
      </c>
      <c r="B36" s="13">
        <v>104.42</v>
      </c>
    </row>
    <row r="37" spans="1:2" ht="12.75" customHeight="1">
      <c r="A37" s="29"/>
      <c r="B37" s="39"/>
    </row>
    <row r="38" ht="12.75" customHeight="1">
      <c r="A38" s="6" t="s">
        <v>157</v>
      </c>
    </row>
    <row r="39" ht="12.75" customHeight="1"/>
    <row r="40" ht="12.75" customHeight="1"/>
    <row r="41" ht="15" customHeight="1"/>
    <row r="42" ht="15" customHeight="1">
      <c r="A42" s="36" t="s">
        <v>84</v>
      </c>
    </row>
    <row r="43" spans="1:14" ht="12.75" customHeight="1">
      <c r="A43" s="40"/>
      <c r="B43" s="41" t="s">
        <v>28</v>
      </c>
      <c r="C43" s="41"/>
      <c r="D43" s="42" t="s">
        <v>107</v>
      </c>
      <c r="E43" s="43"/>
      <c r="F43" s="42" t="s">
        <v>21</v>
      </c>
      <c r="G43" s="44"/>
      <c r="H43" s="45" t="s">
        <v>22</v>
      </c>
      <c r="I43" s="45"/>
      <c r="J43" s="45"/>
      <c r="K43" s="45"/>
      <c r="L43" s="45"/>
      <c r="M43" s="41"/>
      <c r="N43" s="46" t="s">
        <v>27</v>
      </c>
    </row>
    <row r="44" spans="1:14" ht="12.75" customHeight="1">
      <c r="A44" s="47"/>
      <c r="B44" s="46" t="s">
        <v>30</v>
      </c>
      <c r="C44" s="46" t="s">
        <v>31</v>
      </c>
      <c r="D44" s="46" t="s">
        <v>32</v>
      </c>
      <c r="E44" s="46" t="s">
        <v>31</v>
      </c>
      <c r="F44" s="46" t="s">
        <v>32</v>
      </c>
      <c r="G44" s="46" t="s">
        <v>31</v>
      </c>
      <c r="H44" s="42" t="s">
        <v>23</v>
      </c>
      <c r="I44" s="43"/>
      <c r="J44" s="45" t="s">
        <v>25</v>
      </c>
      <c r="K44" s="41"/>
      <c r="L44" s="42" t="s">
        <v>26</v>
      </c>
      <c r="M44" s="41"/>
      <c r="N44" s="48" t="s">
        <v>29</v>
      </c>
    </row>
    <row r="45" spans="1:14" ht="12.75" customHeight="1">
      <c r="A45" s="49"/>
      <c r="B45" s="50"/>
      <c r="C45" s="50"/>
      <c r="D45" s="50"/>
      <c r="E45" s="50"/>
      <c r="F45" s="50"/>
      <c r="G45" s="50"/>
      <c r="H45" s="51" t="s">
        <v>32</v>
      </c>
      <c r="I45" s="51" t="s">
        <v>31</v>
      </c>
      <c r="J45" s="41" t="s">
        <v>30</v>
      </c>
      <c r="K45" s="51" t="s">
        <v>31</v>
      </c>
      <c r="L45" s="51" t="s">
        <v>30</v>
      </c>
      <c r="M45" s="51" t="s">
        <v>31</v>
      </c>
      <c r="N45" s="50"/>
    </row>
    <row r="46" ht="12.75" customHeight="1">
      <c r="A46" s="32"/>
    </row>
    <row r="47" spans="1:14" ht="12.75" customHeight="1">
      <c r="A47" s="9" t="s">
        <v>33</v>
      </c>
      <c r="B47" s="9">
        <v>512</v>
      </c>
      <c r="C47" s="8">
        <v>415</v>
      </c>
      <c r="D47" s="8">
        <v>5100</v>
      </c>
      <c r="E47" s="8">
        <v>3324</v>
      </c>
      <c r="F47" s="8">
        <v>5612</v>
      </c>
      <c r="G47" s="8">
        <v>3739</v>
      </c>
      <c r="H47" s="8">
        <v>4365</v>
      </c>
      <c r="I47" s="8">
        <v>2772</v>
      </c>
      <c r="J47" s="8">
        <v>759</v>
      </c>
      <c r="K47" s="8">
        <v>544</v>
      </c>
      <c r="L47" s="70" t="s">
        <v>34</v>
      </c>
      <c r="M47" s="70" t="s">
        <v>34</v>
      </c>
      <c r="N47" s="13">
        <v>154.68</v>
      </c>
    </row>
    <row r="48" spans="1:15" ht="12.75" customHeight="1">
      <c r="A48" s="9" t="s">
        <v>36</v>
      </c>
      <c r="B48" s="8">
        <v>138</v>
      </c>
      <c r="C48" s="8">
        <v>120</v>
      </c>
      <c r="D48" s="8">
        <v>1425</v>
      </c>
      <c r="E48" s="8">
        <v>975</v>
      </c>
      <c r="F48" s="8">
        <v>1563</v>
      </c>
      <c r="G48" s="8">
        <v>1095</v>
      </c>
      <c r="H48" s="8">
        <v>880</v>
      </c>
      <c r="I48" s="8">
        <v>600</v>
      </c>
      <c r="J48" s="8">
        <v>200</v>
      </c>
      <c r="K48" s="8">
        <v>161</v>
      </c>
      <c r="L48" s="8">
        <v>328</v>
      </c>
      <c r="M48" s="8">
        <v>250</v>
      </c>
      <c r="N48" s="13">
        <v>135.81</v>
      </c>
      <c r="O48" s="22"/>
    </row>
    <row r="49" spans="1:15" ht="12.75" customHeight="1">
      <c r="A49" s="17" t="s">
        <v>108</v>
      </c>
      <c r="B49" s="8">
        <v>105</v>
      </c>
      <c r="C49" s="8">
        <v>108</v>
      </c>
      <c r="D49" s="8">
        <v>1180</v>
      </c>
      <c r="E49" s="8">
        <v>1612</v>
      </c>
      <c r="F49" s="8">
        <v>1285</v>
      </c>
      <c r="G49" s="8">
        <v>1720</v>
      </c>
      <c r="H49" s="8">
        <v>1053</v>
      </c>
      <c r="I49" s="8">
        <v>1447</v>
      </c>
      <c r="J49" s="8">
        <v>121</v>
      </c>
      <c r="K49" s="8">
        <v>162</v>
      </c>
      <c r="L49" s="118" t="s">
        <v>34</v>
      </c>
      <c r="M49" s="70" t="s">
        <v>34</v>
      </c>
      <c r="N49" s="13">
        <v>94.18</v>
      </c>
      <c r="O49" s="22"/>
    </row>
    <row r="50" spans="1:15" ht="12.75" customHeight="1">
      <c r="A50" s="9" t="s">
        <v>38</v>
      </c>
      <c r="B50" s="8">
        <v>302</v>
      </c>
      <c r="C50" s="8">
        <v>70</v>
      </c>
      <c r="D50" s="8">
        <v>2097</v>
      </c>
      <c r="E50" s="8">
        <v>1468</v>
      </c>
      <c r="F50" s="8">
        <v>2399</v>
      </c>
      <c r="G50" s="8">
        <v>1538</v>
      </c>
      <c r="H50" s="8">
        <v>1645</v>
      </c>
      <c r="I50" s="8">
        <v>1382</v>
      </c>
      <c r="J50" s="8">
        <v>33</v>
      </c>
      <c r="K50" s="8">
        <v>15</v>
      </c>
      <c r="L50" s="54">
        <v>396</v>
      </c>
      <c r="M50" s="54">
        <v>73</v>
      </c>
      <c r="N50" s="18">
        <v>12.19</v>
      </c>
      <c r="O50" s="22"/>
    </row>
    <row r="51" spans="1:16" ht="12.75" customHeight="1">
      <c r="A51" s="9" t="s">
        <v>39</v>
      </c>
      <c r="B51" s="8">
        <v>107</v>
      </c>
      <c r="C51" s="8">
        <v>100</v>
      </c>
      <c r="D51" s="8">
        <v>506</v>
      </c>
      <c r="E51" s="8">
        <v>452</v>
      </c>
      <c r="F51" s="8">
        <v>613</v>
      </c>
      <c r="G51" s="8">
        <v>552</v>
      </c>
      <c r="H51" s="8">
        <v>426</v>
      </c>
      <c r="I51" s="8">
        <v>357</v>
      </c>
      <c r="J51" s="8">
        <v>41</v>
      </c>
      <c r="K51" s="8">
        <v>39</v>
      </c>
      <c r="L51" s="54">
        <v>44</v>
      </c>
      <c r="M51" s="54">
        <v>47</v>
      </c>
      <c r="N51" s="13">
        <v>68.68</v>
      </c>
      <c r="O51" s="13"/>
      <c r="P51" s="22"/>
    </row>
    <row r="52" spans="1:16" ht="12.75" customHeight="1">
      <c r="A52" s="9" t="s">
        <v>201</v>
      </c>
      <c r="B52" s="8">
        <v>4</v>
      </c>
      <c r="C52" s="8">
        <v>46</v>
      </c>
      <c r="D52" s="8">
        <v>42</v>
      </c>
      <c r="E52" s="8">
        <v>234</v>
      </c>
      <c r="F52" s="8">
        <v>46</v>
      </c>
      <c r="G52" s="8">
        <v>280</v>
      </c>
      <c r="H52" s="8">
        <v>30</v>
      </c>
      <c r="I52" s="8">
        <v>192</v>
      </c>
      <c r="J52" s="8">
        <v>9</v>
      </c>
      <c r="K52" s="8">
        <v>37</v>
      </c>
      <c r="L52" s="54">
        <v>1</v>
      </c>
      <c r="M52" s="54">
        <v>3</v>
      </c>
      <c r="N52" s="13">
        <v>141.1</v>
      </c>
      <c r="O52" s="22"/>
      <c r="P52" s="22"/>
    </row>
    <row r="53" spans="1:16" ht="12.75" customHeight="1">
      <c r="A53" s="9" t="s">
        <v>109</v>
      </c>
      <c r="B53" s="70" t="s">
        <v>34</v>
      </c>
      <c r="C53" s="8">
        <v>237</v>
      </c>
      <c r="D53" s="70" t="s">
        <v>34</v>
      </c>
      <c r="E53" s="8">
        <v>36</v>
      </c>
      <c r="F53" s="70" t="s">
        <v>34</v>
      </c>
      <c r="G53" s="8">
        <v>273</v>
      </c>
      <c r="H53" s="70" t="s">
        <v>34</v>
      </c>
      <c r="I53" s="70" t="s">
        <v>34</v>
      </c>
      <c r="J53" s="70" t="s">
        <v>34</v>
      </c>
      <c r="K53" s="8">
        <v>29</v>
      </c>
      <c r="L53" s="70" t="s">
        <v>34</v>
      </c>
      <c r="M53" s="54">
        <v>4</v>
      </c>
      <c r="N53" s="13">
        <v>106.23</v>
      </c>
      <c r="O53" s="22"/>
      <c r="P53" s="22"/>
    </row>
    <row r="54" spans="1:15" ht="12.75" customHeight="1">
      <c r="A54" s="9" t="s">
        <v>110</v>
      </c>
      <c r="B54" s="54">
        <v>256</v>
      </c>
      <c r="C54" s="70" t="s">
        <v>34</v>
      </c>
      <c r="D54" s="8">
        <v>59</v>
      </c>
      <c r="E54" s="70" t="s">
        <v>34</v>
      </c>
      <c r="F54" s="54">
        <v>315</v>
      </c>
      <c r="G54" s="70" t="s">
        <v>34</v>
      </c>
      <c r="H54" s="54">
        <v>4</v>
      </c>
      <c r="I54" s="70" t="s">
        <v>34</v>
      </c>
      <c r="J54" s="8">
        <v>46</v>
      </c>
      <c r="K54" s="70" t="s">
        <v>34</v>
      </c>
      <c r="L54" s="54">
        <v>14</v>
      </c>
      <c r="M54" s="70" t="s">
        <v>34</v>
      </c>
      <c r="N54" s="13">
        <v>146.03</v>
      </c>
      <c r="O54" s="22"/>
    </row>
    <row r="55" spans="2:15" ht="12.75" customHeigh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13"/>
      <c r="O55" s="22"/>
    </row>
    <row r="56" spans="1:15" ht="12.75" customHeight="1">
      <c r="A56" s="9" t="s">
        <v>9</v>
      </c>
      <c r="B56" s="8">
        <v>1424</v>
      </c>
      <c r="C56" s="8">
        <v>1096</v>
      </c>
      <c r="D56" s="8">
        <v>10409</v>
      </c>
      <c r="E56" s="8">
        <v>8101</v>
      </c>
      <c r="F56" s="8">
        <v>11833</v>
      </c>
      <c r="G56" s="8">
        <v>9197</v>
      </c>
      <c r="H56" s="8">
        <v>8403</v>
      </c>
      <c r="I56" s="8">
        <v>6750</v>
      </c>
      <c r="J56" s="8">
        <v>1209</v>
      </c>
      <c r="K56" s="8">
        <v>987</v>
      </c>
      <c r="L56" s="8">
        <v>783</v>
      </c>
      <c r="M56" s="8">
        <v>377</v>
      </c>
      <c r="N56" s="13">
        <v>104.42</v>
      </c>
      <c r="O56" s="22"/>
    </row>
    <row r="57" spans="1:15" ht="12.75" customHeight="1">
      <c r="A57" s="29"/>
      <c r="B57" s="56"/>
      <c r="C57" s="56"/>
      <c r="D57" s="56"/>
      <c r="E57" s="57"/>
      <c r="F57" s="56"/>
      <c r="G57" s="29"/>
      <c r="H57" s="29"/>
      <c r="I57" s="29"/>
      <c r="J57" s="57"/>
      <c r="K57" s="57"/>
      <c r="L57" s="57"/>
      <c r="M57" s="57"/>
      <c r="N57" s="57"/>
      <c r="O57" s="22"/>
    </row>
    <row r="58" spans="1:14" ht="12.75" customHeight="1">
      <c r="A58" s="6" t="s">
        <v>157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5" ht="12.75" customHeight="1">
      <c r="A59" s="6"/>
      <c r="B59" s="9"/>
      <c r="C59" s="8"/>
      <c r="D59" s="8"/>
      <c r="E59" s="9"/>
      <c r="F59" s="8"/>
      <c r="G59" s="9"/>
      <c r="H59" s="9"/>
      <c r="I59" s="9"/>
      <c r="J59" s="9"/>
      <c r="K59" s="9"/>
      <c r="L59" s="9"/>
      <c r="M59" s="9"/>
      <c r="N59" s="9"/>
      <c r="O59" s="9"/>
    </row>
    <row r="60" spans="10:15" ht="12.75" customHeight="1">
      <c r="J60" s="9"/>
      <c r="K60" s="9"/>
      <c r="L60" s="9"/>
      <c r="M60" s="9"/>
      <c r="N60" s="9"/>
      <c r="O60" s="9"/>
    </row>
    <row r="61" ht="12.75" customHeight="1"/>
    <row r="62" spans="1:8" ht="15" customHeight="1">
      <c r="A62" s="58" t="s">
        <v>203</v>
      </c>
      <c r="H62" s="9"/>
    </row>
    <row r="63" spans="1:7" ht="42.75" customHeight="1">
      <c r="A63" s="59"/>
      <c r="B63" s="60" t="s">
        <v>85</v>
      </c>
      <c r="C63" s="60" t="s">
        <v>41</v>
      </c>
      <c r="D63" s="60" t="s">
        <v>42</v>
      </c>
      <c r="E63" s="60" t="s">
        <v>43</v>
      </c>
      <c r="F63" s="61" t="s">
        <v>44</v>
      </c>
      <c r="G63" s="61" t="s">
        <v>21</v>
      </c>
    </row>
    <row r="64" spans="1:7" ht="12.75" customHeight="1">
      <c r="A64" s="9" t="s">
        <v>45</v>
      </c>
      <c r="B64" s="8">
        <v>470</v>
      </c>
      <c r="C64" s="8">
        <v>864</v>
      </c>
      <c r="D64" s="8">
        <v>327</v>
      </c>
      <c r="E64" s="8">
        <v>871</v>
      </c>
      <c r="F64" s="8">
        <v>669</v>
      </c>
      <c r="G64" s="8">
        <v>3201</v>
      </c>
    </row>
    <row r="65" spans="1:7" ht="12.75" customHeight="1">
      <c r="A65" s="9" t="s">
        <v>46</v>
      </c>
      <c r="B65" s="8">
        <v>39</v>
      </c>
      <c r="C65" s="8">
        <v>174</v>
      </c>
      <c r="D65" s="8">
        <v>166</v>
      </c>
      <c r="E65" s="8">
        <v>372</v>
      </c>
      <c r="F65" s="8">
        <v>155</v>
      </c>
      <c r="G65" s="8">
        <v>906</v>
      </c>
    </row>
    <row r="66" spans="1:7" ht="12.75" customHeight="1">
      <c r="A66" s="9" t="s">
        <v>47</v>
      </c>
      <c r="B66" s="8">
        <v>509</v>
      </c>
      <c r="C66" s="8">
        <v>1038</v>
      </c>
      <c r="D66" s="8">
        <v>493</v>
      </c>
      <c r="E66" s="8">
        <v>1243</v>
      </c>
      <c r="F66" s="8">
        <v>824</v>
      </c>
      <c r="G66" s="8">
        <v>4107</v>
      </c>
    </row>
    <row r="67" ht="12.75" customHeight="1">
      <c r="A67" s="9" t="s">
        <v>48</v>
      </c>
    </row>
    <row r="68" spans="1:7" ht="12.75" customHeight="1">
      <c r="A68" s="9" t="s">
        <v>49</v>
      </c>
      <c r="B68" s="8">
        <v>10</v>
      </c>
      <c r="C68" s="8">
        <v>38</v>
      </c>
      <c r="D68" s="70" t="s">
        <v>34</v>
      </c>
      <c r="E68" s="21">
        <v>22</v>
      </c>
      <c r="F68" s="8">
        <v>11</v>
      </c>
      <c r="G68" s="8">
        <v>81</v>
      </c>
    </row>
    <row r="69" spans="1:7" ht="12.75" customHeight="1">
      <c r="A69" s="9" t="s">
        <v>50</v>
      </c>
      <c r="B69" s="8">
        <v>75</v>
      </c>
      <c r="C69" s="8">
        <v>136</v>
      </c>
      <c r="D69" s="8">
        <v>162</v>
      </c>
      <c r="E69" s="63">
        <v>370</v>
      </c>
      <c r="F69" s="63">
        <v>126</v>
      </c>
      <c r="G69" s="8">
        <v>869</v>
      </c>
    </row>
    <row r="70" spans="1:7" ht="12.75" customHeight="1">
      <c r="A70" s="9" t="s">
        <v>51</v>
      </c>
      <c r="B70" s="8">
        <v>85</v>
      </c>
      <c r="C70" s="8">
        <v>174</v>
      </c>
      <c r="D70" s="8">
        <v>162</v>
      </c>
      <c r="E70" s="63">
        <v>392</v>
      </c>
      <c r="F70" s="63">
        <v>137</v>
      </c>
      <c r="G70" s="8">
        <v>950</v>
      </c>
    </row>
    <row r="71" spans="1:8" ht="12.75" customHeight="1">
      <c r="A71" s="9" t="s">
        <v>208</v>
      </c>
      <c r="B71" s="13">
        <v>19.65</v>
      </c>
      <c r="C71" s="13">
        <v>36.61</v>
      </c>
      <c r="D71" s="119" t="s">
        <v>34</v>
      </c>
      <c r="E71" s="18">
        <v>17.7</v>
      </c>
      <c r="F71" s="18">
        <v>13.35</v>
      </c>
      <c r="G71" s="13">
        <v>19.72</v>
      </c>
      <c r="H71" s="21"/>
    </row>
    <row r="72" spans="1:7" ht="12.75" customHeight="1">
      <c r="A72" s="57"/>
      <c r="B72" s="56"/>
      <c r="C72" s="29"/>
      <c r="D72" s="29"/>
      <c r="E72" s="29"/>
      <c r="F72" s="29"/>
      <c r="G72" s="29"/>
    </row>
    <row r="73" ht="12.75" customHeight="1">
      <c r="A73" s="6" t="s">
        <v>157</v>
      </c>
    </row>
    <row r="74" ht="12.75" customHeight="1"/>
    <row r="75" ht="12.75" customHeight="1"/>
    <row r="76" ht="12.75" customHeight="1"/>
    <row r="77" spans="1:3" ht="15" customHeight="1">
      <c r="A77" s="58" t="s">
        <v>115</v>
      </c>
      <c r="C77" s="9"/>
    </row>
    <row r="78" spans="1:2" ht="18" customHeight="1">
      <c r="A78" s="26"/>
      <c r="B78" s="37">
        <v>1922</v>
      </c>
    </row>
    <row r="79" ht="12.75" customHeight="1">
      <c r="B79" s="8"/>
    </row>
    <row r="80" spans="1:2" ht="12.75" customHeight="1">
      <c r="A80" s="9" t="s">
        <v>53</v>
      </c>
      <c r="B80" s="8">
        <v>5</v>
      </c>
    </row>
    <row r="81" spans="1:2" ht="12.75" customHeight="1">
      <c r="A81" s="9" t="s">
        <v>211</v>
      </c>
      <c r="B81" s="8">
        <v>3201</v>
      </c>
    </row>
    <row r="82" spans="1:2" ht="12.75" customHeight="1">
      <c r="A82" s="9" t="s">
        <v>20</v>
      </c>
      <c r="B82" s="8">
        <v>906</v>
      </c>
    </row>
    <row r="83" spans="1:2" ht="12.75" customHeight="1">
      <c r="A83" s="9" t="s">
        <v>21</v>
      </c>
      <c r="B83" s="8">
        <v>4107</v>
      </c>
    </row>
    <row r="84" spans="1:2" ht="12.75" customHeight="1">
      <c r="A84" s="9" t="s">
        <v>48</v>
      </c>
      <c r="B84" s="63">
        <v>950</v>
      </c>
    </row>
    <row r="85" spans="1:2" ht="12.75" customHeight="1">
      <c r="A85" s="9" t="s">
        <v>54</v>
      </c>
      <c r="B85" s="8">
        <v>81</v>
      </c>
    </row>
    <row r="86" spans="1:2" ht="12.75" customHeight="1">
      <c r="A86" s="9" t="s">
        <v>55</v>
      </c>
      <c r="B86" s="8">
        <v>869</v>
      </c>
    </row>
    <row r="87" spans="1:2" ht="12.75" customHeight="1">
      <c r="A87" s="29"/>
      <c r="B87" s="29"/>
    </row>
    <row r="88" spans="1:4" ht="12.75" customHeight="1">
      <c r="A88" s="6" t="s">
        <v>157</v>
      </c>
      <c r="B88" s="8"/>
      <c r="C88" s="8"/>
      <c r="D88" s="8"/>
    </row>
    <row r="89" spans="1:4" ht="12.75" customHeight="1">
      <c r="A89" s="6"/>
      <c r="B89" s="8"/>
      <c r="C89" s="8"/>
      <c r="D89" s="8"/>
    </row>
    <row r="90" ht="12.75" customHeight="1"/>
    <row r="91" ht="12.75" customHeight="1"/>
    <row r="92" ht="15" customHeight="1">
      <c r="A92" s="58" t="s">
        <v>327</v>
      </c>
    </row>
    <row r="93" spans="1:2" ht="12.75" customHeight="1">
      <c r="A93" s="26"/>
      <c r="B93" s="37">
        <v>1922</v>
      </c>
    </row>
    <row r="94" ht="12.75" customHeight="1"/>
    <row r="95" spans="1:2" ht="12.75" customHeight="1">
      <c r="A95" s="66" t="s">
        <v>147</v>
      </c>
      <c r="B95" s="8">
        <v>10</v>
      </c>
    </row>
    <row r="96" spans="1:2" ht="12.75" customHeight="1">
      <c r="A96" s="66" t="s">
        <v>119</v>
      </c>
      <c r="B96" s="8">
        <v>17</v>
      </c>
    </row>
    <row r="97" spans="1:2" ht="12.75" customHeight="1">
      <c r="A97" s="17" t="s">
        <v>141</v>
      </c>
      <c r="B97" s="8"/>
    </row>
    <row r="98" spans="1:2" ht="12.75" customHeight="1">
      <c r="A98" s="17" t="s">
        <v>148</v>
      </c>
      <c r="B98" s="8"/>
    </row>
    <row r="99" spans="1:2" ht="12.75" customHeight="1">
      <c r="A99" s="17" t="s">
        <v>142</v>
      </c>
      <c r="B99" s="8">
        <v>18705</v>
      </c>
    </row>
    <row r="100" spans="1:2" ht="12.75" customHeight="1">
      <c r="A100" s="17" t="s">
        <v>143</v>
      </c>
      <c r="B100" s="8">
        <v>24566</v>
      </c>
    </row>
    <row r="101" spans="1:2" ht="12.75" customHeight="1">
      <c r="A101" s="17" t="s">
        <v>144</v>
      </c>
      <c r="B101" s="8">
        <v>63659</v>
      </c>
    </row>
    <row r="102" spans="1:2" ht="12.75" customHeight="1">
      <c r="A102" s="17" t="s">
        <v>62</v>
      </c>
      <c r="B102" s="8">
        <v>1568</v>
      </c>
    </row>
    <row r="103" spans="1:2" ht="12.75" customHeight="1">
      <c r="A103" s="17" t="s">
        <v>86</v>
      </c>
      <c r="B103" s="8">
        <v>1</v>
      </c>
    </row>
    <row r="104" spans="1:2" ht="12.75" customHeight="1">
      <c r="A104" s="17" t="s">
        <v>87</v>
      </c>
      <c r="B104" s="70" t="s">
        <v>34</v>
      </c>
    </row>
    <row r="105" spans="1:2" ht="12.75" customHeight="1">
      <c r="A105" s="17" t="s">
        <v>63</v>
      </c>
      <c r="B105" s="21"/>
    </row>
    <row r="106" spans="1:2" ht="12.75" customHeight="1">
      <c r="A106" s="17" t="s">
        <v>145</v>
      </c>
      <c r="B106" s="8">
        <v>342</v>
      </c>
    </row>
    <row r="107" spans="1:2" ht="12.75" customHeight="1">
      <c r="A107" s="17" t="s">
        <v>146</v>
      </c>
      <c r="B107" s="8">
        <v>284</v>
      </c>
    </row>
    <row r="108" spans="1:2" ht="12.75" customHeight="1">
      <c r="A108" s="17" t="s">
        <v>149</v>
      </c>
      <c r="B108" s="8">
        <v>1</v>
      </c>
    </row>
    <row r="109" spans="1:2" ht="12.75" customHeight="1">
      <c r="A109" s="29"/>
      <c r="B109" s="29"/>
    </row>
    <row r="110" ht="12.75" customHeight="1">
      <c r="A110" s="6" t="s">
        <v>157</v>
      </c>
    </row>
    <row r="111" ht="12.75" customHeight="1"/>
    <row r="112" ht="16.5" customHeight="1"/>
    <row r="113" ht="12.75" customHeight="1"/>
    <row r="114" ht="15" customHeight="1">
      <c r="A114" s="58" t="s">
        <v>328</v>
      </c>
    </row>
    <row r="115" spans="1:2" ht="15" customHeight="1">
      <c r="A115" s="26"/>
      <c r="B115" s="37">
        <v>1922</v>
      </c>
    </row>
    <row r="116" ht="12.75" customHeight="1"/>
    <row r="117" spans="1:2" ht="12.75" customHeight="1">
      <c r="A117" s="9" t="s">
        <v>120</v>
      </c>
      <c r="B117" s="8">
        <v>2751</v>
      </c>
    </row>
    <row r="118" spans="1:2" ht="12.75" customHeight="1">
      <c r="A118" s="9" t="s">
        <v>121</v>
      </c>
      <c r="B118" s="8">
        <v>392011</v>
      </c>
    </row>
    <row r="119" spans="1:2" ht="12.75" customHeight="1">
      <c r="A119" s="29"/>
      <c r="B119" s="57"/>
    </row>
    <row r="120" ht="12.75" customHeight="1">
      <c r="A120" s="6" t="s">
        <v>157</v>
      </c>
    </row>
    <row r="121" ht="12.75" customHeight="1"/>
    <row r="122" ht="12.75" customHeight="1"/>
    <row r="123" ht="12.75" customHeight="1"/>
    <row r="124" ht="15" customHeight="1">
      <c r="A124" s="58" t="s">
        <v>122</v>
      </c>
    </row>
    <row r="125" spans="1:5" ht="29.25" customHeight="1">
      <c r="A125" s="26"/>
      <c r="B125" s="67" t="s">
        <v>65</v>
      </c>
      <c r="C125" s="67" t="s">
        <v>66</v>
      </c>
      <c r="D125" s="14"/>
      <c r="E125" s="14"/>
    </row>
    <row r="126" ht="12.75" customHeight="1"/>
    <row r="127" spans="1:3" ht="12.75" customHeight="1">
      <c r="A127" s="9" t="s">
        <v>150</v>
      </c>
      <c r="B127" s="9">
        <v>212</v>
      </c>
      <c r="C127" s="9">
        <v>327</v>
      </c>
    </row>
    <row r="128" spans="1:4" ht="12.75" customHeight="1">
      <c r="A128" s="9" t="s">
        <v>24</v>
      </c>
      <c r="B128" s="9">
        <v>125</v>
      </c>
      <c r="C128" s="9">
        <v>162</v>
      </c>
      <c r="D128" s="15"/>
    </row>
    <row r="129" spans="1:4" ht="12.75" customHeight="1">
      <c r="A129" s="9" t="s">
        <v>19</v>
      </c>
      <c r="B129" s="9">
        <v>87</v>
      </c>
      <c r="C129" s="9">
        <v>75</v>
      </c>
      <c r="D129" s="15"/>
    </row>
    <row r="130" spans="1:4" ht="12.75" customHeight="1">
      <c r="A130" s="9" t="s">
        <v>67</v>
      </c>
      <c r="B130" s="9">
        <v>24</v>
      </c>
      <c r="C130" s="9">
        <v>120</v>
      </c>
      <c r="D130" s="15"/>
    </row>
    <row r="131" spans="1:4" ht="12.75" customHeight="1">
      <c r="A131" s="9" t="s">
        <v>24</v>
      </c>
      <c r="B131" s="9">
        <v>13</v>
      </c>
      <c r="C131" s="9">
        <v>83</v>
      </c>
      <c r="D131" s="15"/>
    </row>
    <row r="132" spans="1:4" ht="12.75" customHeight="1">
      <c r="A132" s="9" t="s">
        <v>19</v>
      </c>
      <c r="B132" s="9">
        <v>11</v>
      </c>
      <c r="C132" s="9">
        <v>37</v>
      </c>
      <c r="D132" s="15"/>
    </row>
    <row r="133" spans="1:4" ht="12.75" customHeight="1">
      <c r="A133" s="9" t="s">
        <v>68</v>
      </c>
      <c r="B133" s="9">
        <v>3</v>
      </c>
      <c r="C133" s="9">
        <v>90</v>
      </c>
      <c r="D133" s="15"/>
    </row>
    <row r="134" spans="1:4" ht="12.75" customHeight="1">
      <c r="A134" s="9" t="s">
        <v>24</v>
      </c>
      <c r="B134" s="9">
        <v>1</v>
      </c>
      <c r="C134" s="9">
        <v>67</v>
      </c>
      <c r="D134" s="15"/>
    </row>
    <row r="135" spans="1:4" ht="12.75" customHeight="1">
      <c r="A135" s="9" t="s">
        <v>19</v>
      </c>
      <c r="B135" s="9">
        <v>2</v>
      </c>
      <c r="C135" s="9">
        <v>23</v>
      </c>
      <c r="D135" s="15"/>
    </row>
    <row r="136" spans="1:4" ht="12.75" customHeight="1">
      <c r="A136" s="9" t="s">
        <v>69</v>
      </c>
      <c r="B136" s="9">
        <v>18</v>
      </c>
      <c r="C136" s="9">
        <v>21</v>
      </c>
      <c r="D136" s="15"/>
    </row>
    <row r="137" spans="1:4" ht="12.75" customHeight="1">
      <c r="A137" s="9" t="s">
        <v>24</v>
      </c>
      <c r="B137" s="9">
        <v>12</v>
      </c>
      <c r="C137" s="9">
        <v>16</v>
      </c>
      <c r="D137" s="15"/>
    </row>
    <row r="138" spans="1:4" ht="12.75" customHeight="1">
      <c r="A138" s="9" t="s">
        <v>19</v>
      </c>
      <c r="B138" s="9">
        <v>6</v>
      </c>
      <c r="C138" s="9">
        <v>5</v>
      </c>
      <c r="D138" s="15"/>
    </row>
    <row r="139" spans="1:6" ht="12.75" customHeight="1">
      <c r="A139" s="9" t="s">
        <v>198</v>
      </c>
      <c r="B139" s="9">
        <v>76.27</v>
      </c>
      <c r="C139" s="9">
        <v>58.82</v>
      </c>
      <c r="D139" s="16"/>
      <c r="E139" s="20"/>
      <c r="F139" s="20"/>
    </row>
    <row r="140" spans="1:6" ht="12.75" customHeight="1">
      <c r="A140" s="29"/>
      <c r="B140" s="57"/>
      <c r="C140" s="29"/>
      <c r="D140" s="20"/>
      <c r="E140" s="20"/>
      <c r="F140" s="20"/>
    </row>
    <row r="141" ht="12.75" customHeight="1">
      <c r="A141" s="6" t="s">
        <v>157</v>
      </c>
    </row>
    <row r="142" ht="12.75" customHeight="1"/>
    <row r="143" ht="12.75" customHeight="1"/>
    <row r="144" ht="12.75" customHeight="1"/>
    <row r="145" ht="15" customHeight="1">
      <c r="A145" s="58" t="s">
        <v>154</v>
      </c>
    </row>
    <row r="146" spans="1:8" ht="15" customHeight="1">
      <c r="A146" s="75"/>
      <c r="B146" s="109" t="s">
        <v>151</v>
      </c>
      <c r="C146" s="42" t="s">
        <v>152</v>
      </c>
      <c r="D146" s="45"/>
      <c r="E146" s="45"/>
      <c r="F146" s="45"/>
      <c r="G146" s="41"/>
      <c r="H146" s="46" t="s">
        <v>21</v>
      </c>
    </row>
    <row r="147" spans="1:8" ht="15" customHeight="1">
      <c r="A147" s="77"/>
      <c r="B147" s="110"/>
      <c r="C147" s="51" t="s">
        <v>88</v>
      </c>
      <c r="D147" s="51" t="s">
        <v>153</v>
      </c>
      <c r="E147" s="51" t="s">
        <v>89</v>
      </c>
      <c r="F147" s="51" t="s">
        <v>70</v>
      </c>
      <c r="G147" s="51" t="s">
        <v>90</v>
      </c>
      <c r="H147" s="50"/>
    </row>
    <row r="148" ht="12.75" customHeight="1"/>
    <row r="149" ht="12.75" customHeight="1">
      <c r="A149" s="9" t="s">
        <v>169</v>
      </c>
    </row>
    <row r="150" spans="1:8" ht="12.75" customHeight="1">
      <c r="A150" s="9" t="s">
        <v>174</v>
      </c>
      <c r="B150" s="8">
        <v>1738</v>
      </c>
      <c r="C150" s="8">
        <v>579</v>
      </c>
      <c r="D150" s="8">
        <v>1057</v>
      </c>
      <c r="E150" s="52" t="s">
        <v>34</v>
      </c>
      <c r="F150" s="8">
        <v>1975</v>
      </c>
      <c r="G150" s="8">
        <v>324</v>
      </c>
      <c r="H150" s="8">
        <v>5673</v>
      </c>
    </row>
    <row r="151" spans="1:8" ht="12.75" customHeight="1">
      <c r="A151" s="9" t="s">
        <v>123</v>
      </c>
      <c r="B151" s="8">
        <v>891</v>
      </c>
      <c r="C151" s="8">
        <v>535</v>
      </c>
      <c r="D151" s="8">
        <v>362</v>
      </c>
      <c r="E151" s="8">
        <v>733</v>
      </c>
      <c r="F151" s="8">
        <v>361</v>
      </c>
      <c r="G151" s="8">
        <v>156</v>
      </c>
      <c r="H151" s="8">
        <v>3038</v>
      </c>
    </row>
    <row r="152" spans="1:8" ht="12.75" customHeight="1">
      <c r="A152" s="9" t="s">
        <v>124</v>
      </c>
      <c r="B152" s="8">
        <v>4550</v>
      </c>
      <c r="C152" s="8">
        <v>1724</v>
      </c>
      <c r="D152" s="8">
        <v>2260</v>
      </c>
      <c r="E152" s="8">
        <v>3125</v>
      </c>
      <c r="F152" s="8">
        <v>2723</v>
      </c>
      <c r="G152" s="8">
        <v>792</v>
      </c>
      <c r="H152" s="8">
        <v>15174</v>
      </c>
    </row>
    <row r="153" spans="1:8" ht="12.75" customHeight="1">
      <c r="A153" s="9" t="s">
        <v>125</v>
      </c>
      <c r="B153" s="8">
        <v>78</v>
      </c>
      <c r="C153" s="8">
        <v>75</v>
      </c>
      <c r="D153" s="8">
        <v>59</v>
      </c>
      <c r="E153" s="52" t="s">
        <v>34</v>
      </c>
      <c r="F153" s="8">
        <v>63</v>
      </c>
      <c r="G153" s="8">
        <v>43</v>
      </c>
      <c r="H153" s="8">
        <v>310</v>
      </c>
    </row>
    <row r="154" spans="1:8" ht="12.75" customHeight="1">
      <c r="A154" s="9" t="s">
        <v>126</v>
      </c>
      <c r="B154" s="8">
        <v>92</v>
      </c>
      <c r="C154" s="8">
        <v>131</v>
      </c>
      <c r="D154" s="8">
        <v>812</v>
      </c>
      <c r="E154" s="8">
        <v>396</v>
      </c>
      <c r="F154" s="8">
        <v>220</v>
      </c>
      <c r="G154" s="8">
        <v>34</v>
      </c>
      <c r="H154" s="8">
        <v>1685</v>
      </c>
    </row>
    <row r="155" spans="1:6" ht="12.75" customHeight="1">
      <c r="A155" s="17" t="s">
        <v>168</v>
      </c>
      <c r="B155" s="63"/>
      <c r="C155" s="8"/>
      <c r="D155" s="8"/>
      <c r="F155" s="9"/>
    </row>
    <row r="156" spans="1:8" ht="12.75" customHeight="1">
      <c r="A156" s="17" t="s">
        <v>123</v>
      </c>
      <c r="B156" s="63">
        <v>243</v>
      </c>
      <c r="C156" s="8">
        <v>372</v>
      </c>
      <c r="D156" s="8">
        <v>319</v>
      </c>
      <c r="E156" s="8">
        <v>109</v>
      </c>
      <c r="F156" s="8">
        <v>243</v>
      </c>
      <c r="G156" s="8">
        <v>198</v>
      </c>
      <c r="H156" s="8">
        <v>1484</v>
      </c>
    </row>
    <row r="157" spans="1:8" ht="12.75" customHeight="1">
      <c r="A157" s="17" t="s">
        <v>127</v>
      </c>
      <c r="B157" s="63">
        <v>6320</v>
      </c>
      <c r="C157" s="8">
        <v>9830</v>
      </c>
      <c r="D157" s="8">
        <v>7651</v>
      </c>
      <c r="E157" s="8">
        <v>5003</v>
      </c>
      <c r="F157" s="8">
        <v>7462</v>
      </c>
      <c r="G157" s="8">
        <v>4589</v>
      </c>
      <c r="H157" s="8">
        <v>40855</v>
      </c>
    </row>
    <row r="158" spans="1:8" ht="12.75" customHeight="1">
      <c r="A158" s="17" t="s">
        <v>128</v>
      </c>
      <c r="B158" s="63">
        <v>6119</v>
      </c>
      <c r="C158" s="8">
        <v>9830</v>
      </c>
      <c r="D158" s="8">
        <v>7403</v>
      </c>
      <c r="E158" s="8">
        <v>4997</v>
      </c>
      <c r="F158" s="8">
        <v>7233</v>
      </c>
      <c r="G158" s="8">
        <v>4037</v>
      </c>
      <c r="H158" s="8">
        <v>39619</v>
      </c>
    </row>
    <row r="159" spans="1:6" ht="12.75" customHeight="1">
      <c r="A159" s="17" t="s">
        <v>167</v>
      </c>
      <c r="B159" s="63"/>
      <c r="C159" s="8"/>
      <c r="D159" s="8"/>
      <c r="F159" s="9"/>
    </row>
    <row r="160" spans="1:8" ht="12.75" customHeight="1">
      <c r="A160" s="17" t="s">
        <v>123</v>
      </c>
      <c r="B160" s="63">
        <v>1057</v>
      </c>
      <c r="C160" s="8">
        <v>619</v>
      </c>
      <c r="D160" s="8">
        <v>608</v>
      </c>
      <c r="E160" s="8">
        <v>1165</v>
      </c>
      <c r="F160" s="8">
        <v>433</v>
      </c>
      <c r="G160" s="8">
        <v>288</v>
      </c>
      <c r="H160" s="8">
        <v>4170</v>
      </c>
    </row>
    <row r="161" spans="1:8" ht="12.75" customHeight="1">
      <c r="A161" s="17" t="s">
        <v>124</v>
      </c>
      <c r="B161" s="63">
        <v>5279</v>
      </c>
      <c r="C161" s="8">
        <v>2259</v>
      </c>
      <c r="D161" s="8">
        <v>4688</v>
      </c>
      <c r="E161" s="8">
        <v>5889</v>
      </c>
      <c r="F161" s="8">
        <v>2752</v>
      </c>
      <c r="G161" s="8">
        <v>1255</v>
      </c>
      <c r="H161" s="8">
        <v>22122</v>
      </c>
    </row>
    <row r="162" spans="1:8" ht="12.75" customHeight="1">
      <c r="A162" s="17" t="s">
        <v>128</v>
      </c>
      <c r="B162" s="63">
        <v>5957</v>
      </c>
      <c r="C162" s="8">
        <v>2878</v>
      </c>
      <c r="D162" s="8">
        <v>5072</v>
      </c>
      <c r="E162" s="8">
        <v>6130</v>
      </c>
      <c r="F162" s="8">
        <v>3018</v>
      </c>
      <c r="G162" s="8">
        <v>1342</v>
      </c>
      <c r="H162" s="8">
        <v>24397</v>
      </c>
    </row>
    <row r="163" spans="1:8" ht="12.75" customHeight="1">
      <c r="A163" s="17" t="s">
        <v>170</v>
      </c>
      <c r="B163" s="71">
        <v>32324</v>
      </c>
      <c r="C163" s="8">
        <v>28832</v>
      </c>
      <c r="D163" s="8">
        <v>30291</v>
      </c>
      <c r="E163" s="8">
        <v>27547</v>
      </c>
      <c r="F163" s="8">
        <v>26483</v>
      </c>
      <c r="G163" s="8">
        <v>13058</v>
      </c>
      <c r="H163" s="8">
        <v>158535</v>
      </c>
    </row>
    <row r="164" spans="1:8" ht="12.75" customHeight="1">
      <c r="A164" s="9"/>
      <c r="B164" s="8"/>
      <c r="C164" s="8"/>
      <c r="D164" s="8"/>
      <c r="E164" s="8"/>
      <c r="F164" s="8"/>
      <c r="G164" s="8"/>
      <c r="H164" s="8"/>
    </row>
    <row r="165" spans="1:8" ht="12.75" customHeight="1">
      <c r="A165" s="9" t="s">
        <v>171</v>
      </c>
      <c r="B165" s="8">
        <v>479</v>
      </c>
      <c r="C165" s="9">
        <v>724</v>
      </c>
      <c r="D165" s="9">
        <v>690</v>
      </c>
      <c r="E165" s="9">
        <v>222</v>
      </c>
      <c r="F165" s="9">
        <v>438</v>
      </c>
      <c r="G165" s="8">
        <v>384</v>
      </c>
      <c r="H165" s="8">
        <v>2751</v>
      </c>
    </row>
    <row r="166" spans="1:8" ht="12.75" customHeight="1">
      <c r="A166" s="9" t="s">
        <v>172</v>
      </c>
      <c r="B166" s="8">
        <v>236</v>
      </c>
      <c r="C166" s="9">
        <v>353</v>
      </c>
      <c r="D166" s="9">
        <v>371</v>
      </c>
      <c r="E166" s="9">
        <v>113</v>
      </c>
      <c r="F166" s="9">
        <v>195</v>
      </c>
      <c r="G166" s="8">
        <v>186</v>
      </c>
      <c r="H166" s="8">
        <v>1267</v>
      </c>
    </row>
    <row r="167" spans="1:8" ht="12.75" customHeight="1">
      <c r="A167" s="9" t="s">
        <v>173</v>
      </c>
      <c r="B167" s="8">
        <v>243</v>
      </c>
      <c r="C167" s="9">
        <v>372</v>
      </c>
      <c r="D167" s="9">
        <v>319</v>
      </c>
      <c r="E167" s="9">
        <v>109</v>
      </c>
      <c r="F167" s="9">
        <v>243</v>
      </c>
      <c r="G167" s="8">
        <v>198</v>
      </c>
      <c r="H167" s="8">
        <v>1484</v>
      </c>
    </row>
    <row r="168" spans="1:8" ht="12.75" customHeight="1">
      <c r="A168" s="9"/>
      <c r="B168" s="21"/>
      <c r="C168" s="21"/>
      <c r="D168" s="21"/>
      <c r="E168" s="21"/>
      <c r="F168" s="21"/>
      <c r="G168" s="21"/>
      <c r="H168" s="21"/>
    </row>
    <row r="169" spans="1:8" ht="12.75" customHeight="1">
      <c r="A169" s="9" t="s">
        <v>135</v>
      </c>
      <c r="B169" s="8">
        <v>243</v>
      </c>
      <c r="C169" s="9">
        <v>396</v>
      </c>
      <c r="D169" s="9">
        <v>478</v>
      </c>
      <c r="E169" s="9">
        <v>132</v>
      </c>
      <c r="F169" s="8">
        <v>211</v>
      </c>
      <c r="G169" s="8">
        <v>121</v>
      </c>
      <c r="H169" s="8">
        <v>1581</v>
      </c>
    </row>
    <row r="170" spans="1:8" ht="12.75" customHeight="1">
      <c r="A170" s="9" t="s">
        <v>132</v>
      </c>
      <c r="B170" s="8">
        <v>109</v>
      </c>
      <c r="C170" s="9">
        <v>231</v>
      </c>
      <c r="D170" s="9">
        <v>185</v>
      </c>
      <c r="E170" s="9">
        <v>55</v>
      </c>
      <c r="F170" s="8">
        <v>118</v>
      </c>
      <c r="G170" s="8">
        <v>77</v>
      </c>
      <c r="H170" s="8">
        <v>775</v>
      </c>
    </row>
    <row r="171" spans="1:8" ht="12.75" customHeight="1">
      <c r="A171" s="9" t="s">
        <v>133</v>
      </c>
      <c r="B171" s="8">
        <v>45</v>
      </c>
      <c r="C171" s="9">
        <v>97</v>
      </c>
      <c r="D171" s="9">
        <v>65</v>
      </c>
      <c r="E171" s="9">
        <v>34</v>
      </c>
      <c r="F171" s="8">
        <v>60</v>
      </c>
      <c r="G171" s="8">
        <v>30</v>
      </c>
      <c r="H171" s="8">
        <v>331</v>
      </c>
    </row>
    <row r="172" spans="1:8" ht="12.75" customHeight="1">
      <c r="A172" s="9" t="s">
        <v>134</v>
      </c>
      <c r="B172" s="8">
        <v>89</v>
      </c>
      <c r="C172" s="9">
        <v>68</v>
      </c>
      <c r="D172" s="9">
        <v>228</v>
      </c>
      <c r="E172" s="9">
        <v>43</v>
      </c>
      <c r="F172" s="8">
        <v>33</v>
      </c>
      <c r="G172" s="8">
        <v>14</v>
      </c>
      <c r="H172" s="8">
        <v>475</v>
      </c>
    </row>
    <row r="173" ht="12.75" customHeight="1">
      <c r="A173" s="9"/>
    </row>
    <row r="174" spans="1:8" ht="12.75" customHeight="1">
      <c r="A174" s="9" t="s">
        <v>136</v>
      </c>
      <c r="B174" s="63">
        <v>236</v>
      </c>
      <c r="C174" s="17">
        <v>328</v>
      </c>
      <c r="D174" s="17">
        <v>212</v>
      </c>
      <c r="E174" s="17">
        <v>90</v>
      </c>
      <c r="F174" s="63">
        <v>227</v>
      </c>
      <c r="G174" s="63">
        <v>263</v>
      </c>
      <c r="H174" s="63">
        <v>1356</v>
      </c>
    </row>
    <row r="175" spans="1:9" ht="12.75" customHeight="1">
      <c r="A175" s="9" t="s">
        <v>137</v>
      </c>
      <c r="B175" s="120">
        <v>63174.425</v>
      </c>
      <c r="C175" s="120">
        <v>100328.675</v>
      </c>
      <c r="D175" s="120">
        <v>81182.4</v>
      </c>
      <c r="E175" s="120">
        <v>31986.6</v>
      </c>
      <c r="F175" s="120">
        <v>71297.675</v>
      </c>
      <c r="G175" s="120">
        <v>44041.825</v>
      </c>
      <c r="H175" s="120">
        <v>392011.6</v>
      </c>
      <c r="I175" s="23"/>
    </row>
    <row r="176" spans="1:10" ht="12.75" customHeight="1">
      <c r="A176" s="9" t="s">
        <v>80</v>
      </c>
      <c r="B176" s="73">
        <v>339951</v>
      </c>
      <c r="C176" s="73">
        <v>505267</v>
      </c>
      <c r="D176" s="73">
        <v>394691</v>
      </c>
      <c r="E176" s="73">
        <v>187107</v>
      </c>
      <c r="F176" s="73">
        <v>387297</v>
      </c>
      <c r="G176" s="73">
        <v>257300</v>
      </c>
      <c r="H176" s="73">
        <v>2071613</v>
      </c>
      <c r="J176" s="23"/>
    </row>
    <row r="177" ht="12.75" customHeight="1">
      <c r="A177" s="29"/>
    </row>
    <row r="178" ht="12.75" customHeight="1">
      <c r="A178" s="6" t="s">
        <v>157</v>
      </c>
    </row>
    <row r="179" ht="12.75" customHeight="1">
      <c r="J179" s="19" t="s">
        <v>35</v>
      </c>
    </row>
    <row r="180" ht="12.75" customHeight="1"/>
    <row r="181" ht="12.75" customHeight="1"/>
    <row r="182" ht="18" customHeight="1">
      <c r="A182" s="74" t="s">
        <v>139</v>
      </c>
    </row>
    <row r="183" ht="12.75" customHeight="1"/>
    <row r="184" ht="12.75" customHeight="1">
      <c r="A184" s="9" t="s">
        <v>81</v>
      </c>
    </row>
    <row r="185" spans="1:2" ht="12.75" customHeight="1">
      <c r="A185" s="26"/>
      <c r="B185" s="27" t="s">
        <v>220</v>
      </c>
    </row>
    <row r="186" ht="12.75" customHeight="1"/>
    <row r="187" spans="1:2" ht="12.75" customHeight="1">
      <c r="A187" s="9" t="s">
        <v>82</v>
      </c>
      <c r="B187" s="113" t="s">
        <v>34</v>
      </c>
    </row>
    <row r="188" spans="1:2" ht="12.75" customHeight="1">
      <c r="A188" s="9" t="s">
        <v>83</v>
      </c>
      <c r="B188" s="8">
        <v>1357663</v>
      </c>
    </row>
    <row r="189" spans="1:2" ht="12.75" customHeight="1">
      <c r="A189" s="29"/>
      <c r="B189" s="29"/>
    </row>
    <row r="190" ht="12.75" customHeight="1">
      <c r="A190" s="31" t="s">
        <v>156</v>
      </c>
    </row>
    <row r="191" ht="12.75" customHeight="1">
      <c r="A191" s="90"/>
    </row>
    <row r="192" ht="12.75" customHeight="1">
      <c r="A192" s="6" t="s">
        <v>158</v>
      </c>
    </row>
    <row r="193" ht="12.75" customHeight="1"/>
    <row r="194" ht="12.75" customHeight="1"/>
    <row r="195" ht="12.75" customHeight="1"/>
    <row r="196" ht="15" customHeight="1">
      <c r="A196" s="58" t="s">
        <v>242</v>
      </c>
    </row>
    <row r="197" spans="1:8" ht="12.75" customHeight="1">
      <c r="A197" s="75"/>
      <c r="B197" s="42" t="s">
        <v>230</v>
      </c>
      <c r="C197" s="45"/>
      <c r="D197" s="41"/>
      <c r="E197" s="42" t="s">
        <v>231</v>
      </c>
      <c r="F197" s="41"/>
      <c r="G197" s="46" t="s">
        <v>234</v>
      </c>
      <c r="H197" s="20"/>
    </row>
    <row r="198" spans="1:7" ht="12.75" customHeight="1">
      <c r="A198" s="76"/>
      <c r="B198" s="51" t="s">
        <v>21</v>
      </c>
      <c r="C198" s="51" t="s">
        <v>30</v>
      </c>
      <c r="D198" s="51" t="s">
        <v>31</v>
      </c>
      <c r="E198" s="51" t="s">
        <v>232</v>
      </c>
      <c r="F198" s="51" t="s">
        <v>233</v>
      </c>
      <c r="G198" s="77"/>
    </row>
    <row r="199" spans="1:7" ht="12.75" customHeight="1">
      <c r="A199" s="20"/>
      <c r="B199" s="17"/>
      <c r="C199" s="17"/>
      <c r="D199" s="17"/>
      <c r="E199" s="17"/>
      <c r="F199" s="17"/>
      <c r="G199" s="20"/>
    </row>
    <row r="200" spans="1:9" ht="12.75" customHeight="1">
      <c r="A200" s="17" t="s">
        <v>244</v>
      </c>
      <c r="B200" s="63">
        <v>215</v>
      </c>
      <c r="C200" s="63">
        <v>151</v>
      </c>
      <c r="D200" s="63">
        <v>64</v>
      </c>
      <c r="E200" s="63">
        <v>200</v>
      </c>
      <c r="F200" s="63">
        <v>15</v>
      </c>
      <c r="G200" s="118" t="s">
        <v>34</v>
      </c>
      <c r="H200" s="21"/>
      <c r="I200" s="21"/>
    </row>
    <row r="201" spans="1:9" ht="12.75" customHeight="1">
      <c r="A201" s="17" t="s">
        <v>321</v>
      </c>
      <c r="B201" s="63">
        <v>1301</v>
      </c>
      <c r="C201" s="63">
        <v>501</v>
      </c>
      <c r="D201" s="63">
        <v>800</v>
      </c>
      <c r="E201" s="63">
        <v>1184</v>
      </c>
      <c r="F201" s="63">
        <v>84</v>
      </c>
      <c r="G201" s="63">
        <v>33</v>
      </c>
      <c r="H201" s="21"/>
      <c r="I201" s="21"/>
    </row>
    <row r="202" spans="1:9" ht="12.75" customHeight="1">
      <c r="A202" s="9" t="s">
        <v>322</v>
      </c>
      <c r="B202" s="63">
        <v>68</v>
      </c>
      <c r="C202" s="63">
        <v>68</v>
      </c>
      <c r="D202" s="71" t="s">
        <v>34</v>
      </c>
      <c r="E202" s="63">
        <v>68</v>
      </c>
      <c r="F202" s="71" t="s">
        <v>34</v>
      </c>
      <c r="G202" s="70" t="s">
        <v>34</v>
      </c>
      <c r="H202" s="21"/>
      <c r="I202" s="21"/>
    </row>
    <row r="203" spans="1:9" ht="12.75" customHeight="1">
      <c r="A203" s="9" t="s">
        <v>237</v>
      </c>
      <c r="B203" s="8">
        <v>177</v>
      </c>
      <c r="C203" s="8">
        <v>71</v>
      </c>
      <c r="D203" s="8">
        <v>106</v>
      </c>
      <c r="E203" s="8">
        <v>158</v>
      </c>
      <c r="F203" s="8">
        <v>19</v>
      </c>
      <c r="G203" s="54" t="s">
        <v>34</v>
      </c>
      <c r="H203" s="21"/>
      <c r="I203" s="21"/>
    </row>
    <row r="204" spans="1:9" ht="12.75" customHeight="1">
      <c r="A204" s="9" t="s">
        <v>472</v>
      </c>
      <c r="B204" s="54" t="s">
        <v>34</v>
      </c>
      <c r="C204" s="54" t="s">
        <v>34</v>
      </c>
      <c r="D204" s="54" t="s">
        <v>34</v>
      </c>
      <c r="E204" s="54" t="s">
        <v>34</v>
      </c>
      <c r="F204" s="54" t="s">
        <v>34</v>
      </c>
      <c r="G204" s="54" t="s">
        <v>34</v>
      </c>
      <c r="H204" s="21"/>
      <c r="I204" s="21"/>
    </row>
    <row r="205" spans="1:9" ht="12.75" customHeight="1">
      <c r="A205" s="9" t="s">
        <v>235</v>
      </c>
      <c r="B205" s="8">
        <v>117</v>
      </c>
      <c r="C205" s="8">
        <v>63</v>
      </c>
      <c r="D205" s="8">
        <v>54</v>
      </c>
      <c r="E205" s="54">
        <v>84</v>
      </c>
      <c r="F205" s="54">
        <v>16</v>
      </c>
      <c r="G205" s="54">
        <v>17</v>
      </c>
      <c r="H205" s="21"/>
      <c r="I205" s="21"/>
    </row>
    <row r="206" spans="1:8" ht="12.75" customHeight="1">
      <c r="A206" s="111"/>
      <c r="B206" s="78"/>
      <c r="C206" s="78"/>
      <c r="D206" s="78"/>
      <c r="E206" s="78"/>
      <c r="F206" s="78"/>
      <c r="G206" s="78"/>
      <c r="H206" s="21"/>
    </row>
    <row r="207" spans="1:8" ht="12.75" customHeight="1">
      <c r="A207" s="6" t="s">
        <v>157</v>
      </c>
      <c r="B207" s="21"/>
      <c r="C207" s="21"/>
      <c r="D207" s="21"/>
      <c r="E207" s="21"/>
      <c r="F207" s="21"/>
      <c r="G207" s="21"/>
      <c r="H207" s="21"/>
    </row>
    <row r="208" spans="2:8" ht="12.75" customHeight="1">
      <c r="B208" s="21"/>
      <c r="C208" s="21"/>
      <c r="D208" s="21"/>
      <c r="E208" s="21"/>
      <c r="F208" s="21"/>
      <c r="G208" s="21"/>
      <c r="H208" s="21"/>
    </row>
    <row r="209" spans="2:8" ht="12.75" customHeight="1">
      <c r="B209" s="21"/>
      <c r="C209" s="21"/>
      <c r="D209" s="21"/>
      <c r="E209" s="21"/>
      <c r="F209" s="21"/>
      <c r="G209" s="21"/>
      <c r="H209" s="21"/>
    </row>
    <row r="210" spans="2:8" ht="14.25" customHeight="1">
      <c r="B210" s="21"/>
      <c r="C210" s="21"/>
      <c r="D210" s="21"/>
      <c r="E210" s="21"/>
      <c r="F210" s="21"/>
      <c r="G210" s="21"/>
      <c r="H210" s="21"/>
    </row>
    <row r="211" spans="1:8" ht="15" customHeight="1">
      <c r="A211" s="58" t="s">
        <v>238</v>
      </c>
      <c r="B211" s="21"/>
      <c r="C211" s="21"/>
      <c r="D211" s="21"/>
      <c r="E211" s="21"/>
      <c r="F211" s="21"/>
      <c r="G211" s="21"/>
      <c r="H211" s="21"/>
    </row>
    <row r="212" spans="1:8" ht="12.75" customHeight="1">
      <c r="A212" s="26"/>
      <c r="B212" s="81">
        <v>1922</v>
      </c>
      <c r="C212" s="24"/>
      <c r="D212" s="21"/>
      <c r="E212" s="21"/>
      <c r="F212" s="21"/>
      <c r="G212" s="21"/>
      <c r="H212" s="21"/>
    </row>
    <row r="213" spans="1:8" ht="12.75" customHeight="1">
      <c r="A213" s="20"/>
      <c r="B213" s="82"/>
      <c r="C213" s="24"/>
      <c r="D213" s="21"/>
      <c r="E213" s="21"/>
      <c r="F213" s="21"/>
      <c r="G213" s="21"/>
      <c r="H213" s="21"/>
    </row>
    <row r="214" spans="1:8" ht="12.75" customHeight="1">
      <c r="A214" s="9" t="s">
        <v>239</v>
      </c>
      <c r="B214" s="8">
        <v>14770</v>
      </c>
      <c r="C214" s="8"/>
      <c r="D214" s="21"/>
      <c r="E214" s="21"/>
      <c r="F214" s="21"/>
      <c r="G214" s="21"/>
      <c r="H214" s="21"/>
    </row>
    <row r="215" spans="1:8" ht="12.75" customHeight="1">
      <c r="A215" s="9" t="s">
        <v>240</v>
      </c>
      <c r="B215" s="8">
        <v>18</v>
      </c>
      <c r="C215" s="8"/>
      <c r="D215" s="21"/>
      <c r="E215" s="21"/>
      <c r="F215" s="21"/>
      <c r="G215" s="21"/>
      <c r="H215" s="21"/>
    </row>
    <row r="216" spans="1:8" ht="12.75" customHeight="1">
      <c r="A216" s="29"/>
      <c r="B216" s="78"/>
      <c r="C216" s="21"/>
      <c r="D216" s="21"/>
      <c r="E216" s="21"/>
      <c r="F216" s="21"/>
      <c r="G216" s="21"/>
      <c r="H216" s="21"/>
    </row>
    <row r="217" spans="1:8" ht="12.75" customHeight="1">
      <c r="A217" s="6" t="s">
        <v>157</v>
      </c>
      <c r="B217" s="21"/>
      <c r="C217" s="21"/>
      <c r="D217" s="21"/>
      <c r="E217" s="21"/>
      <c r="F217" s="21"/>
      <c r="G217" s="21"/>
      <c r="H217" s="21"/>
    </row>
    <row r="275" ht="14.25">
      <c r="A275" s="9"/>
    </row>
    <row r="276" ht="14.25">
      <c r="A276" s="9"/>
    </row>
    <row r="277" ht="14.25">
      <c r="A277" s="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P34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8.00390625" style="19" customWidth="1"/>
    <col min="2" max="2" width="13.8515625" style="19" customWidth="1"/>
    <col min="3" max="3" width="12.57421875" style="19" customWidth="1"/>
    <col min="4" max="4" width="12.28125" style="19" customWidth="1"/>
    <col min="5" max="5" width="13.7109375" style="19" bestFit="1" customWidth="1"/>
    <col min="6" max="6" width="11.421875" style="19" customWidth="1"/>
    <col min="7" max="7" width="13.7109375" style="19" customWidth="1"/>
    <col min="8" max="13" width="11.421875" style="19" customWidth="1"/>
    <col min="14" max="14" width="13.421875" style="19" customWidth="1"/>
    <col min="15" max="16384" width="11.421875" style="19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spans="1:6" ht="21" customHeight="1">
      <c r="A6" s="1" t="s">
        <v>103</v>
      </c>
      <c r="B6" s="2"/>
      <c r="C6" s="7"/>
      <c r="D6" s="10"/>
      <c r="E6" s="11"/>
      <c r="F6" s="11"/>
    </row>
    <row r="7" spans="1:6" ht="21" customHeight="1">
      <c r="A7" s="1" t="s">
        <v>104</v>
      </c>
      <c r="B7" s="2"/>
      <c r="C7" s="7"/>
      <c r="D7" s="10"/>
      <c r="E7" s="11"/>
      <c r="F7" s="11"/>
    </row>
    <row r="8" ht="12.75" customHeight="1"/>
    <row r="9" spans="1:2" ht="21" customHeight="1" thickBot="1">
      <c r="A9" s="3" t="s">
        <v>0</v>
      </c>
      <c r="B9" s="12"/>
    </row>
    <row r="10" ht="12.75" customHeight="1"/>
    <row r="11" ht="12.75" customHeight="1"/>
    <row r="12" ht="12.75" customHeight="1"/>
    <row r="13" spans="1:4" ht="34.5" customHeight="1">
      <c r="A13" s="25" t="s">
        <v>105</v>
      </c>
      <c r="B13" s="11"/>
      <c r="C13" s="11"/>
      <c r="D13" s="11"/>
    </row>
    <row r="14" spans="1:4" ht="12.75" customHeight="1">
      <c r="A14" s="26"/>
      <c r="B14" s="27" t="s">
        <v>221</v>
      </c>
      <c r="C14" s="11"/>
      <c r="D14" s="11"/>
    </row>
    <row r="15" spans="2:4" ht="12.75" customHeight="1">
      <c r="B15" s="11"/>
      <c r="C15" s="11"/>
      <c r="D15" s="11"/>
    </row>
    <row r="16" spans="1:4" ht="12.75" customHeight="1">
      <c r="A16" s="9" t="s">
        <v>10</v>
      </c>
      <c r="B16" s="28">
        <v>1175</v>
      </c>
      <c r="C16" s="11"/>
      <c r="D16" s="11"/>
    </row>
    <row r="17" spans="1:4" ht="12.75" customHeight="1">
      <c r="A17" s="9" t="s">
        <v>11</v>
      </c>
      <c r="B17" s="34">
        <v>168397162.56</v>
      </c>
      <c r="C17" s="11"/>
      <c r="D17" s="11"/>
    </row>
    <row r="18" spans="1:4" ht="12.75" customHeight="1">
      <c r="A18" s="9" t="s">
        <v>12</v>
      </c>
      <c r="B18" s="34">
        <v>143316</v>
      </c>
      <c r="C18" s="11"/>
      <c r="D18" s="11"/>
    </row>
    <row r="19" spans="1:4" ht="12.75" customHeight="1">
      <c r="A19" s="9" t="s">
        <v>13</v>
      </c>
      <c r="B19" s="34">
        <v>4380048.7</v>
      </c>
      <c r="C19" s="11"/>
      <c r="D19" s="11"/>
    </row>
    <row r="20" spans="1:4" ht="12.75" customHeight="1">
      <c r="A20" s="9" t="s">
        <v>14</v>
      </c>
      <c r="B20" s="34">
        <v>3728</v>
      </c>
      <c r="C20" s="11"/>
      <c r="D20" s="11"/>
    </row>
    <row r="21" spans="1:4" ht="12.75" customHeight="1">
      <c r="A21" s="9" t="s">
        <v>15</v>
      </c>
      <c r="B21" s="34">
        <v>157.73</v>
      </c>
      <c r="C21" s="11"/>
      <c r="D21" s="11"/>
    </row>
    <row r="22" spans="1:4" ht="12.75" customHeight="1">
      <c r="A22" s="29"/>
      <c r="B22" s="35"/>
      <c r="C22" s="11"/>
      <c r="D22" s="11"/>
    </row>
    <row r="23" ht="12.75" customHeight="1">
      <c r="A23" s="31" t="s">
        <v>175</v>
      </c>
    </row>
    <row r="24" ht="12.75" customHeight="1">
      <c r="A24" s="32"/>
    </row>
    <row r="25" spans="1:4" ht="12.75" customHeight="1">
      <c r="A25" s="6" t="s">
        <v>157</v>
      </c>
      <c r="B25" s="11"/>
      <c r="C25" s="11"/>
      <c r="D25" s="11"/>
    </row>
    <row r="26" ht="12.75" customHeight="1"/>
    <row r="27" ht="12.75" customHeight="1"/>
    <row r="28" ht="12.75" customHeight="1"/>
    <row r="29" ht="33.75" customHeight="1">
      <c r="A29" s="25" t="s">
        <v>494</v>
      </c>
    </row>
    <row r="30" spans="1:2" ht="12.75" customHeight="1">
      <c r="A30" s="26"/>
      <c r="B30" s="27" t="s">
        <v>221</v>
      </c>
    </row>
    <row r="31" ht="12.75" customHeight="1"/>
    <row r="32" spans="1:2" ht="12.75" customHeight="1">
      <c r="A32" s="9" t="s">
        <v>1</v>
      </c>
      <c r="B32" s="21"/>
    </row>
    <row r="33" spans="1:2" ht="12.75" customHeight="1">
      <c r="A33" s="9" t="s">
        <v>497</v>
      </c>
      <c r="B33" s="8">
        <v>72</v>
      </c>
    </row>
    <row r="34" spans="1:2" ht="12.75" customHeight="1">
      <c r="A34" s="9" t="s">
        <v>495</v>
      </c>
      <c r="B34" s="8">
        <v>21</v>
      </c>
    </row>
    <row r="35" spans="1:2" ht="12.75" customHeight="1">
      <c r="A35" s="9" t="s">
        <v>56</v>
      </c>
      <c r="B35" s="8">
        <v>93</v>
      </c>
    </row>
    <row r="36" spans="1:2" ht="12.75" customHeight="1">
      <c r="A36" s="17" t="s">
        <v>2</v>
      </c>
      <c r="B36" s="8"/>
    </row>
    <row r="37" spans="1:2" ht="12.75" customHeight="1">
      <c r="A37" s="17" t="s">
        <v>497</v>
      </c>
      <c r="B37" s="8">
        <v>126</v>
      </c>
    </row>
    <row r="38" spans="1:2" ht="12.75" customHeight="1">
      <c r="A38" s="17" t="s">
        <v>495</v>
      </c>
      <c r="B38" s="8">
        <v>90</v>
      </c>
    </row>
    <row r="39" spans="1:2" ht="12.75" customHeight="1">
      <c r="A39" s="17" t="s">
        <v>56</v>
      </c>
      <c r="B39" s="8">
        <v>216</v>
      </c>
    </row>
    <row r="40" spans="1:2" ht="12.75" customHeight="1">
      <c r="A40" s="17" t="s">
        <v>3</v>
      </c>
      <c r="B40" s="8"/>
    </row>
    <row r="41" spans="1:2" ht="12.75" customHeight="1">
      <c r="A41" s="17" t="s">
        <v>497</v>
      </c>
      <c r="B41" s="8">
        <v>85</v>
      </c>
    </row>
    <row r="42" spans="1:2" ht="12.75" customHeight="1">
      <c r="A42" s="17" t="s">
        <v>495</v>
      </c>
      <c r="B42" s="8">
        <v>60</v>
      </c>
    </row>
    <row r="43" spans="1:2" ht="12.75" customHeight="1">
      <c r="A43" s="17" t="s">
        <v>56</v>
      </c>
      <c r="B43" s="8">
        <v>145</v>
      </c>
    </row>
    <row r="44" spans="1:2" ht="12.75" customHeight="1">
      <c r="A44" s="17" t="s">
        <v>4</v>
      </c>
      <c r="B44" s="8"/>
    </row>
    <row r="45" spans="1:2" ht="12.75" customHeight="1">
      <c r="A45" s="17" t="s">
        <v>497</v>
      </c>
      <c r="B45" s="8">
        <v>92</v>
      </c>
    </row>
    <row r="46" spans="1:2" ht="12.75" customHeight="1">
      <c r="A46" s="17" t="s">
        <v>495</v>
      </c>
      <c r="B46" s="8">
        <v>6</v>
      </c>
    </row>
    <row r="47" spans="1:2" ht="12.75" customHeight="1">
      <c r="A47" s="17" t="s">
        <v>56</v>
      </c>
      <c r="B47" s="8">
        <v>98</v>
      </c>
    </row>
    <row r="48" spans="1:2" ht="12.75" customHeight="1">
      <c r="A48" s="17" t="s">
        <v>5</v>
      </c>
      <c r="B48" s="8"/>
    </row>
    <row r="49" spans="1:2" ht="15" customHeight="1">
      <c r="A49" s="17" t="s">
        <v>497</v>
      </c>
      <c r="B49" s="8">
        <v>125</v>
      </c>
    </row>
    <row r="50" spans="1:2" ht="12.75" customHeight="1">
      <c r="A50" s="17" t="s">
        <v>495</v>
      </c>
      <c r="B50" s="8">
        <v>67</v>
      </c>
    </row>
    <row r="51" spans="1:2" ht="12.75" customHeight="1">
      <c r="A51" s="17" t="s">
        <v>56</v>
      </c>
      <c r="B51" s="8">
        <v>192</v>
      </c>
    </row>
    <row r="52" spans="1:2" ht="12.75" customHeight="1">
      <c r="A52" s="17" t="s">
        <v>6</v>
      </c>
      <c r="B52" s="8"/>
    </row>
    <row r="53" spans="1:2" ht="12.75" customHeight="1">
      <c r="A53" s="17" t="s">
        <v>497</v>
      </c>
      <c r="B53" s="8">
        <v>186</v>
      </c>
    </row>
    <row r="54" spans="1:2" ht="12.75" customHeight="1">
      <c r="A54" s="17" t="s">
        <v>495</v>
      </c>
      <c r="B54" s="8">
        <v>20</v>
      </c>
    </row>
    <row r="55" spans="1:2" ht="12.75" customHeight="1">
      <c r="A55" s="17" t="s">
        <v>56</v>
      </c>
      <c r="B55" s="8">
        <v>206</v>
      </c>
    </row>
    <row r="56" spans="1:2" ht="12.75" customHeight="1">
      <c r="A56" s="17" t="s">
        <v>7</v>
      </c>
      <c r="B56" s="8"/>
    </row>
    <row r="57" spans="1:2" ht="12.75" customHeight="1">
      <c r="A57" s="17" t="s">
        <v>497</v>
      </c>
      <c r="B57" s="8">
        <v>99</v>
      </c>
    </row>
    <row r="58" spans="1:2" ht="12.75" customHeight="1">
      <c r="A58" s="17" t="s">
        <v>495</v>
      </c>
      <c r="B58" s="8">
        <v>19</v>
      </c>
    </row>
    <row r="59" spans="1:2" ht="12.75" customHeight="1">
      <c r="A59" s="17" t="s">
        <v>56</v>
      </c>
      <c r="B59" s="8">
        <v>118</v>
      </c>
    </row>
    <row r="60" spans="1:2" ht="12.75" customHeight="1">
      <c r="A60" s="17" t="s">
        <v>8</v>
      </c>
      <c r="B60" s="8">
        <v>105</v>
      </c>
    </row>
    <row r="61" spans="1:2" ht="12.75" customHeight="1">
      <c r="A61" s="17" t="s">
        <v>9</v>
      </c>
      <c r="B61" s="8"/>
    </row>
    <row r="62" spans="1:2" ht="12.75" customHeight="1">
      <c r="A62" s="17" t="s">
        <v>497</v>
      </c>
      <c r="B62" s="8">
        <v>785</v>
      </c>
    </row>
    <row r="63" spans="1:2" ht="12.75" customHeight="1">
      <c r="A63" s="17" t="s">
        <v>495</v>
      </c>
      <c r="B63" s="8">
        <v>283</v>
      </c>
    </row>
    <row r="64" spans="1:2" ht="18" customHeight="1">
      <c r="A64" s="17" t="s">
        <v>56</v>
      </c>
      <c r="B64" s="8">
        <v>1173</v>
      </c>
    </row>
    <row r="65" spans="1:2" ht="12.75" customHeight="1">
      <c r="A65" s="29"/>
      <c r="B65" s="57"/>
    </row>
    <row r="66" ht="12.75" customHeight="1">
      <c r="A66" s="31" t="s">
        <v>175</v>
      </c>
    </row>
    <row r="67" ht="12.75" customHeight="1">
      <c r="A67" s="32"/>
    </row>
    <row r="68" ht="12.75" customHeight="1">
      <c r="A68" s="6" t="s">
        <v>157</v>
      </c>
    </row>
    <row r="69" ht="12.75" customHeight="1"/>
    <row r="70" ht="12.75" customHeight="1"/>
    <row r="71" ht="12.75" customHeight="1"/>
    <row r="72" ht="15" customHeight="1">
      <c r="A72" s="36" t="s">
        <v>219</v>
      </c>
    </row>
    <row r="73" spans="1:2" ht="12.75" customHeight="1">
      <c r="A73" s="26"/>
      <c r="B73" s="37">
        <v>1923</v>
      </c>
    </row>
    <row r="74" ht="12.75" customHeight="1"/>
    <row r="75" spans="1:2" ht="12.75" customHeight="1">
      <c r="A75" s="9" t="s">
        <v>16</v>
      </c>
      <c r="B75" s="8">
        <v>8</v>
      </c>
    </row>
    <row r="76" ht="12.75" customHeight="1">
      <c r="A76" s="9" t="s">
        <v>17</v>
      </c>
    </row>
    <row r="77" spans="1:2" ht="12.75" customHeight="1">
      <c r="A77" s="9" t="s">
        <v>18</v>
      </c>
      <c r="B77" s="8">
        <v>1271</v>
      </c>
    </row>
    <row r="78" spans="1:2" ht="12.75" customHeight="1">
      <c r="A78" s="9" t="s">
        <v>19</v>
      </c>
      <c r="B78" s="8">
        <v>1126</v>
      </c>
    </row>
    <row r="79" spans="1:2" ht="12.75" customHeight="1">
      <c r="A79" s="9" t="s">
        <v>20</v>
      </c>
      <c r="B79" s="8"/>
    </row>
    <row r="80" spans="1:2" ht="12.75" customHeight="1">
      <c r="A80" s="9" t="s">
        <v>18</v>
      </c>
      <c r="B80" s="8">
        <v>10532</v>
      </c>
    </row>
    <row r="81" spans="1:2" ht="12.75" customHeight="1">
      <c r="A81" s="9" t="s">
        <v>19</v>
      </c>
      <c r="B81" s="8">
        <v>7313</v>
      </c>
    </row>
    <row r="82" spans="1:2" ht="12.75" customHeight="1">
      <c r="A82" s="9" t="s">
        <v>21</v>
      </c>
      <c r="B82" s="8"/>
    </row>
    <row r="83" spans="1:2" ht="12.75" customHeight="1">
      <c r="A83" s="9" t="s">
        <v>18</v>
      </c>
      <c r="B83" s="8">
        <v>11803</v>
      </c>
    </row>
    <row r="84" spans="1:2" ht="12.75" customHeight="1">
      <c r="A84" s="9" t="s">
        <v>19</v>
      </c>
      <c r="B84" s="8">
        <v>8439</v>
      </c>
    </row>
    <row r="85" spans="1:2" ht="12.75" customHeight="1">
      <c r="A85" s="9"/>
      <c r="B85" s="8"/>
    </row>
    <row r="86" spans="1:2" ht="12.75" customHeight="1">
      <c r="A86" s="9" t="s">
        <v>22</v>
      </c>
      <c r="B86" s="8"/>
    </row>
    <row r="87" spans="1:2" ht="12.75" customHeight="1">
      <c r="A87" s="38" t="s">
        <v>23</v>
      </c>
      <c r="B87" s="8"/>
    </row>
    <row r="88" spans="1:2" ht="12.75" customHeight="1">
      <c r="A88" s="9" t="s">
        <v>24</v>
      </c>
      <c r="B88" s="8">
        <v>9524</v>
      </c>
    </row>
    <row r="89" spans="1:2" ht="12.75" customHeight="1">
      <c r="A89" s="9" t="s">
        <v>19</v>
      </c>
      <c r="B89" s="8">
        <v>6174</v>
      </c>
    </row>
    <row r="90" spans="1:2" ht="12.75" customHeight="1">
      <c r="A90" s="38" t="s">
        <v>25</v>
      </c>
      <c r="B90" s="8"/>
    </row>
    <row r="91" spans="1:2" ht="12.75" customHeight="1">
      <c r="A91" s="9" t="s">
        <v>24</v>
      </c>
      <c r="B91" s="8">
        <v>1032</v>
      </c>
    </row>
    <row r="92" spans="1:2" ht="12.75" customHeight="1">
      <c r="A92" s="9" t="s">
        <v>19</v>
      </c>
      <c r="B92" s="8">
        <v>842</v>
      </c>
    </row>
    <row r="93" spans="1:2" ht="12.75" customHeight="1">
      <c r="A93" s="38" t="s">
        <v>26</v>
      </c>
      <c r="B93" s="8"/>
    </row>
    <row r="94" spans="1:3" ht="12.75" customHeight="1">
      <c r="A94" s="9" t="s">
        <v>24</v>
      </c>
      <c r="B94" s="8">
        <v>676</v>
      </c>
      <c r="C94" s="21"/>
    </row>
    <row r="95" spans="1:2" ht="12.75" customHeight="1">
      <c r="A95" s="9" t="s">
        <v>19</v>
      </c>
      <c r="B95" s="8">
        <v>256</v>
      </c>
    </row>
    <row r="96" spans="1:2" ht="12.75" customHeight="1">
      <c r="A96" s="9" t="s">
        <v>193</v>
      </c>
      <c r="B96" s="13">
        <v>92.58</v>
      </c>
    </row>
    <row r="97" spans="1:2" ht="12.75" customHeight="1">
      <c r="A97" s="29"/>
      <c r="B97" s="39"/>
    </row>
    <row r="98" ht="14.25">
      <c r="A98" s="6" t="s">
        <v>158</v>
      </c>
    </row>
    <row r="99" ht="12.75" customHeight="1"/>
    <row r="100" ht="12.75" customHeight="1"/>
    <row r="101" ht="12.75" customHeight="1"/>
    <row r="102" ht="15" customHeight="1">
      <c r="A102" s="58" t="s">
        <v>91</v>
      </c>
    </row>
    <row r="103" spans="1:14" ht="12.75" customHeight="1">
      <c r="A103" s="84"/>
      <c r="B103" s="41" t="s">
        <v>28</v>
      </c>
      <c r="C103" s="41"/>
      <c r="D103" s="42" t="s">
        <v>107</v>
      </c>
      <c r="E103" s="43"/>
      <c r="F103" s="42" t="s">
        <v>21</v>
      </c>
      <c r="G103" s="44"/>
      <c r="H103" s="45" t="s">
        <v>22</v>
      </c>
      <c r="I103" s="45"/>
      <c r="J103" s="45"/>
      <c r="K103" s="45"/>
      <c r="L103" s="45"/>
      <c r="M103" s="41"/>
      <c r="N103" s="46" t="s">
        <v>27</v>
      </c>
    </row>
    <row r="104" spans="1:14" ht="12.75" customHeight="1">
      <c r="A104" s="85"/>
      <c r="B104" s="46" t="s">
        <v>30</v>
      </c>
      <c r="C104" s="46" t="s">
        <v>31</v>
      </c>
      <c r="D104" s="46" t="s">
        <v>32</v>
      </c>
      <c r="E104" s="46" t="s">
        <v>31</v>
      </c>
      <c r="F104" s="46" t="s">
        <v>32</v>
      </c>
      <c r="G104" s="46" t="s">
        <v>31</v>
      </c>
      <c r="H104" s="42" t="s">
        <v>23</v>
      </c>
      <c r="I104" s="43"/>
      <c r="J104" s="45" t="s">
        <v>25</v>
      </c>
      <c r="K104" s="41"/>
      <c r="L104" s="42" t="s">
        <v>26</v>
      </c>
      <c r="M104" s="41"/>
      <c r="N104" s="48" t="s">
        <v>29</v>
      </c>
    </row>
    <row r="105" spans="1:14" ht="12.75" customHeight="1">
      <c r="A105" s="50"/>
      <c r="B105" s="50"/>
      <c r="C105" s="50"/>
      <c r="D105" s="50"/>
      <c r="E105" s="50"/>
      <c r="F105" s="50"/>
      <c r="G105" s="50"/>
      <c r="H105" s="51" t="s">
        <v>32</v>
      </c>
      <c r="I105" s="51" t="s">
        <v>31</v>
      </c>
      <c r="J105" s="41" t="s">
        <v>30</v>
      </c>
      <c r="K105" s="51" t="s">
        <v>31</v>
      </c>
      <c r="L105" s="51" t="s">
        <v>30</v>
      </c>
      <c r="M105" s="51" t="s">
        <v>31</v>
      </c>
      <c r="N105" s="50"/>
    </row>
    <row r="106" ht="12.75" customHeight="1">
      <c r="A106" s="20"/>
    </row>
    <row r="107" spans="1:14" ht="12.75" customHeight="1">
      <c r="A107" s="9" t="s">
        <v>33</v>
      </c>
      <c r="B107" s="9">
        <v>488</v>
      </c>
      <c r="C107" s="8">
        <v>423</v>
      </c>
      <c r="D107" s="8">
        <v>4847</v>
      </c>
      <c r="E107" s="8">
        <v>3002</v>
      </c>
      <c r="F107" s="8">
        <v>5335</v>
      </c>
      <c r="G107" s="8">
        <v>3425</v>
      </c>
      <c r="H107" s="8">
        <v>4045</v>
      </c>
      <c r="I107" s="8">
        <v>2466</v>
      </c>
      <c r="J107" s="8">
        <v>639</v>
      </c>
      <c r="K107" s="8">
        <v>525</v>
      </c>
      <c r="L107" s="54">
        <v>37</v>
      </c>
      <c r="M107" s="54">
        <v>25</v>
      </c>
      <c r="N107" s="13">
        <v>132.9</v>
      </c>
    </row>
    <row r="108" spans="1:15" ht="12.75" customHeight="1">
      <c r="A108" s="9" t="s">
        <v>36</v>
      </c>
      <c r="B108" s="8">
        <v>148</v>
      </c>
      <c r="C108" s="8">
        <v>94</v>
      </c>
      <c r="D108" s="8">
        <v>1647</v>
      </c>
      <c r="E108" s="8">
        <v>946</v>
      </c>
      <c r="F108" s="8">
        <v>1795</v>
      </c>
      <c r="G108" s="8">
        <v>1040</v>
      </c>
      <c r="H108" s="8">
        <v>1329</v>
      </c>
      <c r="I108" s="8">
        <v>670</v>
      </c>
      <c r="J108" s="8">
        <v>203</v>
      </c>
      <c r="K108" s="8">
        <v>136</v>
      </c>
      <c r="L108" s="8">
        <v>138</v>
      </c>
      <c r="M108" s="8">
        <v>99</v>
      </c>
      <c r="N108" s="13">
        <v>119.6</v>
      </c>
      <c r="O108" s="22"/>
    </row>
    <row r="109" spans="1:15" ht="12.75" customHeight="1">
      <c r="A109" s="17" t="s">
        <v>108</v>
      </c>
      <c r="B109" s="8">
        <v>90</v>
      </c>
      <c r="C109" s="8">
        <v>129</v>
      </c>
      <c r="D109" s="8">
        <v>1457</v>
      </c>
      <c r="E109" s="8">
        <v>1336</v>
      </c>
      <c r="F109" s="8">
        <v>1547</v>
      </c>
      <c r="G109" s="8">
        <v>1465</v>
      </c>
      <c r="H109" s="8">
        <v>1359</v>
      </c>
      <c r="I109" s="8">
        <v>1230</v>
      </c>
      <c r="J109" s="8">
        <v>76</v>
      </c>
      <c r="K109" s="8">
        <v>73</v>
      </c>
      <c r="L109" s="71">
        <v>25</v>
      </c>
      <c r="M109" s="54">
        <v>15</v>
      </c>
      <c r="N109" s="13">
        <v>49.5</v>
      </c>
      <c r="O109" s="22"/>
    </row>
    <row r="110" spans="1:15" ht="12.75" customHeight="1">
      <c r="A110" s="9" t="s">
        <v>38</v>
      </c>
      <c r="B110" s="8">
        <v>196</v>
      </c>
      <c r="C110" s="8">
        <v>128</v>
      </c>
      <c r="D110" s="8">
        <v>1915</v>
      </c>
      <c r="E110" s="8">
        <v>1269</v>
      </c>
      <c r="F110" s="8">
        <v>2111</v>
      </c>
      <c r="G110" s="8">
        <v>1397</v>
      </c>
      <c r="H110" s="8">
        <v>1305</v>
      </c>
      <c r="I110" s="8">
        <v>1202</v>
      </c>
      <c r="J110" s="8">
        <v>24</v>
      </c>
      <c r="K110" s="8">
        <v>22</v>
      </c>
      <c r="L110" s="54">
        <v>403</v>
      </c>
      <c r="M110" s="54">
        <v>60</v>
      </c>
      <c r="N110" s="18">
        <v>13.1</v>
      </c>
      <c r="O110" s="22"/>
    </row>
    <row r="111" spans="1:16" ht="12.75" customHeight="1">
      <c r="A111" s="9" t="s">
        <v>39</v>
      </c>
      <c r="B111" s="8">
        <v>102</v>
      </c>
      <c r="C111" s="8">
        <v>99</v>
      </c>
      <c r="D111" s="8">
        <v>555</v>
      </c>
      <c r="E111" s="8">
        <v>468</v>
      </c>
      <c r="F111" s="8">
        <v>657</v>
      </c>
      <c r="G111" s="8">
        <v>567</v>
      </c>
      <c r="H111" s="8">
        <v>448</v>
      </c>
      <c r="I111" s="8">
        <v>383</v>
      </c>
      <c r="J111" s="8">
        <v>43</v>
      </c>
      <c r="K111" s="8">
        <v>37</v>
      </c>
      <c r="L111" s="54">
        <v>58</v>
      </c>
      <c r="M111" s="54">
        <v>52</v>
      </c>
      <c r="N111" s="13">
        <v>65.4</v>
      </c>
      <c r="O111" s="13"/>
      <c r="P111" s="22"/>
    </row>
    <row r="112" spans="1:16" ht="12.75" customHeight="1">
      <c r="A112" s="9" t="s">
        <v>201</v>
      </c>
      <c r="B112" s="8">
        <v>6</v>
      </c>
      <c r="C112" s="8">
        <v>43</v>
      </c>
      <c r="D112" s="8">
        <v>46</v>
      </c>
      <c r="E112" s="8">
        <v>268</v>
      </c>
      <c r="F112" s="8">
        <v>52</v>
      </c>
      <c r="G112" s="8">
        <v>311</v>
      </c>
      <c r="H112" s="8">
        <v>38</v>
      </c>
      <c r="I112" s="8">
        <v>223</v>
      </c>
      <c r="J112" s="8">
        <v>6</v>
      </c>
      <c r="K112" s="8">
        <v>35</v>
      </c>
      <c r="L112" s="54">
        <v>1</v>
      </c>
      <c r="M112" s="54">
        <v>1</v>
      </c>
      <c r="N112" s="13">
        <v>113</v>
      </c>
      <c r="O112" s="22"/>
      <c r="P112" s="22"/>
    </row>
    <row r="113" spans="1:16" ht="12.75" customHeight="1">
      <c r="A113" s="9" t="s">
        <v>109</v>
      </c>
      <c r="B113" s="52" t="s">
        <v>34</v>
      </c>
      <c r="C113" s="8">
        <v>210</v>
      </c>
      <c r="D113" s="52" t="s">
        <v>34</v>
      </c>
      <c r="E113" s="8">
        <v>24</v>
      </c>
      <c r="F113" s="52" t="s">
        <v>34</v>
      </c>
      <c r="G113" s="8">
        <v>234</v>
      </c>
      <c r="H113" s="52" t="s">
        <v>34</v>
      </c>
      <c r="I113" s="52" t="s">
        <v>34</v>
      </c>
      <c r="J113" s="52" t="s">
        <v>34</v>
      </c>
      <c r="K113" s="8">
        <v>14</v>
      </c>
      <c r="L113" s="52" t="s">
        <v>34</v>
      </c>
      <c r="M113" s="54">
        <v>4</v>
      </c>
      <c r="N113" s="13">
        <v>59.8</v>
      </c>
      <c r="O113" s="22"/>
      <c r="P113" s="22"/>
    </row>
    <row r="114" spans="1:15" ht="12.75" customHeight="1">
      <c r="A114" s="9" t="s">
        <v>110</v>
      </c>
      <c r="B114" s="54">
        <v>241</v>
      </c>
      <c r="C114" s="52" t="s">
        <v>34</v>
      </c>
      <c r="D114" s="8">
        <v>65</v>
      </c>
      <c r="E114" s="52" t="s">
        <v>34</v>
      </c>
      <c r="F114" s="54">
        <v>306</v>
      </c>
      <c r="G114" s="52" t="s">
        <v>34</v>
      </c>
      <c r="H114" s="52" t="s">
        <v>34</v>
      </c>
      <c r="I114" s="52" t="s">
        <v>34</v>
      </c>
      <c r="J114" s="8">
        <v>41</v>
      </c>
      <c r="K114" s="52" t="s">
        <v>34</v>
      </c>
      <c r="L114" s="54">
        <v>14</v>
      </c>
      <c r="M114" s="52" t="s">
        <v>34</v>
      </c>
      <c r="N114" s="13">
        <v>134</v>
      </c>
      <c r="O114" s="22"/>
    </row>
    <row r="115" spans="2:15" ht="12.75" customHeight="1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13"/>
      <c r="O115" s="22"/>
    </row>
    <row r="116" spans="1:15" ht="12.75" customHeight="1">
      <c r="A116" s="9" t="s">
        <v>9</v>
      </c>
      <c r="B116" s="8">
        <v>1271</v>
      </c>
      <c r="C116" s="8">
        <v>1126</v>
      </c>
      <c r="D116" s="8">
        <v>10532</v>
      </c>
      <c r="E116" s="8">
        <v>7313</v>
      </c>
      <c r="F116" s="8">
        <v>11803</v>
      </c>
      <c r="G116" s="8">
        <v>8439</v>
      </c>
      <c r="H116" s="8">
        <v>8524</v>
      </c>
      <c r="I116" s="8">
        <v>6174</v>
      </c>
      <c r="J116" s="8">
        <v>1032</v>
      </c>
      <c r="K116" s="8">
        <v>842</v>
      </c>
      <c r="L116" s="8">
        <v>676</v>
      </c>
      <c r="M116" s="8">
        <v>256</v>
      </c>
      <c r="N116" s="13">
        <v>92.6</v>
      </c>
      <c r="O116" s="22"/>
    </row>
    <row r="117" spans="1:15" ht="12.75" customHeight="1">
      <c r="A117" s="29"/>
      <c r="B117" s="56"/>
      <c r="C117" s="56"/>
      <c r="D117" s="56"/>
      <c r="E117" s="57"/>
      <c r="F117" s="56"/>
      <c r="G117" s="29"/>
      <c r="H117" s="29"/>
      <c r="I117" s="29"/>
      <c r="J117" s="29"/>
      <c r="K117" s="29"/>
      <c r="L117" s="29"/>
      <c r="M117" s="29"/>
      <c r="N117" s="29"/>
      <c r="O117" s="22"/>
    </row>
    <row r="118" spans="1:14" ht="12.75" customHeight="1">
      <c r="A118" s="6" t="s">
        <v>158</v>
      </c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9"/>
    </row>
    <row r="119" ht="12.75" customHeight="1">
      <c r="O119" s="9"/>
    </row>
    <row r="120" ht="12.75" customHeight="1"/>
    <row r="121" ht="12.75" customHeight="1"/>
    <row r="122" spans="1:8" ht="15" customHeight="1">
      <c r="A122" s="58" t="s">
        <v>204</v>
      </c>
      <c r="H122" s="9"/>
    </row>
    <row r="123" spans="1:7" ht="42.75" customHeight="1">
      <c r="A123" s="59"/>
      <c r="B123" s="60" t="s">
        <v>85</v>
      </c>
      <c r="C123" s="60" t="s">
        <v>111</v>
      </c>
      <c r="D123" s="60" t="s">
        <v>42</v>
      </c>
      <c r="E123" s="60" t="s">
        <v>43</v>
      </c>
      <c r="F123" s="61" t="s">
        <v>44</v>
      </c>
      <c r="G123" s="61" t="s">
        <v>21</v>
      </c>
    </row>
    <row r="124" spans="1:7" ht="12.75" customHeight="1">
      <c r="A124" s="20"/>
      <c r="B124" s="62"/>
      <c r="C124" s="62"/>
      <c r="D124" s="62"/>
      <c r="E124" s="62"/>
      <c r="F124" s="62"/>
      <c r="G124" s="62"/>
    </row>
    <row r="125" spans="1:7" ht="12.75" customHeight="1">
      <c r="A125" s="9" t="s">
        <v>45</v>
      </c>
      <c r="B125" s="8">
        <v>424</v>
      </c>
      <c r="C125" s="8">
        <v>864</v>
      </c>
      <c r="D125" s="8">
        <v>332</v>
      </c>
      <c r="E125" s="8">
        <v>851</v>
      </c>
      <c r="F125" s="8">
        <v>687</v>
      </c>
      <c r="G125" s="8">
        <v>3158</v>
      </c>
    </row>
    <row r="126" spans="1:7" ht="12.75" customHeight="1">
      <c r="A126" s="9" t="s">
        <v>46</v>
      </c>
      <c r="B126" s="8">
        <v>66</v>
      </c>
      <c r="C126" s="8">
        <v>138</v>
      </c>
      <c r="D126" s="8">
        <v>164</v>
      </c>
      <c r="E126" s="8">
        <v>495</v>
      </c>
      <c r="F126" s="8">
        <v>124</v>
      </c>
      <c r="G126" s="8">
        <v>987</v>
      </c>
    </row>
    <row r="127" spans="1:7" ht="12.75" customHeight="1">
      <c r="A127" s="9" t="s">
        <v>47</v>
      </c>
      <c r="B127" s="8">
        <v>490</v>
      </c>
      <c r="C127" s="8">
        <v>1002</v>
      </c>
      <c r="D127" s="8">
        <v>496</v>
      </c>
      <c r="E127" s="8">
        <v>1346</v>
      </c>
      <c r="F127" s="8">
        <v>811</v>
      </c>
      <c r="G127" s="8">
        <v>4145</v>
      </c>
    </row>
    <row r="128" ht="12.75" customHeight="1">
      <c r="A128" s="9" t="s">
        <v>48</v>
      </c>
    </row>
    <row r="129" spans="1:7" ht="12.75" customHeight="1">
      <c r="A129" s="9" t="s">
        <v>49</v>
      </c>
      <c r="B129" s="8">
        <v>9</v>
      </c>
      <c r="C129" s="8">
        <v>38</v>
      </c>
      <c r="D129" s="54">
        <v>2</v>
      </c>
      <c r="E129" s="21">
        <v>25</v>
      </c>
      <c r="F129" s="8">
        <v>8</v>
      </c>
      <c r="G129" s="8">
        <v>83</v>
      </c>
    </row>
    <row r="130" spans="1:7" ht="12.75" customHeight="1">
      <c r="A130" s="9" t="s">
        <v>50</v>
      </c>
      <c r="B130" s="8">
        <v>53</v>
      </c>
      <c r="C130" s="8">
        <v>305</v>
      </c>
      <c r="D130" s="8">
        <v>234</v>
      </c>
      <c r="E130" s="63">
        <v>409</v>
      </c>
      <c r="F130" s="63">
        <v>111</v>
      </c>
      <c r="G130" s="8">
        <v>1112</v>
      </c>
    </row>
    <row r="131" spans="1:7" ht="12.75" customHeight="1">
      <c r="A131" s="9" t="s">
        <v>51</v>
      </c>
      <c r="B131" s="8">
        <v>62</v>
      </c>
      <c r="C131" s="8">
        <v>343</v>
      </c>
      <c r="D131" s="8">
        <v>236</v>
      </c>
      <c r="E131" s="63">
        <v>435</v>
      </c>
      <c r="F131" s="63">
        <v>119</v>
      </c>
      <c r="G131" s="8">
        <v>1195</v>
      </c>
    </row>
    <row r="132" spans="1:7" ht="12.75" customHeight="1">
      <c r="A132" s="9" t="s">
        <v>208</v>
      </c>
      <c r="B132" s="114">
        <v>18.4</v>
      </c>
      <c r="C132" s="114">
        <v>37.9</v>
      </c>
      <c r="D132" s="115">
        <v>4</v>
      </c>
      <c r="E132" s="116">
        <v>19.3</v>
      </c>
      <c r="F132" s="116">
        <v>10</v>
      </c>
      <c r="G132" s="114">
        <v>20</v>
      </c>
    </row>
    <row r="133" spans="1:7" ht="12.75" customHeight="1">
      <c r="A133" s="57"/>
      <c r="B133" s="56"/>
      <c r="C133" s="29"/>
      <c r="D133" s="29"/>
      <c r="E133" s="29"/>
      <c r="F133" s="29"/>
      <c r="G133" s="29"/>
    </row>
    <row r="134" ht="12.75" customHeight="1">
      <c r="A134" s="6" t="s">
        <v>158</v>
      </c>
    </row>
    <row r="135" ht="12.75" customHeight="1"/>
    <row r="136" ht="12.75" customHeight="1"/>
    <row r="137" ht="12.75" customHeight="1"/>
    <row r="138" ht="15" customHeight="1">
      <c r="A138" s="58" t="s">
        <v>115</v>
      </c>
    </row>
    <row r="139" spans="1:2" ht="12.75" customHeight="1">
      <c r="A139" s="26"/>
      <c r="B139" s="37">
        <v>1923</v>
      </c>
    </row>
    <row r="140" ht="12.75" customHeight="1">
      <c r="B140" s="8"/>
    </row>
    <row r="141" spans="1:2" ht="12.75" customHeight="1">
      <c r="A141" s="9" t="s">
        <v>53</v>
      </c>
      <c r="B141" s="8">
        <v>5</v>
      </c>
    </row>
    <row r="142" spans="1:2" ht="12.75" customHeight="1">
      <c r="A142" s="9" t="s">
        <v>211</v>
      </c>
      <c r="B142" s="8">
        <v>3158</v>
      </c>
    </row>
    <row r="143" spans="1:2" ht="12.75" customHeight="1">
      <c r="A143" s="9" t="s">
        <v>20</v>
      </c>
      <c r="B143" s="8">
        <v>987</v>
      </c>
    </row>
    <row r="144" spans="1:2" ht="12.75" customHeight="1">
      <c r="A144" s="9" t="s">
        <v>21</v>
      </c>
      <c r="B144" s="8">
        <v>4145</v>
      </c>
    </row>
    <row r="145" spans="1:2" ht="12.75" customHeight="1">
      <c r="A145" s="9" t="s">
        <v>48</v>
      </c>
      <c r="B145" s="8"/>
    </row>
    <row r="146" spans="1:2" ht="12.75" customHeight="1">
      <c r="A146" s="9" t="s">
        <v>54</v>
      </c>
      <c r="B146" s="8">
        <v>83</v>
      </c>
    </row>
    <row r="147" spans="1:2" ht="12.75" customHeight="1">
      <c r="A147" s="9" t="s">
        <v>55</v>
      </c>
      <c r="B147" s="8">
        <v>1112</v>
      </c>
    </row>
    <row r="148" spans="1:2" ht="12.75" customHeight="1">
      <c r="A148" s="9" t="s">
        <v>56</v>
      </c>
      <c r="B148" s="63">
        <v>1195</v>
      </c>
    </row>
    <row r="149" spans="1:2" ht="12.75" customHeight="1">
      <c r="A149" s="29"/>
      <c r="B149" s="29"/>
    </row>
    <row r="150" spans="1:4" ht="12.75" customHeight="1">
      <c r="A150" s="6" t="s">
        <v>158</v>
      </c>
      <c r="B150" s="8"/>
      <c r="C150" s="8"/>
      <c r="D150" s="8"/>
    </row>
    <row r="151" spans="1:4" ht="12.75" customHeight="1">
      <c r="A151" s="6"/>
      <c r="B151" s="8"/>
      <c r="C151" s="8"/>
      <c r="D151" s="8"/>
    </row>
    <row r="152" ht="12.75" customHeight="1"/>
    <row r="153" ht="12.75" customHeight="1"/>
    <row r="154" ht="15" customHeight="1">
      <c r="A154" s="58" t="s">
        <v>117</v>
      </c>
    </row>
    <row r="155" spans="1:2" ht="15" customHeight="1">
      <c r="A155" s="26"/>
      <c r="B155" s="37">
        <v>1923</v>
      </c>
    </row>
    <row r="156" spans="1:2" ht="12.75" customHeight="1">
      <c r="A156" s="20"/>
      <c r="B156" s="64"/>
    </row>
    <row r="157" ht="12.75" customHeight="1">
      <c r="A157" s="9" t="s">
        <v>163</v>
      </c>
    </row>
    <row r="158" spans="1:2" ht="12.75" customHeight="1">
      <c r="A158" s="9" t="s">
        <v>24</v>
      </c>
      <c r="B158" s="9">
        <v>104</v>
      </c>
    </row>
    <row r="159" spans="1:2" ht="12.75" customHeight="1">
      <c r="A159" s="9" t="s">
        <v>19</v>
      </c>
      <c r="B159" s="65">
        <v>62</v>
      </c>
    </row>
    <row r="160" spans="1:2" ht="12.75" customHeight="1">
      <c r="A160" s="9" t="s">
        <v>57</v>
      </c>
      <c r="B160" s="65"/>
    </row>
    <row r="161" spans="1:2" ht="12.75" customHeight="1">
      <c r="A161" s="17" t="s">
        <v>24</v>
      </c>
      <c r="B161" s="65">
        <v>554</v>
      </c>
    </row>
    <row r="162" spans="1:2" ht="12.75" customHeight="1">
      <c r="A162" s="17" t="s">
        <v>19</v>
      </c>
      <c r="B162" s="65">
        <v>548</v>
      </c>
    </row>
    <row r="163" spans="1:2" ht="12.75" customHeight="1">
      <c r="A163" s="9" t="s">
        <v>47</v>
      </c>
      <c r="B163" s="65"/>
    </row>
    <row r="164" spans="1:2" ht="12.75" customHeight="1">
      <c r="A164" s="9" t="s">
        <v>24</v>
      </c>
      <c r="B164" s="65">
        <v>658</v>
      </c>
    </row>
    <row r="165" spans="1:2" ht="12.75" customHeight="1">
      <c r="A165" s="9" t="s">
        <v>19</v>
      </c>
      <c r="B165" s="65">
        <v>610</v>
      </c>
    </row>
    <row r="166" spans="1:2" ht="12.75" customHeight="1">
      <c r="A166" s="9" t="s">
        <v>58</v>
      </c>
      <c r="B166" s="65"/>
    </row>
    <row r="167" spans="1:2" ht="12.75" customHeight="1">
      <c r="A167" s="9" t="s">
        <v>49</v>
      </c>
      <c r="B167" s="65"/>
    </row>
    <row r="168" spans="1:2" ht="12.75" customHeight="1">
      <c r="A168" s="9" t="s">
        <v>60</v>
      </c>
      <c r="B168" s="65">
        <v>276</v>
      </c>
    </row>
    <row r="169" spans="1:2" ht="12.75" customHeight="1">
      <c r="A169" s="9" t="s">
        <v>61</v>
      </c>
      <c r="B169" s="65">
        <v>273</v>
      </c>
    </row>
    <row r="170" spans="1:2" ht="12.75" customHeight="1">
      <c r="A170" s="9" t="s">
        <v>55</v>
      </c>
      <c r="B170" s="65"/>
    </row>
    <row r="171" spans="1:2" ht="12.75" customHeight="1">
      <c r="A171" s="9" t="s">
        <v>60</v>
      </c>
      <c r="B171" s="65">
        <v>153</v>
      </c>
    </row>
    <row r="172" spans="1:2" ht="12.75" customHeight="1">
      <c r="A172" s="9" t="s">
        <v>61</v>
      </c>
      <c r="B172" s="65">
        <v>127</v>
      </c>
    </row>
    <row r="173" spans="1:2" ht="12.75" customHeight="1">
      <c r="A173" s="9" t="s">
        <v>198</v>
      </c>
      <c r="B173" s="65">
        <v>432.97</v>
      </c>
    </row>
    <row r="174" spans="1:2" ht="12.75" customHeight="1">
      <c r="A174" s="29"/>
      <c r="B174" s="29"/>
    </row>
    <row r="175" ht="12.75" customHeight="1">
      <c r="A175" s="6" t="s">
        <v>158</v>
      </c>
    </row>
    <row r="176" ht="12.75" customHeight="1"/>
    <row r="177" ht="12.75" customHeight="1"/>
    <row r="178" ht="12.75" customHeight="1"/>
    <row r="179" ht="15" customHeight="1">
      <c r="A179" s="58" t="s">
        <v>329</v>
      </c>
    </row>
    <row r="180" spans="1:2" ht="15" customHeight="1">
      <c r="A180" s="26"/>
      <c r="B180" s="37">
        <v>1923</v>
      </c>
    </row>
    <row r="181" ht="12.75" customHeight="1"/>
    <row r="182" ht="12.75" customHeight="1">
      <c r="A182" s="9" t="s">
        <v>162</v>
      </c>
    </row>
    <row r="183" spans="1:2" ht="12.75" customHeight="1">
      <c r="A183" s="9" t="s">
        <v>92</v>
      </c>
      <c r="B183" s="8">
        <v>84</v>
      </c>
    </row>
    <row r="184" spans="1:2" ht="12.75" customHeight="1">
      <c r="A184" s="9" t="s">
        <v>93</v>
      </c>
      <c r="B184" s="8">
        <v>21</v>
      </c>
    </row>
    <row r="185" spans="1:2" ht="12.75" customHeight="1">
      <c r="A185" s="9" t="s">
        <v>94</v>
      </c>
      <c r="B185" s="8">
        <v>9</v>
      </c>
    </row>
    <row r="186" spans="1:2" ht="12.75" customHeight="1">
      <c r="A186" s="9" t="s">
        <v>56</v>
      </c>
      <c r="B186" s="8">
        <v>114</v>
      </c>
    </row>
    <row r="187" spans="1:2" ht="12.75" customHeight="1">
      <c r="A187" s="9" t="s">
        <v>161</v>
      </c>
      <c r="B187" s="21"/>
    </row>
    <row r="188" spans="1:2" ht="12.75" customHeight="1">
      <c r="A188" s="9" t="s">
        <v>92</v>
      </c>
      <c r="B188" s="8">
        <v>991</v>
      </c>
    </row>
    <row r="189" spans="1:2" ht="12.75" customHeight="1">
      <c r="A189" s="9" t="s">
        <v>93</v>
      </c>
      <c r="B189" s="8">
        <v>218</v>
      </c>
    </row>
    <row r="190" spans="1:2" ht="12.75" customHeight="1">
      <c r="A190" s="9" t="s">
        <v>94</v>
      </c>
      <c r="B190" s="8">
        <v>121</v>
      </c>
    </row>
    <row r="191" spans="1:2" ht="12.75" customHeight="1">
      <c r="A191" s="9" t="s">
        <v>56</v>
      </c>
      <c r="B191" s="8">
        <v>1330</v>
      </c>
    </row>
    <row r="192" spans="1:2" ht="12.75" customHeight="1">
      <c r="A192" s="9" t="s">
        <v>160</v>
      </c>
      <c r="B192" s="21"/>
    </row>
    <row r="193" spans="1:2" ht="12.75" customHeight="1">
      <c r="A193" s="9" t="s">
        <v>92</v>
      </c>
      <c r="B193" s="8">
        <v>998</v>
      </c>
    </row>
    <row r="194" spans="1:2" ht="12.75" customHeight="1">
      <c r="A194" s="9" t="s">
        <v>93</v>
      </c>
      <c r="B194" s="8">
        <v>221</v>
      </c>
    </row>
    <row r="195" spans="1:2" ht="12.75" customHeight="1">
      <c r="A195" s="9" t="s">
        <v>94</v>
      </c>
      <c r="B195" s="8">
        <v>123</v>
      </c>
    </row>
    <row r="196" spans="1:2" ht="12.75" customHeight="1">
      <c r="A196" s="9" t="s">
        <v>56</v>
      </c>
      <c r="B196" s="8">
        <v>1342</v>
      </c>
    </row>
    <row r="197" spans="1:2" ht="12.75" customHeight="1">
      <c r="A197" s="9" t="s">
        <v>159</v>
      </c>
      <c r="B197" s="8">
        <v>17</v>
      </c>
    </row>
    <row r="198" spans="1:2" ht="12.75" customHeight="1">
      <c r="A198" s="29"/>
      <c r="B198" s="29"/>
    </row>
    <row r="199" ht="12.75" customHeight="1">
      <c r="A199" s="6" t="s">
        <v>158</v>
      </c>
    </row>
    <row r="200" ht="12.75" customHeight="1">
      <c r="A200" s="6"/>
    </row>
    <row r="201" ht="12.75" customHeight="1">
      <c r="A201" s="6"/>
    </row>
    <row r="202" ht="12.75" customHeight="1"/>
    <row r="203" ht="15" customHeight="1">
      <c r="A203" s="58" t="s">
        <v>327</v>
      </c>
    </row>
    <row r="204" spans="1:2" ht="12.75" customHeight="1">
      <c r="A204" s="26"/>
      <c r="B204" s="37">
        <v>1923</v>
      </c>
    </row>
    <row r="205" ht="12.75" customHeight="1"/>
    <row r="206" spans="1:2" ht="12.75" customHeight="1">
      <c r="A206" s="66" t="s">
        <v>147</v>
      </c>
      <c r="B206" s="8">
        <v>10</v>
      </c>
    </row>
    <row r="207" spans="1:2" ht="12.75" customHeight="1">
      <c r="A207" s="66" t="s">
        <v>119</v>
      </c>
      <c r="B207" s="8">
        <v>17</v>
      </c>
    </row>
    <row r="208" spans="1:2" ht="12.75" customHeight="1">
      <c r="A208" s="17" t="s">
        <v>141</v>
      </c>
      <c r="B208" s="8"/>
    </row>
    <row r="209" ht="12.75" customHeight="1">
      <c r="A209" s="17" t="s">
        <v>148</v>
      </c>
    </row>
    <row r="210" spans="1:2" ht="12.75" customHeight="1">
      <c r="A210" s="17" t="s">
        <v>142</v>
      </c>
      <c r="B210" s="8">
        <v>18957</v>
      </c>
    </row>
    <row r="211" spans="1:2" ht="12.75" customHeight="1">
      <c r="A211" s="17" t="s">
        <v>143</v>
      </c>
      <c r="B211" s="8">
        <v>23898</v>
      </c>
    </row>
    <row r="212" spans="1:2" ht="12.75" customHeight="1">
      <c r="A212" s="17" t="s">
        <v>144</v>
      </c>
      <c r="B212" s="8">
        <v>55019</v>
      </c>
    </row>
    <row r="213" spans="1:2" ht="12.75" customHeight="1">
      <c r="A213" s="17" t="s">
        <v>62</v>
      </c>
      <c r="B213" s="8">
        <v>1170</v>
      </c>
    </row>
    <row r="214" spans="1:2" ht="12.75" customHeight="1">
      <c r="A214" s="17" t="s">
        <v>86</v>
      </c>
      <c r="B214" s="8">
        <v>1692</v>
      </c>
    </row>
    <row r="215" spans="1:2" ht="12.75" customHeight="1">
      <c r="A215" s="17" t="s">
        <v>87</v>
      </c>
      <c r="B215" s="70" t="s">
        <v>34</v>
      </c>
    </row>
    <row r="216" spans="1:2" ht="12.75" customHeight="1">
      <c r="A216" s="17" t="s">
        <v>63</v>
      </c>
      <c r="B216" s="21"/>
    </row>
    <row r="217" spans="1:2" ht="12.75" customHeight="1">
      <c r="A217" s="17" t="s">
        <v>145</v>
      </c>
      <c r="B217" s="8">
        <v>350</v>
      </c>
    </row>
    <row r="218" spans="1:2" ht="12.75" customHeight="1">
      <c r="A218" s="17" t="s">
        <v>146</v>
      </c>
      <c r="B218" s="8">
        <v>253</v>
      </c>
    </row>
    <row r="219" spans="1:2" ht="12.75" customHeight="1">
      <c r="A219" s="17" t="s">
        <v>149</v>
      </c>
      <c r="B219" s="8">
        <v>6</v>
      </c>
    </row>
    <row r="220" spans="1:2" ht="12.75" customHeight="1">
      <c r="A220" s="29"/>
      <c r="B220" s="29"/>
    </row>
    <row r="221" ht="12.75" customHeight="1">
      <c r="A221" s="6" t="s">
        <v>158</v>
      </c>
    </row>
    <row r="222" ht="12.75" customHeight="1"/>
    <row r="223" ht="12.75" customHeight="1"/>
    <row r="224" ht="12.75" customHeight="1"/>
    <row r="225" ht="15" customHeight="1">
      <c r="A225" s="58" t="s">
        <v>328</v>
      </c>
    </row>
    <row r="226" spans="1:2" ht="12.75" customHeight="1">
      <c r="A226" s="26"/>
      <c r="B226" s="37">
        <v>1923</v>
      </c>
    </row>
    <row r="227" ht="12.75" customHeight="1"/>
    <row r="228" spans="1:2" ht="12.75" customHeight="1">
      <c r="A228" s="9" t="s">
        <v>120</v>
      </c>
      <c r="B228" s="8">
        <v>2997</v>
      </c>
    </row>
    <row r="229" spans="1:2" ht="12.75" customHeight="1">
      <c r="A229" s="9" t="s">
        <v>121</v>
      </c>
      <c r="B229" s="8">
        <v>409251</v>
      </c>
    </row>
    <row r="230" spans="1:2" ht="12.75" customHeight="1">
      <c r="A230" s="29"/>
      <c r="B230" s="57"/>
    </row>
    <row r="231" ht="12.75" customHeight="1">
      <c r="A231" s="6" t="s">
        <v>158</v>
      </c>
    </row>
    <row r="232" ht="12.75" customHeight="1"/>
    <row r="233" ht="12.75" customHeight="1"/>
    <row r="234" ht="12.75" customHeight="1"/>
    <row r="235" ht="15" customHeight="1">
      <c r="A235" s="58" t="s">
        <v>164</v>
      </c>
    </row>
    <row r="236" spans="1:5" ht="28.5" customHeight="1">
      <c r="A236" s="26"/>
      <c r="B236" s="67" t="s">
        <v>65</v>
      </c>
      <c r="C236" s="67" t="s">
        <v>66</v>
      </c>
      <c r="D236" s="14"/>
      <c r="E236" s="14"/>
    </row>
    <row r="237" ht="12.75" customHeight="1"/>
    <row r="238" ht="12.75" customHeight="1">
      <c r="A238" s="9" t="s">
        <v>165</v>
      </c>
    </row>
    <row r="239" spans="1:4" ht="12.75" customHeight="1">
      <c r="A239" s="9" t="s">
        <v>24</v>
      </c>
      <c r="B239" s="9">
        <v>125</v>
      </c>
      <c r="C239" s="9">
        <v>165</v>
      </c>
      <c r="D239" s="15"/>
    </row>
    <row r="240" spans="1:4" ht="12.75" customHeight="1">
      <c r="A240" s="9" t="s">
        <v>19</v>
      </c>
      <c r="B240" s="9">
        <v>90</v>
      </c>
      <c r="C240" s="9">
        <v>81</v>
      </c>
      <c r="D240" s="15"/>
    </row>
    <row r="241" spans="1:4" ht="12.75" customHeight="1">
      <c r="A241" s="9" t="s">
        <v>56</v>
      </c>
      <c r="B241" s="9">
        <v>215</v>
      </c>
      <c r="C241" s="9">
        <v>246</v>
      </c>
      <c r="D241" s="15"/>
    </row>
    <row r="242" spans="1:4" ht="12.75" customHeight="1">
      <c r="A242" s="9" t="s">
        <v>20</v>
      </c>
      <c r="B242" s="9"/>
      <c r="D242" s="15"/>
    </row>
    <row r="243" spans="1:4" ht="12.75" customHeight="1">
      <c r="A243" s="9" t="s">
        <v>24</v>
      </c>
      <c r="B243" s="9">
        <v>26</v>
      </c>
      <c r="C243" s="9">
        <v>68</v>
      </c>
      <c r="D243" s="15"/>
    </row>
    <row r="244" spans="1:4" ht="12.75" customHeight="1">
      <c r="A244" s="9" t="s">
        <v>19</v>
      </c>
      <c r="B244" s="9">
        <v>10</v>
      </c>
      <c r="C244" s="9">
        <v>28</v>
      </c>
      <c r="D244" s="15"/>
    </row>
    <row r="245" spans="1:4" ht="12.75" customHeight="1">
      <c r="A245" s="9" t="s">
        <v>56</v>
      </c>
      <c r="B245" s="9">
        <v>36</v>
      </c>
      <c r="C245" s="9">
        <v>96</v>
      </c>
      <c r="D245" s="15"/>
    </row>
    <row r="246" spans="1:4" ht="12.75" customHeight="1">
      <c r="A246" s="9" t="s">
        <v>166</v>
      </c>
      <c r="B246" s="9"/>
      <c r="C246" s="9"/>
      <c r="D246" s="15"/>
    </row>
    <row r="247" spans="1:4" ht="12.75" customHeight="1">
      <c r="A247" s="9" t="s">
        <v>24</v>
      </c>
      <c r="B247" s="9">
        <v>8</v>
      </c>
      <c r="C247" s="9">
        <v>63</v>
      </c>
      <c r="D247" s="15"/>
    </row>
    <row r="248" spans="1:4" ht="12.75" customHeight="1">
      <c r="A248" s="9" t="s">
        <v>19</v>
      </c>
      <c r="B248" s="9">
        <v>2</v>
      </c>
      <c r="C248" s="9">
        <v>34</v>
      </c>
      <c r="D248" s="15"/>
    </row>
    <row r="249" spans="1:4" ht="12.75" customHeight="1">
      <c r="A249" s="9" t="s">
        <v>56</v>
      </c>
      <c r="B249" s="9">
        <v>10</v>
      </c>
      <c r="C249" s="9">
        <v>97</v>
      </c>
      <c r="D249" s="15"/>
    </row>
    <row r="250" spans="1:4" ht="12.75" customHeight="1">
      <c r="A250" s="9" t="s">
        <v>69</v>
      </c>
      <c r="B250" s="9"/>
      <c r="D250" s="15"/>
    </row>
    <row r="251" spans="1:4" ht="12.75" customHeight="1">
      <c r="A251" s="9" t="s">
        <v>24</v>
      </c>
      <c r="B251" s="9">
        <v>15</v>
      </c>
      <c r="C251" s="9">
        <v>13</v>
      </c>
      <c r="D251" s="15"/>
    </row>
    <row r="252" spans="1:4" ht="12.75" customHeight="1">
      <c r="A252" s="9" t="s">
        <v>19</v>
      </c>
      <c r="B252" s="9">
        <v>5</v>
      </c>
      <c r="C252" s="9">
        <v>6</v>
      </c>
      <c r="D252" s="15"/>
    </row>
    <row r="253" spans="1:4" ht="12.75" customHeight="1">
      <c r="A253" s="9" t="s">
        <v>56</v>
      </c>
      <c r="B253" s="9">
        <v>20</v>
      </c>
      <c r="C253" s="9">
        <v>19</v>
      </c>
      <c r="D253" s="15"/>
    </row>
    <row r="254" spans="1:6" ht="12.75" customHeight="1">
      <c r="A254" s="9" t="s">
        <v>198</v>
      </c>
      <c r="B254" s="9">
        <v>79.68</v>
      </c>
      <c r="C254" s="9">
        <v>55.55</v>
      </c>
      <c r="D254" s="16"/>
      <c r="E254" s="20"/>
      <c r="F254" s="20"/>
    </row>
    <row r="255" spans="1:6" ht="12.75" customHeight="1">
      <c r="A255" s="29"/>
      <c r="B255" s="57"/>
      <c r="C255" s="29"/>
      <c r="D255" s="20"/>
      <c r="E255" s="20"/>
      <c r="F255" s="20"/>
    </row>
    <row r="256" ht="12.75" customHeight="1">
      <c r="A256" s="6" t="s">
        <v>158</v>
      </c>
    </row>
    <row r="257" ht="12.75" customHeight="1"/>
    <row r="258" ht="12.75" customHeight="1"/>
    <row r="259" ht="12.75" customHeight="1"/>
    <row r="260" ht="15" customHeight="1">
      <c r="A260" s="58" t="s">
        <v>95</v>
      </c>
    </row>
    <row r="261" spans="1:8" ht="15" customHeight="1">
      <c r="A261" s="75"/>
      <c r="B261" s="109" t="s">
        <v>151</v>
      </c>
      <c r="C261" s="42" t="s">
        <v>152</v>
      </c>
      <c r="D261" s="45"/>
      <c r="E261" s="45"/>
      <c r="F261" s="45"/>
      <c r="G261" s="41"/>
      <c r="H261" s="46" t="s">
        <v>21</v>
      </c>
    </row>
    <row r="262" spans="1:8" ht="15" customHeight="1">
      <c r="A262" s="77"/>
      <c r="B262" s="110"/>
      <c r="C262" s="51" t="s">
        <v>88</v>
      </c>
      <c r="D262" s="51" t="s">
        <v>153</v>
      </c>
      <c r="E262" s="51" t="s">
        <v>89</v>
      </c>
      <c r="F262" s="51" t="s">
        <v>70</v>
      </c>
      <c r="G262" s="51" t="s">
        <v>90</v>
      </c>
      <c r="H262" s="50"/>
    </row>
    <row r="263" ht="12.75" customHeight="1"/>
    <row r="264" ht="12.75" customHeight="1">
      <c r="A264" s="9" t="s">
        <v>169</v>
      </c>
    </row>
    <row r="265" spans="1:8" ht="12.75" customHeight="1">
      <c r="A265" s="9" t="s">
        <v>174</v>
      </c>
      <c r="B265" s="8">
        <v>2644</v>
      </c>
      <c r="C265" s="8">
        <v>718</v>
      </c>
      <c r="D265" s="8">
        <v>1488</v>
      </c>
      <c r="E265" s="52" t="s">
        <v>34</v>
      </c>
      <c r="F265" s="8">
        <v>3353</v>
      </c>
      <c r="G265" s="8">
        <v>1229</v>
      </c>
      <c r="H265" s="8">
        <v>9432</v>
      </c>
    </row>
    <row r="266" spans="1:8" ht="12.75" customHeight="1">
      <c r="A266" s="9" t="s">
        <v>123</v>
      </c>
      <c r="B266" s="8">
        <v>781</v>
      </c>
      <c r="C266" s="8">
        <v>464</v>
      </c>
      <c r="D266" s="8">
        <v>455</v>
      </c>
      <c r="E266" s="8">
        <v>954</v>
      </c>
      <c r="F266" s="8">
        <v>592</v>
      </c>
      <c r="G266" s="8">
        <v>233</v>
      </c>
      <c r="H266" s="8">
        <v>3479</v>
      </c>
    </row>
    <row r="267" spans="1:8" ht="12.75" customHeight="1">
      <c r="A267" s="9" t="s">
        <v>124</v>
      </c>
      <c r="B267" s="8">
        <v>5603</v>
      </c>
      <c r="C267" s="8">
        <v>1925</v>
      </c>
      <c r="D267" s="8">
        <v>2354</v>
      </c>
      <c r="E267" s="8">
        <v>3105</v>
      </c>
      <c r="F267" s="8">
        <v>3328</v>
      </c>
      <c r="G267" s="8">
        <v>1172</v>
      </c>
      <c r="H267" s="8">
        <v>17487</v>
      </c>
    </row>
    <row r="268" spans="1:8" ht="12.75" customHeight="1">
      <c r="A268" s="9" t="s">
        <v>125</v>
      </c>
      <c r="B268" s="8">
        <v>75</v>
      </c>
      <c r="C268" s="8">
        <v>49</v>
      </c>
      <c r="D268" s="8">
        <v>46</v>
      </c>
      <c r="E268" s="52" t="s">
        <v>34</v>
      </c>
      <c r="F268" s="8">
        <v>52</v>
      </c>
      <c r="G268" s="8">
        <v>43</v>
      </c>
      <c r="H268" s="8">
        <v>265</v>
      </c>
    </row>
    <row r="269" spans="1:8" ht="12.75" customHeight="1">
      <c r="A269" s="9" t="s">
        <v>126</v>
      </c>
      <c r="B269" s="8">
        <v>229</v>
      </c>
      <c r="C269" s="52" t="s">
        <v>34</v>
      </c>
      <c r="D269" s="8">
        <v>907</v>
      </c>
      <c r="E269" s="8">
        <v>336</v>
      </c>
      <c r="F269" s="8">
        <v>425</v>
      </c>
      <c r="G269" s="8">
        <v>138</v>
      </c>
      <c r="H269" s="8">
        <v>2035</v>
      </c>
    </row>
    <row r="270" spans="1:6" ht="12.75" customHeight="1">
      <c r="A270" s="17" t="s">
        <v>168</v>
      </c>
      <c r="B270" s="63"/>
      <c r="C270" s="8"/>
      <c r="D270" s="8"/>
      <c r="F270" s="9"/>
    </row>
    <row r="271" spans="1:8" ht="12.75" customHeight="1">
      <c r="A271" s="17" t="s">
        <v>123</v>
      </c>
      <c r="B271" s="63">
        <v>290</v>
      </c>
      <c r="C271" s="8">
        <v>383</v>
      </c>
      <c r="D271" s="8">
        <v>211</v>
      </c>
      <c r="E271" s="8">
        <v>120</v>
      </c>
      <c r="F271" s="8">
        <v>298</v>
      </c>
      <c r="G271" s="8">
        <v>339</v>
      </c>
      <c r="H271" s="8">
        <v>1641</v>
      </c>
    </row>
    <row r="272" spans="1:8" ht="12.75" customHeight="1">
      <c r="A272" s="17" t="s">
        <v>127</v>
      </c>
      <c r="B272" s="63">
        <v>6021</v>
      </c>
      <c r="C272" s="8">
        <v>10842</v>
      </c>
      <c r="D272" s="8">
        <v>6737</v>
      </c>
      <c r="E272" s="8">
        <v>5208</v>
      </c>
      <c r="F272" s="8">
        <v>8643</v>
      </c>
      <c r="G272" s="8">
        <v>7420</v>
      </c>
      <c r="H272" s="8">
        <v>44871</v>
      </c>
    </row>
    <row r="273" spans="1:8" ht="12.75" customHeight="1">
      <c r="A273" s="17" t="s">
        <v>128</v>
      </c>
      <c r="B273" s="63">
        <v>6015</v>
      </c>
      <c r="C273" s="8">
        <v>10842</v>
      </c>
      <c r="D273" s="8">
        <v>6510</v>
      </c>
      <c r="E273" s="8">
        <v>4910</v>
      </c>
      <c r="F273" s="8">
        <v>8548</v>
      </c>
      <c r="G273" s="8">
        <v>7034</v>
      </c>
      <c r="H273" s="8">
        <v>43859</v>
      </c>
    </row>
    <row r="274" spans="1:6" ht="12.75" customHeight="1">
      <c r="A274" s="17" t="s">
        <v>167</v>
      </c>
      <c r="B274" s="63"/>
      <c r="C274" s="8"/>
      <c r="D274" s="8"/>
      <c r="F274" s="9"/>
    </row>
    <row r="275" spans="1:8" ht="12.75" customHeight="1">
      <c r="A275" s="17" t="s">
        <v>123</v>
      </c>
      <c r="B275" s="63">
        <v>957</v>
      </c>
      <c r="C275" s="8">
        <v>510</v>
      </c>
      <c r="D275" s="8">
        <v>612</v>
      </c>
      <c r="E275" s="8">
        <v>1457</v>
      </c>
      <c r="F275" s="8">
        <v>568</v>
      </c>
      <c r="G275" s="8">
        <v>371</v>
      </c>
      <c r="H275" s="8">
        <v>4475</v>
      </c>
    </row>
    <row r="276" spans="1:8" ht="12.75" customHeight="1">
      <c r="A276" s="17" t="s">
        <v>124</v>
      </c>
      <c r="B276" s="63">
        <v>6559</v>
      </c>
      <c r="C276" s="8">
        <v>2377</v>
      </c>
      <c r="D276" s="8">
        <v>4569</v>
      </c>
      <c r="E276" s="8">
        <v>5632</v>
      </c>
      <c r="F276" s="8">
        <v>3244</v>
      </c>
      <c r="G276" s="8">
        <v>1573</v>
      </c>
      <c r="H276" s="8">
        <v>23954</v>
      </c>
    </row>
    <row r="277" spans="1:8" ht="12.75" customHeight="1">
      <c r="A277" s="17" t="s">
        <v>128</v>
      </c>
      <c r="B277" s="63">
        <v>6717</v>
      </c>
      <c r="C277" s="8">
        <v>2840</v>
      </c>
      <c r="D277" s="8">
        <v>4946</v>
      </c>
      <c r="E277" s="8">
        <v>6280</v>
      </c>
      <c r="F277" s="8">
        <v>3735</v>
      </c>
      <c r="G277" s="8">
        <v>1739</v>
      </c>
      <c r="H277" s="8">
        <v>26257</v>
      </c>
    </row>
    <row r="278" spans="1:8" ht="12.75" customHeight="1">
      <c r="A278" s="17" t="s">
        <v>170</v>
      </c>
      <c r="B278" s="71">
        <v>35891</v>
      </c>
      <c r="C278" s="8">
        <v>30950</v>
      </c>
      <c r="D278" s="8">
        <v>28835</v>
      </c>
      <c r="E278" s="8">
        <v>28002</v>
      </c>
      <c r="F278" s="8">
        <v>32786</v>
      </c>
      <c r="G278" s="8">
        <v>21291</v>
      </c>
      <c r="H278" s="8">
        <v>177755</v>
      </c>
    </row>
    <row r="279" spans="1:8" ht="12.75" customHeight="1">
      <c r="A279" s="9"/>
      <c r="B279" s="8"/>
      <c r="C279" s="8"/>
      <c r="D279" s="8"/>
      <c r="E279" s="8"/>
      <c r="F279" s="8"/>
      <c r="G279" s="8"/>
      <c r="H279" s="8"/>
    </row>
    <row r="280" spans="1:8" ht="12.75" customHeight="1">
      <c r="A280" s="9" t="s">
        <v>75</v>
      </c>
      <c r="B280" s="8">
        <v>526</v>
      </c>
      <c r="C280" s="9">
        <v>711</v>
      </c>
      <c r="D280" s="9">
        <v>423</v>
      </c>
      <c r="E280" s="9">
        <v>210</v>
      </c>
      <c r="F280" s="9">
        <v>525</v>
      </c>
      <c r="G280" s="8">
        <v>602</v>
      </c>
      <c r="H280" s="8">
        <v>2997</v>
      </c>
    </row>
    <row r="281" spans="1:8" ht="12.75" customHeight="1">
      <c r="A281" s="9" t="s">
        <v>76</v>
      </c>
      <c r="B281" s="8">
        <v>236</v>
      </c>
      <c r="C281" s="9">
        <v>328</v>
      </c>
      <c r="D281" s="9">
        <v>212</v>
      </c>
      <c r="E281" s="9">
        <v>90</v>
      </c>
      <c r="F281" s="9">
        <v>227</v>
      </c>
      <c r="G281" s="8">
        <v>263</v>
      </c>
      <c r="H281" s="8">
        <v>1356</v>
      </c>
    </row>
    <row r="282" spans="1:8" ht="12.75" customHeight="1">
      <c r="A282" s="9" t="s">
        <v>96</v>
      </c>
      <c r="B282" s="8">
        <v>290</v>
      </c>
      <c r="C282" s="9">
        <v>383</v>
      </c>
      <c r="D282" s="9">
        <v>211</v>
      </c>
      <c r="E282" s="9">
        <v>120</v>
      </c>
      <c r="F282" s="9">
        <v>298</v>
      </c>
      <c r="G282" s="8">
        <v>339</v>
      </c>
      <c r="H282" s="8">
        <v>1641</v>
      </c>
    </row>
    <row r="283" spans="1:8" ht="12.75" customHeight="1">
      <c r="A283" s="9"/>
      <c r="B283" s="8"/>
      <c r="C283" s="8"/>
      <c r="D283" s="8"/>
      <c r="E283" s="8"/>
      <c r="F283" s="8"/>
      <c r="G283" s="8"/>
      <c r="H283" s="8"/>
    </row>
    <row r="284" spans="1:8" ht="12.75" customHeight="1">
      <c r="A284" s="9" t="s">
        <v>135</v>
      </c>
      <c r="B284" s="8">
        <v>288</v>
      </c>
      <c r="C284" s="9">
        <v>404</v>
      </c>
      <c r="D284" s="9">
        <v>242</v>
      </c>
      <c r="E284" s="9">
        <v>104</v>
      </c>
      <c r="F284" s="8">
        <v>265</v>
      </c>
      <c r="G284" s="8">
        <v>295</v>
      </c>
      <c r="H284" s="8">
        <v>1598</v>
      </c>
    </row>
    <row r="285" spans="1:8" ht="12.75" customHeight="1">
      <c r="A285" s="9" t="s">
        <v>77</v>
      </c>
      <c r="B285" s="8">
        <v>148</v>
      </c>
      <c r="C285" s="9">
        <v>221</v>
      </c>
      <c r="D285" s="9">
        <v>145</v>
      </c>
      <c r="E285" s="9">
        <v>48</v>
      </c>
      <c r="F285" s="8">
        <v>165</v>
      </c>
      <c r="G285" s="8">
        <v>189</v>
      </c>
      <c r="H285" s="8">
        <v>916</v>
      </c>
    </row>
    <row r="286" spans="1:8" ht="12.75" customHeight="1">
      <c r="A286" s="9" t="s">
        <v>78</v>
      </c>
      <c r="B286" s="8">
        <v>44</v>
      </c>
      <c r="C286" s="9">
        <v>95</v>
      </c>
      <c r="D286" s="9">
        <v>57</v>
      </c>
      <c r="E286" s="9">
        <v>29</v>
      </c>
      <c r="F286" s="8">
        <v>54</v>
      </c>
      <c r="G286" s="8">
        <v>59</v>
      </c>
      <c r="H286" s="8">
        <v>338</v>
      </c>
    </row>
    <row r="287" spans="1:8" ht="12.75" customHeight="1">
      <c r="A287" s="9" t="s">
        <v>55</v>
      </c>
      <c r="B287" s="8">
        <v>96</v>
      </c>
      <c r="C287" s="9">
        <v>88</v>
      </c>
      <c r="D287" s="9">
        <v>40</v>
      </c>
      <c r="E287" s="9">
        <v>27</v>
      </c>
      <c r="F287" s="8">
        <v>46</v>
      </c>
      <c r="G287" s="8">
        <v>47</v>
      </c>
      <c r="H287" s="8">
        <v>344</v>
      </c>
    </row>
    <row r="288" spans="1:2" ht="12.75" customHeight="1">
      <c r="A288" s="9"/>
      <c r="B288" s="8"/>
    </row>
    <row r="289" spans="1:8" ht="12.75" customHeight="1">
      <c r="A289" s="9" t="s">
        <v>136</v>
      </c>
      <c r="B289" s="8">
        <v>238</v>
      </c>
      <c r="C289" s="9">
        <v>307</v>
      </c>
      <c r="D289" s="9">
        <v>181</v>
      </c>
      <c r="E289" s="9">
        <v>106</v>
      </c>
      <c r="F289" s="8">
        <v>260</v>
      </c>
      <c r="G289" s="8">
        <v>307</v>
      </c>
      <c r="H289" s="8">
        <v>1399</v>
      </c>
    </row>
    <row r="290" spans="1:10" ht="12.75" customHeight="1">
      <c r="A290" s="9" t="s">
        <v>137</v>
      </c>
      <c r="B290" s="72">
        <v>70758.9</v>
      </c>
      <c r="C290" s="72">
        <v>94959</v>
      </c>
      <c r="D290" s="72">
        <v>65094.525</v>
      </c>
      <c r="E290" s="72">
        <v>34615.55</v>
      </c>
      <c r="F290" s="72">
        <v>80480.675</v>
      </c>
      <c r="G290" s="72">
        <v>92967.35</v>
      </c>
      <c r="H290" s="72">
        <v>438876</v>
      </c>
      <c r="I290" s="23"/>
      <c r="J290" s="23"/>
    </row>
    <row r="291" spans="1:8" ht="12.75" customHeight="1">
      <c r="A291" s="9" t="s">
        <v>80</v>
      </c>
      <c r="B291" s="8">
        <v>434683</v>
      </c>
      <c r="C291" s="8">
        <v>504602</v>
      </c>
      <c r="D291" s="8">
        <v>317348</v>
      </c>
      <c r="E291" s="8">
        <v>227309</v>
      </c>
      <c r="F291" s="8">
        <v>476185</v>
      </c>
      <c r="G291" s="8">
        <v>631545</v>
      </c>
      <c r="H291" s="8">
        <v>2591672</v>
      </c>
    </row>
    <row r="292" spans="1:8" ht="12.75" customHeight="1">
      <c r="A292" s="29"/>
      <c r="B292" s="29"/>
      <c r="C292" s="29"/>
      <c r="D292" s="29"/>
      <c r="E292" s="29"/>
      <c r="F292" s="29"/>
      <c r="G292" s="29"/>
      <c r="H292" s="29"/>
    </row>
    <row r="293" ht="12.75" customHeight="1">
      <c r="A293" s="6" t="s">
        <v>158</v>
      </c>
    </row>
    <row r="294" ht="12.75" customHeight="1"/>
    <row r="295" ht="12.75" customHeight="1"/>
    <row r="296" ht="12.75" customHeight="1"/>
    <row r="297" ht="18" customHeight="1">
      <c r="A297" s="74" t="s">
        <v>139</v>
      </c>
    </row>
    <row r="298" ht="12.75" customHeight="1"/>
    <row r="299" ht="12.75" customHeight="1">
      <c r="A299" s="9" t="s">
        <v>81</v>
      </c>
    </row>
    <row r="300" spans="1:2" ht="12.75" customHeight="1">
      <c r="A300" s="26"/>
      <c r="B300" s="27" t="s">
        <v>221</v>
      </c>
    </row>
    <row r="301" ht="12.75" customHeight="1"/>
    <row r="302" spans="1:2" ht="12.75" customHeight="1">
      <c r="A302" s="9" t="s">
        <v>82</v>
      </c>
      <c r="B302" s="113">
        <v>12900</v>
      </c>
    </row>
    <row r="303" spans="1:2" ht="12.75" customHeight="1">
      <c r="A303" s="9" t="s">
        <v>83</v>
      </c>
      <c r="B303" s="13">
        <v>1855062.56</v>
      </c>
    </row>
    <row r="304" spans="1:2" ht="12.75" customHeight="1">
      <c r="A304" s="29"/>
      <c r="B304" s="29"/>
    </row>
    <row r="305" ht="12.75" customHeight="1">
      <c r="A305" s="31" t="s">
        <v>179</v>
      </c>
    </row>
    <row r="306" ht="12.75" customHeight="1">
      <c r="A306" s="31"/>
    </row>
    <row r="307" ht="12.75" customHeight="1">
      <c r="A307" s="6" t="s">
        <v>177</v>
      </c>
    </row>
    <row r="308" ht="12.75" customHeight="1">
      <c r="A308" s="6"/>
    </row>
    <row r="309" ht="12.75" customHeight="1"/>
    <row r="310" ht="12.75" customHeight="1"/>
    <row r="311" ht="15" customHeight="1">
      <c r="A311" s="58" t="s">
        <v>246</v>
      </c>
    </row>
    <row r="312" spans="1:8" ht="12.75" customHeight="1">
      <c r="A312" s="75"/>
      <c r="B312" s="42" t="s">
        <v>230</v>
      </c>
      <c r="C312" s="45"/>
      <c r="D312" s="41"/>
      <c r="E312" s="42" t="s">
        <v>231</v>
      </c>
      <c r="F312" s="41"/>
      <c r="G312" s="46" t="s">
        <v>234</v>
      </c>
      <c r="H312" s="20"/>
    </row>
    <row r="313" spans="1:7" ht="12.75" customHeight="1">
      <c r="A313" s="76"/>
      <c r="B313" s="51" t="s">
        <v>21</v>
      </c>
      <c r="C313" s="51" t="s">
        <v>30</v>
      </c>
      <c r="D313" s="51" t="s">
        <v>31</v>
      </c>
      <c r="E313" s="51" t="s">
        <v>232</v>
      </c>
      <c r="F313" s="51" t="s">
        <v>233</v>
      </c>
      <c r="G313" s="77"/>
    </row>
    <row r="314" spans="1:7" ht="12.75" customHeight="1">
      <c r="A314" s="20"/>
      <c r="B314" s="17"/>
      <c r="C314" s="17"/>
      <c r="D314" s="17"/>
      <c r="E314" s="17"/>
      <c r="F314" s="17"/>
      <c r="G314" s="20"/>
    </row>
    <row r="315" spans="1:7" ht="12.75" customHeight="1">
      <c r="A315" s="17" t="s">
        <v>244</v>
      </c>
      <c r="B315" s="17">
        <v>201</v>
      </c>
      <c r="C315" s="17">
        <v>124</v>
      </c>
      <c r="D315" s="17">
        <v>77</v>
      </c>
      <c r="E315" s="17">
        <v>193</v>
      </c>
      <c r="F315" s="17">
        <v>8</v>
      </c>
      <c r="G315" s="112" t="s">
        <v>34</v>
      </c>
    </row>
    <row r="316" spans="1:7" ht="12.75" customHeight="1">
      <c r="A316" s="17" t="s">
        <v>321</v>
      </c>
      <c r="B316" s="17">
        <v>729</v>
      </c>
      <c r="C316" s="17">
        <v>362</v>
      </c>
      <c r="D316" s="17">
        <v>367</v>
      </c>
      <c r="E316" s="17">
        <v>662</v>
      </c>
      <c r="F316" s="17">
        <v>67</v>
      </c>
      <c r="G316" s="86" t="s">
        <v>34</v>
      </c>
    </row>
    <row r="317" spans="1:7" ht="12.75" customHeight="1">
      <c r="A317" s="9" t="s">
        <v>322</v>
      </c>
      <c r="B317" s="17">
        <v>48</v>
      </c>
      <c r="C317" s="17">
        <v>48</v>
      </c>
      <c r="D317" s="86" t="s">
        <v>34</v>
      </c>
      <c r="E317" s="17">
        <v>48</v>
      </c>
      <c r="F317" s="86" t="s">
        <v>34</v>
      </c>
      <c r="G317" s="97" t="s">
        <v>34</v>
      </c>
    </row>
    <row r="318" spans="1:8" ht="12.75" customHeight="1">
      <c r="A318" s="9" t="s">
        <v>237</v>
      </c>
      <c r="B318" s="8">
        <v>238</v>
      </c>
      <c r="C318" s="8">
        <v>115</v>
      </c>
      <c r="D318" s="8">
        <v>123</v>
      </c>
      <c r="E318" s="9">
        <v>217</v>
      </c>
      <c r="F318" s="8">
        <v>21</v>
      </c>
      <c r="G318" s="54" t="s">
        <v>34</v>
      </c>
      <c r="H318" s="21"/>
    </row>
    <row r="319" spans="1:8" ht="12.75" customHeight="1">
      <c r="A319" s="9" t="s">
        <v>472</v>
      </c>
      <c r="B319" s="54" t="s">
        <v>34</v>
      </c>
      <c r="C319" s="54" t="s">
        <v>34</v>
      </c>
      <c r="D319" s="54" t="s">
        <v>34</v>
      </c>
      <c r="E319" s="54" t="s">
        <v>34</v>
      </c>
      <c r="F319" s="54" t="s">
        <v>34</v>
      </c>
      <c r="G319" s="54" t="s">
        <v>34</v>
      </c>
      <c r="H319" s="21"/>
    </row>
    <row r="320" spans="1:8" ht="12.75" customHeight="1">
      <c r="A320" s="9" t="s">
        <v>235</v>
      </c>
      <c r="B320" s="8">
        <v>87</v>
      </c>
      <c r="C320" s="8">
        <v>56</v>
      </c>
      <c r="D320" s="8">
        <v>31</v>
      </c>
      <c r="E320" s="54">
        <v>76</v>
      </c>
      <c r="F320" s="54">
        <v>11</v>
      </c>
      <c r="G320" s="54" t="s">
        <v>34</v>
      </c>
      <c r="H320" s="21"/>
    </row>
    <row r="321" spans="1:8" ht="12.75" customHeight="1">
      <c r="A321" s="111"/>
      <c r="B321" s="78"/>
      <c r="C321" s="78"/>
      <c r="D321" s="78"/>
      <c r="E321" s="78"/>
      <c r="F321" s="78"/>
      <c r="G321" s="78"/>
      <c r="H321" s="21"/>
    </row>
    <row r="322" spans="1:8" ht="12.75" customHeight="1">
      <c r="A322" s="6" t="s">
        <v>158</v>
      </c>
      <c r="B322" s="21"/>
      <c r="C322" s="21"/>
      <c r="D322" s="21"/>
      <c r="E322" s="21"/>
      <c r="F322" s="21"/>
      <c r="G322" s="21"/>
      <c r="H322" s="21"/>
    </row>
    <row r="323" spans="2:8" ht="12.75" customHeight="1">
      <c r="B323" s="21"/>
      <c r="C323" s="21"/>
      <c r="D323" s="21"/>
      <c r="E323" s="21"/>
      <c r="F323" s="21"/>
      <c r="G323" s="21"/>
      <c r="H323" s="21"/>
    </row>
    <row r="324" spans="2:8" ht="12.75" customHeight="1">
      <c r="B324" s="21"/>
      <c r="C324" s="21"/>
      <c r="D324" s="21"/>
      <c r="E324" s="21"/>
      <c r="F324" s="21"/>
      <c r="G324" s="21"/>
      <c r="H324" s="21"/>
    </row>
    <row r="325" spans="2:8" ht="12.75" customHeight="1">
      <c r="B325" s="21"/>
      <c r="C325" s="21"/>
      <c r="D325" s="21"/>
      <c r="E325" s="21"/>
      <c r="F325" s="21"/>
      <c r="G325" s="21"/>
      <c r="H325" s="21"/>
    </row>
    <row r="326" spans="1:8" ht="15" customHeight="1">
      <c r="A326" s="58" t="s">
        <v>238</v>
      </c>
      <c r="B326" s="21"/>
      <c r="C326" s="21"/>
      <c r="D326" s="21"/>
      <c r="E326" s="21"/>
      <c r="F326" s="21"/>
      <c r="G326" s="21"/>
      <c r="H326" s="21"/>
    </row>
    <row r="327" spans="1:8" ht="12.75" customHeight="1">
      <c r="A327" s="26"/>
      <c r="B327" s="81">
        <v>1923</v>
      </c>
      <c r="C327" s="24"/>
      <c r="D327" s="21"/>
      <c r="E327" s="21"/>
      <c r="F327" s="21"/>
      <c r="G327" s="21"/>
      <c r="H327" s="21"/>
    </row>
    <row r="328" spans="1:8" ht="12.75" customHeight="1">
      <c r="A328" s="20"/>
      <c r="B328" s="82"/>
      <c r="C328" s="24"/>
      <c r="D328" s="21"/>
      <c r="E328" s="21"/>
      <c r="F328" s="21"/>
      <c r="G328" s="21"/>
      <c r="H328" s="21"/>
    </row>
    <row r="329" spans="1:8" ht="12.75" customHeight="1">
      <c r="A329" s="9" t="s">
        <v>324</v>
      </c>
      <c r="B329" s="8">
        <v>20</v>
      </c>
      <c r="C329" s="8"/>
      <c r="D329" s="21"/>
      <c r="E329" s="21"/>
      <c r="F329" s="21"/>
      <c r="G329" s="21"/>
      <c r="H329" s="21"/>
    </row>
    <row r="330" spans="1:8" ht="12.75" customHeight="1">
      <c r="A330" s="9" t="s">
        <v>323</v>
      </c>
      <c r="B330" s="8">
        <v>700</v>
      </c>
      <c r="C330" s="8"/>
      <c r="D330" s="21"/>
      <c r="E330" s="21"/>
      <c r="F330" s="21"/>
      <c r="G330" s="21"/>
      <c r="H330" s="21"/>
    </row>
    <row r="331" spans="1:8" ht="12.75" customHeight="1">
      <c r="A331" s="29"/>
      <c r="B331" s="78"/>
      <c r="C331" s="21"/>
      <c r="D331" s="21"/>
      <c r="E331" s="21"/>
      <c r="F331" s="21"/>
      <c r="G331" s="21"/>
      <c r="H331" s="21"/>
    </row>
    <row r="332" spans="1:8" ht="12.75" customHeight="1">
      <c r="A332" s="6" t="s">
        <v>158</v>
      </c>
      <c r="B332" s="21"/>
      <c r="C332" s="21"/>
      <c r="D332" s="21"/>
      <c r="E332" s="21"/>
      <c r="F332" s="21"/>
      <c r="G332" s="21"/>
      <c r="H332" s="21"/>
    </row>
    <row r="333" ht="12.75" customHeight="1"/>
    <row r="334" ht="12.75" customHeight="1"/>
    <row r="335" ht="12.75" customHeight="1"/>
    <row r="336" ht="15" customHeight="1">
      <c r="A336" s="58" t="s">
        <v>247</v>
      </c>
    </row>
    <row r="337" spans="1:2" ht="12.75" customHeight="1">
      <c r="A337" s="26"/>
      <c r="B337" s="37">
        <v>1923</v>
      </c>
    </row>
    <row r="338" spans="1:5" ht="12.75" customHeight="1">
      <c r="A338" s="21"/>
      <c r="B338" s="21"/>
      <c r="C338" s="21"/>
      <c r="D338" s="21"/>
      <c r="E338" s="21"/>
    </row>
    <row r="339" spans="1:5" ht="12.75" customHeight="1">
      <c r="A339" s="8" t="s">
        <v>325</v>
      </c>
      <c r="B339" s="8">
        <v>350</v>
      </c>
      <c r="C339" s="21"/>
      <c r="D339" s="21"/>
      <c r="E339" s="21"/>
    </row>
    <row r="340" spans="1:5" ht="12.75" customHeight="1">
      <c r="A340" s="8" t="s">
        <v>248</v>
      </c>
      <c r="B340" s="8">
        <v>1602</v>
      </c>
      <c r="C340" s="21"/>
      <c r="D340" s="21"/>
      <c r="E340" s="21"/>
    </row>
    <row r="341" spans="1:5" ht="12.75" customHeight="1">
      <c r="A341" s="8" t="s">
        <v>249</v>
      </c>
      <c r="B341" s="54" t="s">
        <v>34</v>
      </c>
      <c r="C341" s="21"/>
      <c r="D341" s="21"/>
      <c r="E341" s="21"/>
    </row>
    <row r="342" spans="1:5" ht="12.75" customHeight="1">
      <c r="A342" s="29"/>
      <c r="B342" s="78"/>
      <c r="C342" s="21"/>
      <c r="D342" s="21"/>
      <c r="E342" s="21"/>
    </row>
    <row r="343" spans="1:2" ht="12.75" customHeight="1">
      <c r="A343" s="117" t="s">
        <v>158</v>
      </c>
      <c r="B343" s="24"/>
    </row>
    <row r="344" spans="1:2" ht="12.75" customHeight="1">
      <c r="A344" s="24"/>
      <c r="B344" s="24"/>
    </row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P328"/>
  <sheetViews>
    <sheetView zoomScalePageLayoutView="0" workbookViewId="0" topLeftCell="A1">
      <selection activeCell="A1" sqref="A1"/>
    </sheetView>
  </sheetViews>
  <sheetFormatPr defaultColWidth="11.00390625" defaultRowHeight="15"/>
  <cols>
    <col min="1" max="1" width="78.00390625" style="19" customWidth="1"/>
    <col min="2" max="2" width="13.8515625" style="19" customWidth="1"/>
    <col min="3" max="3" width="12.57421875" style="19" customWidth="1"/>
    <col min="4" max="4" width="12.28125" style="19" customWidth="1"/>
    <col min="5" max="6" width="11.00390625" style="19" customWidth="1"/>
    <col min="7" max="7" width="14.140625" style="19" customWidth="1"/>
    <col min="8" max="13" width="11.00390625" style="19" customWidth="1"/>
    <col min="14" max="14" width="13.00390625" style="19" customWidth="1"/>
    <col min="15" max="16384" width="11.00390625" style="19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spans="1:6" ht="21" customHeight="1">
      <c r="A6" s="1" t="s">
        <v>103</v>
      </c>
      <c r="B6" s="2"/>
      <c r="C6" s="7"/>
      <c r="D6" s="10"/>
      <c r="E6" s="11"/>
      <c r="F6" s="11"/>
    </row>
    <row r="7" spans="1:6" ht="21" customHeight="1">
      <c r="A7" s="1" t="s">
        <v>104</v>
      </c>
      <c r="B7" s="2"/>
      <c r="C7" s="7"/>
      <c r="D7" s="10"/>
      <c r="E7" s="11"/>
      <c r="F7" s="11"/>
    </row>
    <row r="8" ht="12.75" customHeight="1"/>
    <row r="9" spans="1:3" ht="21" customHeight="1" thickBot="1">
      <c r="A9" s="3" t="s">
        <v>0</v>
      </c>
      <c r="B9" s="12"/>
      <c r="C9" s="11"/>
    </row>
    <row r="10" spans="1:3" ht="12.75" customHeight="1">
      <c r="A10" s="4"/>
      <c r="B10" s="10"/>
      <c r="C10" s="11"/>
    </row>
    <row r="11" spans="1:3" ht="12.75" customHeight="1">
      <c r="A11" s="4"/>
      <c r="B11" s="10"/>
      <c r="C11" s="11"/>
    </row>
    <row r="12" ht="12.75" customHeight="1"/>
    <row r="13" spans="1:4" ht="33.75" customHeight="1">
      <c r="A13" s="25" t="s">
        <v>105</v>
      </c>
      <c r="B13" s="11"/>
      <c r="C13" s="11"/>
      <c r="D13" s="11"/>
    </row>
    <row r="14" spans="1:4" ht="12.75" customHeight="1">
      <c r="A14" s="26"/>
      <c r="B14" s="27" t="s">
        <v>229</v>
      </c>
      <c r="C14" s="11"/>
      <c r="D14" s="11"/>
    </row>
    <row r="15" spans="2:4" ht="12.75" customHeight="1">
      <c r="B15" s="11"/>
      <c r="C15" s="11"/>
      <c r="D15" s="11"/>
    </row>
    <row r="16" spans="1:4" ht="12.75" customHeight="1">
      <c r="A16" s="9" t="s">
        <v>10</v>
      </c>
      <c r="B16" s="28">
        <v>1180</v>
      </c>
      <c r="C16" s="11"/>
      <c r="D16" s="11"/>
    </row>
    <row r="17" spans="1:4" ht="12.75" customHeight="1">
      <c r="A17" s="9" t="s">
        <v>11</v>
      </c>
      <c r="B17" s="34">
        <v>168537327.56</v>
      </c>
      <c r="C17" s="11"/>
      <c r="D17" s="11"/>
    </row>
    <row r="18" spans="1:4" ht="12.75" customHeight="1">
      <c r="A18" s="9" t="s">
        <v>12</v>
      </c>
      <c r="B18" s="34">
        <v>142828</v>
      </c>
      <c r="C18" s="11"/>
      <c r="D18" s="11"/>
    </row>
    <row r="19" spans="1:4" ht="12.75" customHeight="1">
      <c r="A19" s="9" t="s">
        <v>13</v>
      </c>
      <c r="B19" s="34">
        <v>4382368.7</v>
      </c>
      <c r="C19" s="11"/>
      <c r="D19" s="11"/>
    </row>
    <row r="20" spans="1:4" ht="12.75" customHeight="1">
      <c r="A20" s="9" t="s">
        <v>14</v>
      </c>
      <c r="B20" s="34">
        <v>3714</v>
      </c>
      <c r="C20" s="11"/>
      <c r="D20" s="11"/>
    </row>
    <row r="21" spans="1:4" ht="12.75" customHeight="1">
      <c r="A21" s="9" t="s">
        <v>15</v>
      </c>
      <c r="B21" s="34">
        <v>157.86</v>
      </c>
      <c r="C21" s="11"/>
      <c r="D21" s="11"/>
    </row>
    <row r="22" spans="1:4" ht="12.75" customHeight="1">
      <c r="A22" s="29"/>
      <c r="B22" s="35"/>
      <c r="C22" s="11"/>
      <c r="D22" s="11"/>
    </row>
    <row r="23" ht="12.75" customHeight="1">
      <c r="A23" s="31" t="s">
        <v>155</v>
      </c>
    </row>
    <row r="24" ht="12.75" customHeight="1">
      <c r="A24" s="32"/>
    </row>
    <row r="25" spans="1:4" ht="12.75" customHeight="1">
      <c r="A25" s="6" t="s">
        <v>158</v>
      </c>
      <c r="B25" s="11"/>
      <c r="C25" s="11"/>
      <c r="D25" s="11"/>
    </row>
    <row r="26" ht="12.75" customHeight="1"/>
    <row r="27" ht="12.75" customHeight="1"/>
    <row r="28" ht="12.75" customHeight="1"/>
    <row r="29" ht="30.75" customHeight="1">
      <c r="A29" s="25" t="s">
        <v>494</v>
      </c>
    </row>
    <row r="30" spans="1:2" ht="12.75" customHeight="1">
      <c r="A30" s="26"/>
      <c r="B30" s="27" t="s">
        <v>229</v>
      </c>
    </row>
    <row r="31" ht="12.75" customHeight="1"/>
    <row r="32" spans="1:2" ht="12.75" customHeight="1">
      <c r="A32" s="9" t="s">
        <v>1</v>
      </c>
      <c r="B32" s="8">
        <v>93</v>
      </c>
    </row>
    <row r="33" spans="1:2" ht="12.75" customHeight="1">
      <c r="A33" s="9" t="s">
        <v>497</v>
      </c>
      <c r="B33" s="8">
        <v>72</v>
      </c>
    </row>
    <row r="34" spans="1:2" ht="12.75" customHeight="1">
      <c r="A34" s="9" t="s">
        <v>495</v>
      </c>
      <c r="B34" s="8">
        <v>21</v>
      </c>
    </row>
    <row r="35" spans="1:2" ht="12.75" customHeight="1">
      <c r="A35" s="17" t="s">
        <v>2</v>
      </c>
      <c r="B35" s="8">
        <v>219</v>
      </c>
    </row>
    <row r="36" spans="1:2" ht="12.75" customHeight="1">
      <c r="A36" s="17" t="s">
        <v>497</v>
      </c>
      <c r="B36" s="8">
        <v>126</v>
      </c>
    </row>
    <row r="37" spans="1:2" ht="12.75" customHeight="1">
      <c r="A37" s="17" t="s">
        <v>495</v>
      </c>
      <c r="B37" s="8">
        <v>93</v>
      </c>
    </row>
    <row r="38" spans="1:2" ht="12.75" customHeight="1">
      <c r="A38" s="17" t="s">
        <v>3</v>
      </c>
      <c r="B38" s="8">
        <v>145</v>
      </c>
    </row>
    <row r="39" spans="1:2" ht="12.75" customHeight="1">
      <c r="A39" s="17" t="s">
        <v>497</v>
      </c>
      <c r="B39" s="8">
        <v>85</v>
      </c>
    </row>
    <row r="40" spans="1:2" ht="12.75" customHeight="1">
      <c r="A40" s="17" t="s">
        <v>495</v>
      </c>
      <c r="B40" s="8">
        <v>60</v>
      </c>
    </row>
    <row r="41" spans="1:2" ht="12.75" customHeight="1">
      <c r="A41" s="17" t="s">
        <v>4</v>
      </c>
      <c r="B41" s="8">
        <v>99</v>
      </c>
    </row>
    <row r="42" spans="1:2" ht="12.75" customHeight="1">
      <c r="A42" s="17" t="s">
        <v>497</v>
      </c>
      <c r="B42" s="8">
        <v>93</v>
      </c>
    </row>
    <row r="43" spans="1:2" ht="12.75" customHeight="1">
      <c r="A43" s="17" t="s">
        <v>495</v>
      </c>
      <c r="B43" s="8">
        <v>6</v>
      </c>
    </row>
    <row r="44" spans="1:2" ht="15" customHeight="1">
      <c r="A44" s="17" t="s">
        <v>5</v>
      </c>
      <c r="B44" s="8">
        <v>192</v>
      </c>
    </row>
    <row r="45" spans="1:2" ht="15" customHeight="1">
      <c r="A45" s="17" t="s">
        <v>497</v>
      </c>
      <c r="B45" s="8">
        <v>125</v>
      </c>
    </row>
    <row r="46" spans="1:2" ht="12.75" customHeight="1">
      <c r="A46" s="17" t="s">
        <v>495</v>
      </c>
      <c r="B46" s="8">
        <v>67</v>
      </c>
    </row>
    <row r="47" spans="1:2" ht="12.75" customHeight="1">
      <c r="A47" s="17" t="s">
        <v>6</v>
      </c>
      <c r="B47" s="8">
        <v>206</v>
      </c>
    </row>
    <row r="48" spans="1:2" ht="12.75" customHeight="1">
      <c r="A48" s="17" t="s">
        <v>497</v>
      </c>
      <c r="B48" s="8">
        <v>186</v>
      </c>
    </row>
    <row r="49" spans="1:2" ht="12.75" customHeight="1">
      <c r="A49" s="17" t="s">
        <v>495</v>
      </c>
      <c r="B49" s="8">
        <v>20</v>
      </c>
    </row>
    <row r="50" spans="1:2" ht="12.75" customHeight="1">
      <c r="A50" s="17" t="s">
        <v>7</v>
      </c>
      <c r="B50" s="8">
        <v>119</v>
      </c>
    </row>
    <row r="51" spans="1:2" ht="12.75" customHeight="1">
      <c r="A51" s="17" t="s">
        <v>497</v>
      </c>
      <c r="B51" s="8">
        <v>100</v>
      </c>
    </row>
    <row r="52" spans="1:2" ht="12.75" customHeight="1">
      <c r="A52" s="17" t="s">
        <v>495</v>
      </c>
      <c r="B52" s="8">
        <v>19</v>
      </c>
    </row>
    <row r="53" spans="1:2" ht="12.75" customHeight="1">
      <c r="A53" s="17" t="s">
        <v>8</v>
      </c>
      <c r="B53" s="8">
        <v>105</v>
      </c>
    </row>
    <row r="54" spans="1:2" ht="12.75" customHeight="1">
      <c r="A54" s="17" t="s">
        <v>9</v>
      </c>
      <c r="B54" s="8">
        <v>1178</v>
      </c>
    </row>
    <row r="55" spans="1:2" ht="12.75" customHeight="1">
      <c r="A55" s="17" t="s">
        <v>497</v>
      </c>
      <c r="B55" s="8">
        <v>787</v>
      </c>
    </row>
    <row r="56" spans="1:2" ht="12.75" customHeight="1">
      <c r="A56" s="17" t="s">
        <v>495</v>
      </c>
      <c r="B56" s="8">
        <v>286</v>
      </c>
    </row>
    <row r="57" spans="1:2" ht="12.75" customHeight="1">
      <c r="A57" s="29"/>
      <c r="B57" s="57"/>
    </row>
    <row r="58" ht="12.75" customHeight="1">
      <c r="A58" s="31" t="s">
        <v>155</v>
      </c>
    </row>
    <row r="59" ht="12.75" customHeight="1">
      <c r="A59" s="32"/>
    </row>
    <row r="60" ht="12.75" customHeight="1">
      <c r="A60" s="6" t="s">
        <v>158</v>
      </c>
    </row>
    <row r="61" ht="12.75" customHeight="1"/>
    <row r="62" ht="12.75" customHeight="1"/>
    <row r="63" ht="12.75" customHeight="1"/>
    <row r="64" ht="18" customHeight="1">
      <c r="A64" s="74" t="s">
        <v>139</v>
      </c>
    </row>
    <row r="65" ht="15" customHeight="1"/>
    <row r="66" ht="12.75" customHeight="1">
      <c r="A66" s="9" t="s">
        <v>81</v>
      </c>
    </row>
    <row r="67" spans="1:2" ht="12.75" customHeight="1">
      <c r="A67" s="26"/>
      <c r="B67" s="27" t="s">
        <v>229</v>
      </c>
    </row>
    <row r="68" ht="12.75" customHeight="1"/>
    <row r="69" spans="1:2" ht="12.75" customHeight="1">
      <c r="A69" s="9" t="s">
        <v>82</v>
      </c>
      <c r="B69" s="113" t="s">
        <v>34</v>
      </c>
    </row>
    <row r="70" spans="1:2" ht="12.75" customHeight="1">
      <c r="A70" s="9" t="s">
        <v>83</v>
      </c>
      <c r="B70" s="13">
        <v>804110</v>
      </c>
    </row>
    <row r="71" spans="1:2" ht="12.75" customHeight="1">
      <c r="A71" s="29"/>
      <c r="B71" s="29"/>
    </row>
    <row r="72" ht="12.75" customHeight="1">
      <c r="A72" s="31" t="s">
        <v>180</v>
      </c>
    </row>
    <row r="73" ht="12.75" customHeight="1">
      <c r="A73" s="32"/>
    </row>
    <row r="74" ht="12.75" customHeight="1">
      <c r="A74" s="6" t="s">
        <v>177</v>
      </c>
    </row>
    <row r="75" ht="12.75" customHeight="1"/>
    <row r="76" ht="12.75" customHeight="1"/>
    <row r="77" ht="12.75" customHeight="1"/>
    <row r="78" ht="15" customHeight="1">
      <c r="A78" s="36" t="s">
        <v>219</v>
      </c>
    </row>
    <row r="79" spans="1:2" ht="12.75" customHeight="1">
      <c r="A79" s="26"/>
      <c r="B79" s="37">
        <v>1924</v>
      </c>
    </row>
    <row r="80" ht="12.75" customHeight="1"/>
    <row r="81" spans="1:2" ht="12.75" customHeight="1">
      <c r="A81" s="9" t="s">
        <v>16</v>
      </c>
      <c r="B81" s="8">
        <v>8</v>
      </c>
    </row>
    <row r="82" ht="12.75" customHeight="1">
      <c r="A82" s="9" t="s">
        <v>17</v>
      </c>
    </row>
    <row r="83" spans="1:2" ht="12.75" customHeight="1">
      <c r="A83" s="9" t="s">
        <v>18</v>
      </c>
      <c r="B83" s="8">
        <v>1402</v>
      </c>
    </row>
    <row r="84" spans="1:2" ht="12.75" customHeight="1">
      <c r="A84" s="9" t="s">
        <v>19</v>
      </c>
      <c r="B84" s="8">
        <v>1207</v>
      </c>
    </row>
    <row r="85" spans="1:2" ht="12.75" customHeight="1">
      <c r="A85" s="9" t="s">
        <v>20</v>
      </c>
      <c r="B85" s="8"/>
    </row>
    <row r="86" spans="1:2" ht="12.75" customHeight="1">
      <c r="A86" s="9" t="s">
        <v>18</v>
      </c>
      <c r="B86" s="8">
        <v>10472</v>
      </c>
    </row>
    <row r="87" spans="1:2" ht="12.75" customHeight="1">
      <c r="A87" s="9" t="s">
        <v>19</v>
      </c>
      <c r="B87" s="8">
        <v>7952</v>
      </c>
    </row>
    <row r="88" spans="1:2" ht="12.75" customHeight="1">
      <c r="A88" s="9" t="s">
        <v>21</v>
      </c>
      <c r="B88" s="8"/>
    </row>
    <row r="89" spans="1:2" ht="18" customHeight="1">
      <c r="A89" s="9" t="s">
        <v>18</v>
      </c>
      <c r="B89" s="8">
        <v>11874</v>
      </c>
    </row>
    <row r="90" spans="1:2" ht="12.75" customHeight="1">
      <c r="A90" s="9" t="s">
        <v>19</v>
      </c>
      <c r="B90" s="8">
        <v>9159</v>
      </c>
    </row>
    <row r="91" spans="1:2" ht="12.75" customHeight="1">
      <c r="A91" s="9" t="s">
        <v>22</v>
      </c>
      <c r="B91" s="8"/>
    </row>
    <row r="92" spans="1:2" ht="12.75" customHeight="1">
      <c r="A92" s="38" t="s">
        <v>23</v>
      </c>
      <c r="B92" s="8"/>
    </row>
    <row r="93" spans="1:2" ht="12.75" customHeight="1">
      <c r="A93" s="9" t="s">
        <v>24</v>
      </c>
      <c r="B93" s="8">
        <v>9301</v>
      </c>
    </row>
    <row r="94" spans="1:2" ht="12.75" customHeight="1">
      <c r="A94" s="9" t="s">
        <v>19</v>
      </c>
      <c r="B94" s="8">
        <v>6714</v>
      </c>
    </row>
    <row r="95" spans="1:2" ht="12.75" customHeight="1">
      <c r="A95" s="38" t="s">
        <v>25</v>
      </c>
      <c r="B95" s="8"/>
    </row>
    <row r="96" spans="1:2" ht="12.75" customHeight="1">
      <c r="A96" s="9" t="s">
        <v>24</v>
      </c>
      <c r="B96" s="8">
        <v>1098</v>
      </c>
    </row>
    <row r="97" spans="1:2" ht="12.75" customHeight="1">
      <c r="A97" s="9" t="s">
        <v>19</v>
      </c>
      <c r="B97" s="8">
        <v>910</v>
      </c>
    </row>
    <row r="98" spans="1:2" ht="12.75" customHeight="1">
      <c r="A98" s="38" t="s">
        <v>26</v>
      </c>
      <c r="B98" s="8"/>
    </row>
    <row r="99" spans="1:3" ht="12.75" customHeight="1">
      <c r="A99" s="9" t="s">
        <v>24</v>
      </c>
      <c r="B99" s="8">
        <v>255</v>
      </c>
      <c r="C99" s="21"/>
    </row>
    <row r="100" spans="1:2" ht="12.75" customHeight="1">
      <c r="A100" s="9" t="s">
        <v>19</v>
      </c>
      <c r="B100" s="8">
        <v>225</v>
      </c>
    </row>
    <row r="101" spans="1:2" ht="12.75" customHeight="1">
      <c r="A101" s="9" t="s">
        <v>193</v>
      </c>
      <c r="B101" s="13">
        <v>95.47</v>
      </c>
    </row>
    <row r="102" spans="1:2" ht="12.75" customHeight="1">
      <c r="A102" s="29"/>
      <c r="B102" s="39"/>
    </row>
    <row r="103" ht="12.75" customHeight="1">
      <c r="A103" s="6" t="s">
        <v>177</v>
      </c>
    </row>
    <row r="104" ht="12.75" customHeight="1"/>
    <row r="105" ht="12.75" customHeight="1"/>
    <row r="106" ht="15" customHeight="1">
      <c r="A106" s="58" t="s">
        <v>98</v>
      </c>
    </row>
    <row r="107" spans="1:13" ht="12.75" customHeight="1">
      <c r="A107" s="84"/>
      <c r="B107" s="41" t="s">
        <v>28</v>
      </c>
      <c r="C107" s="41"/>
      <c r="D107" s="42" t="s">
        <v>107</v>
      </c>
      <c r="E107" s="43"/>
      <c r="F107" s="42" t="s">
        <v>21</v>
      </c>
      <c r="G107" s="44"/>
      <c r="H107" s="45" t="s">
        <v>22</v>
      </c>
      <c r="I107" s="45"/>
      <c r="J107" s="45"/>
      <c r="K107" s="45"/>
      <c r="L107" s="45"/>
      <c r="M107" s="41"/>
    </row>
    <row r="108" spans="1:13" ht="12.75" customHeight="1">
      <c r="A108" s="85"/>
      <c r="B108" s="46" t="s">
        <v>30</v>
      </c>
      <c r="C108" s="46" t="s">
        <v>31</v>
      </c>
      <c r="D108" s="46" t="s">
        <v>32</v>
      </c>
      <c r="E108" s="46" t="s">
        <v>31</v>
      </c>
      <c r="F108" s="46" t="s">
        <v>32</v>
      </c>
      <c r="G108" s="46" t="s">
        <v>31</v>
      </c>
      <c r="H108" s="42" t="s">
        <v>23</v>
      </c>
      <c r="I108" s="43"/>
      <c r="J108" s="45" t="s">
        <v>25</v>
      </c>
      <c r="K108" s="41"/>
      <c r="L108" s="42" t="s">
        <v>26</v>
      </c>
      <c r="M108" s="41"/>
    </row>
    <row r="109" spans="1:13" ht="12.75" customHeight="1">
      <c r="A109" s="50"/>
      <c r="B109" s="50"/>
      <c r="C109" s="50"/>
      <c r="D109" s="50"/>
      <c r="E109" s="50"/>
      <c r="F109" s="50"/>
      <c r="G109" s="50"/>
      <c r="H109" s="51" t="s">
        <v>32</v>
      </c>
      <c r="I109" s="51" t="s">
        <v>31</v>
      </c>
      <c r="J109" s="41" t="s">
        <v>30</v>
      </c>
      <c r="K109" s="51" t="s">
        <v>31</v>
      </c>
      <c r="L109" s="51" t="s">
        <v>30</v>
      </c>
      <c r="M109" s="51" t="s">
        <v>31</v>
      </c>
    </row>
    <row r="110" ht="12.75" customHeight="1">
      <c r="A110" s="20"/>
    </row>
    <row r="111" spans="1:15" ht="12.75" customHeight="1">
      <c r="A111" s="9" t="s">
        <v>33</v>
      </c>
      <c r="B111" s="9">
        <v>614</v>
      </c>
      <c r="C111" s="8">
        <v>409</v>
      </c>
      <c r="D111" s="8">
        <v>5124</v>
      </c>
      <c r="E111" s="8">
        <v>3638</v>
      </c>
      <c r="F111" s="8">
        <v>5738</v>
      </c>
      <c r="G111" s="8">
        <v>4047</v>
      </c>
      <c r="H111" s="8">
        <v>4379</v>
      </c>
      <c r="I111" s="8">
        <v>2945</v>
      </c>
      <c r="J111" s="8">
        <v>721</v>
      </c>
      <c r="K111" s="8">
        <v>605</v>
      </c>
      <c r="L111" s="54">
        <v>28</v>
      </c>
      <c r="M111" s="54">
        <v>51</v>
      </c>
      <c r="N111" s="22"/>
      <c r="O111" s="22"/>
    </row>
    <row r="112" spans="1:15" ht="12.75" customHeight="1">
      <c r="A112" s="9" t="s">
        <v>36</v>
      </c>
      <c r="B112" s="8">
        <v>139</v>
      </c>
      <c r="C112" s="8">
        <v>121</v>
      </c>
      <c r="D112" s="8">
        <v>1464</v>
      </c>
      <c r="E112" s="8">
        <v>1067</v>
      </c>
      <c r="F112" s="8">
        <v>1603</v>
      </c>
      <c r="G112" s="8">
        <v>1188</v>
      </c>
      <c r="H112" s="8">
        <v>1348</v>
      </c>
      <c r="I112" s="8">
        <v>847</v>
      </c>
      <c r="J112" s="8">
        <v>205</v>
      </c>
      <c r="K112" s="8">
        <v>151</v>
      </c>
      <c r="L112" s="8">
        <v>120</v>
      </c>
      <c r="M112" s="8">
        <v>76</v>
      </c>
      <c r="N112" s="22"/>
      <c r="O112" s="22"/>
    </row>
    <row r="113" spans="1:15" ht="12.75" customHeight="1">
      <c r="A113" s="17" t="s">
        <v>108</v>
      </c>
      <c r="B113" s="8">
        <v>87</v>
      </c>
      <c r="C113" s="8">
        <v>147</v>
      </c>
      <c r="D113" s="8">
        <v>1409</v>
      </c>
      <c r="E113" s="8">
        <v>1146</v>
      </c>
      <c r="F113" s="8">
        <v>1496</v>
      </c>
      <c r="G113" s="8">
        <v>1293</v>
      </c>
      <c r="H113" s="8">
        <v>1278</v>
      </c>
      <c r="I113" s="8">
        <v>993</v>
      </c>
      <c r="J113" s="8">
        <v>74</v>
      </c>
      <c r="K113" s="8">
        <v>47</v>
      </c>
      <c r="L113" s="71">
        <v>16</v>
      </c>
      <c r="M113" s="54">
        <v>14</v>
      </c>
      <c r="N113" s="22"/>
      <c r="O113" s="22"/>
    </row>
    <row r="114" spans="1:15" ht="12.75" customHeight="1">
      <c r="A114" s="9" t="s">
        <v>38</v>
      </c>
      <c r="B114" s="8">
        <v>196</v>
      </c>
      <c r="C114" s="8">
        <v>141</v>
      </c>
      <c r="D114" s="8">
        <v>1928</v>
      </c>
      <c r="E114" s="8">
        <v>1467</v>
      </c>
      <c r="F114" s="8">
        <v>2124</v>
      </c>
      <c r="G114" s="8">
        <v>1608</v>
      </c>
      <c r="H114" s="8">
        <v>1894</v>
      </c>
      <c r="I114" s="8">
        <v>1445</v>
      </c>
      <c r="J114" s="8">
        <v>30</v>
      </c>
      <c r="K114" s="8">
        <v>25</v>
      </c>
      <c r="L114" s="70" t="s">
        <v>34</v>
      </c>
      <c r="M114" s="70" t="s">
        <v>34</v>
      </c>
      <c r="N114" s="13"/>
      <c r="O114" s="13"/>
    </row>
    <row r="115" spans="1:16" ht="12.75" customHeight="1">
      <c r="A115" s="9" t="s">
        <v>39</v>
      </c>
      <c r="B115" s="8">
        <v>108</v>
      </c>
      <c r="C115" s="8">
        <v>95</v>
      </c>
      <c r="D115" s="8">
        <v>470</v>
      </c>
      <c r="E115" s="8">
        <v>384</v>
      </c>
      <c r="F115" s="8">
        <v>578</v>
      </c>
      <c r="G115" s="8">
        <v>479</v>
      </c>
      <c r="H115" s="8">
        <v>368</v>
      </c>
      <c r="I115" s="8">
        <v>290</v>
      </c>
      <c r="J115" s="8">
        <v>33</v>
      </c>
      <c r="K115" s="8">
        <v>29</v>
      </c>
      <c r="L115" s="54">
        <v>76</v>
      </c>
      <c r="M115" s="54">
        <v>69</v>
      </c>
      <c r="N115" s="22"/>
      <c r="O115" s="22"/>
      <c r="P115" s="22"/>
    </row>
    <row r="116" spans="1:16" ht="12.75" customHeight="1">
      <c r="A116" s="9" t="s">
        <v>201</v>
      </c>
      <c r="B116" s="8">
        <v>7</v>
      </c>
      <c r="C116" s="8">
        <v>52</v>
      </c>
      <c r="D116" s="8">
        <v>34</v>
      </c>
      <c r="E116" s="8">
        <v>222</v>
      </c>
      <c r="F116" s="8">
        <v>41</v>
      </c>
      <c r="G116" s="8">
        <v>274</v>
      </c>
      <c r="H116" s="8">
        <v>34</v>
      </c>
      <c r="I116" s="8">
        <v>194</v>
      </c>
      <c r="J116" s="8">
        <v>5</v>
      </c>
      <c r="K116" s="8">
        <v>30</v>
      </c>
      <c r="L116" s="70" t="s">
        <v>34</v>
      </c>
      <c r="M116" s="54">
        <v>13</v>
      </c>
      <c r="N116" s="22"/>
      <c r="O116" s="22"/>
      <c r="P116" s="22"/>
    </row>
    <row r="117" spans="1:16" ht="15.75" customHeight="1">
      <c r="A117" s="9" t="s">
        <v>226</v>
      </c>
      <c r="B117" s="70" t="s">
        <v>34</v>
      </c>
      <c r="C117" s="8">
        <v>242</v>
      </c>
      <c r="D117" s="70" t="s">
        <v>34</v>
      </c>
      <c r="E117" s="8">
        <v>28</v>
      </c>
      <c r="F117" s="70" t="s">
        <v>34</v>
      </c>
      <c r="G117" s="8">
        <v>270</v>
      </c>
      <c r="H117" s="70" t="s">
        <v>34</v>
      </c>
      <c r="I117" s="70" t="s">
        <v>34</v>
      </c>
      <c r="J117" s="70" t="s">
        <v>34</v>
      </c>
      <c r="K117" s="8">
        <v>23</v>
      </c>
      <c r="L117" s="70" t="s">
        <v>34</v>
      </c>
      <c r="M117" s="54">
        <v>2</v>
      </c>
      <c r="N117" s="22"/>
      <c r="O117" s="22"/>
      <c r="P117" s="22"/>
    </row>
    <row r="118" spans="1:15" ht="15.75" customHeight="1">
      <c r="A118" s="9" t="s">
        <v>227</v>
      </c>
      <c r="B118" s="54">
        <v>251</v>
      </c>
      <c r="C118" s="70" t="s">
        <v>34</v>
      </c>
      <c r="D118" s="8">
        <v>43</v>
      </c>
      <c r="E118" s="70" t="s">
        <v>34</v>
      </c>
      <c r="F118" s="54">
        <v>294</v>
      </c>
      <c r="G118" s="70" t="s">
        <v>34</v>
      </c>
      <c r="H118" s="70" t="s">
        <v>34</v>
      </c>
      <c r="I118" s="70" t="s">
        <v>34</v>
      </c>
      <c r="J118" s="8">
        <v>30</v>
      </c>
      <c r="K118" s="70" t="s">
        <v>34</v>
      </c>
      <c r="L118" s="54">
        <v>15</v>
      </c>
      <c r="M118" s="70" t="s">
        <v>34</v>
      </c>
      <c r="N118" s="22"/>
      <c r="O118" s="22"/>
    </row>
    <row r="119" spans="2:15" ht="12.75" customHeight="1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22"/>
      <c r="O119" s="22"/>
    </row>
    <row r="120" spans="1:15" ht="12.75" customHeight="1">
      <c r="A120" s="9" t="s">
        <v>9</v>
      </c>
      <c r="B120" s="8">
        <v>1402</v>
      </c>
      <c r="C120" s="8">
        <v>1207</v>
      </c>
      <c r="D120" s="8">
        <v>10472</v>
      </c>
      <c r="E120" s="8">
        <v>7952</v>
      </c>
      <c r="F120" s="8">
        <v>11874</v>
      </c>
      <c r="G120" s="8">
        <v>9159</v>
      </c>
      <c r="H120" s="8">
        <v>9301</v>
      </c>
      <c r="I120" s="8">
        <v>6714</v>
      </c>
      <c r="J120" s="8">
        <v>1098</v>
      </c>
      <c r="K120" s="8">
        <v>910</v>
      </c>
      <c r="L120" s="8">
        <v>255</v>
      </c>
      <c r="M120" s="8">
        <v>225</v>
      </c>
      <c r="N120" s="22"/>
      <c r="O120" s="22"/>
    </row>
    <row r="121" spans="1:13" ht="12.75" customHeight="1">
      <c r="A121" s="29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</row>
    <row r="122" ht="12.75" customHeight="1">
      <c r="A122" s="31" t="s">
        <v>181</v>
      </c>
    </row>
    <row r="123" spans="1:2" ht="12.75" customHeight="1">
      <c r="A123" s="31" t="s">
        <v>182</v>
      </c>
      <c r="B123" s="8"/>
    </row>
    <row r="124" spans="1:2" ht="12.75" customHeight="1">
      <c r="A124" s="32"/>
      <c r="B124" s="8"/>
    </row>
    <row r="125" spans="1:15" ht="12.75" customHeight="1">
      <c r="A125" s="6" t="s">
        <v>177</v>
      </c>
      <c r="B125" s="8"/>
      <c r="C125" s="8"/>
      <c r="D125" s="8"/>
      <c r="E125" s="9"/>
      <c r="F125" s="8"/>
      <c r="G125" s="9"/>
      <c r="H125" s="9"/>
      <c r="I125" s="9"/>
      <c r="J125" s="9"/>
      <c r="K125" s="9"/>
      <c r="L125" s="9"/>
      <c r="M125" s="9"/>
      <c r="N125" s="9"/>
      <c r="O125" s="9"/>
    </row>
    <row r="126" ht="12.75" customHeight="1"/>
    <row r="127" ht="16.5" customHeight="1"/>
    <row r="128" ht="12.75" customHeight="1"/>
    <row r="129" spans="1:8" ht="15" customHeight="1">
      <c r="A129" s="58" t="s">
        <v>205</v>
      </c>
      <c r="H129" s="9"/>
    </row>
    <row r="130" spans="1:7" ht="42" customHeight="1">
      <c r="A130" s="59"/>
      <c r="B130" s="60" t="s">
        <v>228</v>
      </c>
      <c r="C130" s="60" t="s">
        <v>111</v>
      </c>
      <c r="D130" s="60" t="s">
        <v>185</v>
      </c>
      <c r="E130" s="60" t="s">
        <v>113</v>
      </c>
      <c r="F130" s="61" t="s">
        <v>114</v>
      </c>
      <c r="G130" s="61" t="s">
        <v>21</v>
      </c>
    </row>
    <row r="131" spans="1:7" ht="12.75" customHeight="1">
      <c r="A131" s="20"/>
      <c r="B131" s="62"/>
      <c r="C131" s="62"/>
      <c r="D131" s="62"/>
      <c r="E131" s="62"/>
      <c r="F131" s="62"/>
      <c r="G131" s="62"/>
    </row>
    <row r="132" spans="1:7" ht="12.75" customHeight="1">
      <c r="A132" s="9" t="s">
        <v>183</v>
      </c>
      <c r="B132" s="8">
        <v>428</v>
      </c>
      <c r="C132" s="8">
        <v>659</v>
      </c>
      <c r="D132" s="8">
        <v>260</v>
      </c>
      <c r="E132" s="8">
        <v>911</v>
      </c>
      <c r="F132" s="8">
        <v>692</v>
      </c>
      <c r="G132" s="8">
        <v>2950</v>
      </c>
    </row>
    <row r="133" spans="1:7" ht="12.75" customHeight="1">
      <c r="A133" s="9" t="s">
        <v>46</v>
      </c>
      <c r="B133" s="70" t="s">
        <v>34</v>
      </c>
      <c r="C133" s="8">
        <v>118</v>
      </c>
      <c r="D133" s="8">
        <v>201</v>
      </c>
      <c r="E133" s="8">
        <v>342</v>
      </c>
      <c r="F133" s="8">
        <v>36</v>
      </c>
      <c r="G133" s="8">
        <v>697</v>
      </c>
    </row>
    <row r="134" spans="1:7" ht="12.75" customHeight="1">
      <c r="A134" s="9" t="s">
        <v>47</v>
      </c>
      <c r="B134" s="8">
        <v>428</v>
      </c>
      <c r="C134" s="8">
        <v>777</v>
      </c>
      <c r="D134" s="8">
        <v>461</v>
      </c>
      <c r="E134" s="8">
        <v>1253</v>
      </c>
      <c r="F134" s="8">
        <v>728</v>
      </c>
      <c r="G134" s="8">
        <v>3647</v>
      </c>
    </row>
    <row r="135" spans="1:7" ht="12.75" customHeight="1">
      <c r="A135" s="9" t="s">
        <v>48</v>
      </c>
      <c r="B135" s="8">
        <v>75</v>
      </c>
      <c r="C135" s="8">
        <v>131</v>
      </c>
      <c r="D135" s="8">
        <v>164</v>
      </c>
      <c r="E135" s="63">
        <v>438</v>
      </c>
      <c r="F135" s="63">
        <v>138</v>
      </c>
      <c r="G135" s="8">
        <v>946</v>
      </c>
    </row>
    <row r="136" spans="1:8" ht="12.75" customHeight="1">
      <c r="A136" s="9" t="s">
        <v>49</v>
      </c>
      <c r="B136" s="8">
        <v>6</v>
      </c>
      <c r="C136" s="8">
        <v>12</v>
      </c>
      <c r="D136" s="54">
        <v>4</v>
      </c>
      <c r="E136" s="8">
        <v>35</v>
      </c>
      <c r="F136" s="8">
        <v>10</v>
      </c>
      <c r="G136" s="8">
        <v>67</v>
      </c>
      <c r="H136" s="15"/>
    </row>
    <row r="137" spans="1:7" ht="12.75" customHeight="1">
      <c r="A137" s="9" t="s">
        <v>50</v>
      </c>
      <c r="B137" s="8">
        <v>69</v>
      </c>
      <c r="C137" s="8">
        <v>119</v>
      </c>
      <c r="D137" s="8">
        <v>160</v>
      </c>
      <c r="E137" s="63">
        <v>403</v>
      </c>
      <c r="F137" s="63">
        <v>128</v>
      </c>
      <c r="G137" s="8">
        <v>879</v>
      </c>
    </row>
    <row r="138" spans="1:7" ht="12.75" customHeight="1">
      <c r="A138" s="57"/>
      <c r="B138" s="56"/>
      <c r="C138" s="29"/>
      <c r="D138" s="29"/>
      <c r="E138" s="29"/>
      <c r="F138" s="29"/>
      <c r="G138" s="29"/>
    </row>
    <row r="139" spans="1:2" ht="12.75" customHeight="1">
      <c r="A139" s="31" t="s">
        <v>184</v>
      </c>
      <c r="B139" s="8"/>
    </row>
    <row r="140" spans="1:2" ht="12.75" customHeight="1">
      <c r="A140" s="32"/>
      <c r="B140" s="8"/>
    </row>
    <row r="141" ht="12.75" customHeight="1">
      <c r="A141" s="6" t="s">
        <v>177</v>
      </c>
    </row>
    <row r="142" ht="12.75" customHeight="1"/>
    <row r="143" ht="12.75" customHeight="1"/>
    <row r="144" ht="12.75" customHeight="1"/>
    <row r="145" ht="15" customHeight="1">
      <c r="A145" s="58" t="s">
        <v>115</v>
      </c>
    </row>
    <row r="146" spans="1:2" ht="12.75" customHeight="1">
      <c r="A146" s="26"/>
      <c r="B146" s="37">
        <v>1924</v>
      </c>
    </row>
    <row r="147" ht="12.75" customHeight="1">
      <c r="B147" s="8"/>
    </row>
    <row r="148" spans="1:2" ht="12.75" customHeight="1">
      <c r="A148" s="9" t="s">
        <v>53</v>
      </c>
      <c r="B148" s="8">
        <v>5</v>
      </c>
    </row>
    <row r="149" spans="1:2" ht="12.75" customHeight="1">
      <c r="A149" s="9" t="s">
        <v>211</v>
      </c>
      <c r="B149" s="8">
        <v>2950</v>
      </c>
    </row>
    <row r="150" spans="1:2" ht="12.75" customHeight="1">
      <c r="A150" s="9" t="s">
        <v>20</v>
      </c>
      <c r="B150" s="8">
        <v>697</v>
      </c>
    </row>
    <row r="151" spans="1:2" ht="12.75" customHeight="1">
      <c r="A151" s="9" t="s">
        <v>21</v>
      </c>
      <c r="B151" s="8">
        <v>3647</v>
      </c>
    </row>
    <row r="152" spans="1:2" ht="12.75" customHeight="1">
      <c r="A152" s="9" t="s">
        <v>48</v>
      </c>
      <c r="B152" s="63">
        <v>946</v>
      </c>
    </row>
    <row r="153" spans="1:2" ht="12.75" customHeight="1">
      <c r="A153" s="9" t="s">
        <v>54</v>
      </c>
      <c r="B153" s="8">
        <v>67</v>
      </c>
    </row>
    <row r="154" spans="1:2" ht="12.75" customHeight="1">
      <c r="A154" s="9" t="s">
        <v>55</v>
      </c>
      <c r="B154" s="8">
        <v>879</v>
      </c>
    </row>
    <row r="155" spans="1:2" ht="12.75" customHeight="1">
      <c r="A155" s="29"/>
      <c r="B155" s="29"/>
    </row>
    <row r="156" spans="1:4" ht="12.75" customHeight="1">
      <c r="A156" s="6" t="s">
        <v>177</v>
      </c>
      <c r="B156" s="8"/>
      <c r="C156" s="8"/>
      <c r="D156" s="8"/>
    </row>
    <row r="157" spans="1:4" ht="12.75" customHeight="1">
      <c r="A157" s="6"/>
      <c r="B157" s="8"/>
      <c r="C157" s="8"/>
      <c r="D157" s="8"/>
    </row>
    <row r="158" ht="12.75" customHeight="1"/>
    <row r="159" ht="12.75" customHeight="1"/>
    <row r="160" ht="15" customHeight="1">
      <c r="A160" s="58" t="s">
        <v>117</v>
      </c>
    </row>
    <row r="161" spans="1:2" ht="15" customHeight="1">
      <c r="A161" s="26"/>
      <c r="B161" s="37">
        <v>1924</v>
      </c>
    </row>
    <row r="162" spans="1:2" ht="12.75" customHeight="1">
      <c r="A162" s="20"/>
      <c r="B162" s="64"/>
    </row>
    <row r="163" ht="12.75" customHeight="1">
      <c r="A163" s="9" t="s">
        <v>163</v>
      </c>
    </row>
    <row r="164" spans="1:2" ht="12.75" customHeight="1">
      <c r="A164" s="9" t="s">
        <v>24</v>
      </c>
      <c r="B164" s="9">
        <v>229</v>
      </c>
    </row>
    <row r="165" spans="1:2" ht="12.75" customHeight="1">
      <c r="A165" s="9" t="s">
        <v>19</v>
      </c>
      <c r="B165" s="65">
        <v>210</v>
      </c>
    </row>
    <row r="166" spans="1:2" ht="12.75" customHeight="1">
      <c r="A166" s="9" t="s">
        <v>57</v>
      </c>
      <c r="B166" s="65"/>
    </row>
    <row r="167" spans="1:2" ht="12.75" customHeight="1">
      <c r="A167" s="17" t="s">
        <v>24</v>
      </c>
      <c r="B167" s="65">
        <v>506</v>
      </c>
    </row>
    <row r="168" spans="1:2" ht="12.75" customHeight="1">
      <c r="A168" s="17" t="s">
        <v>19</v>
      </c>
      <c r="B168" s="65">
        <v>544</v>
      </c>
    </row>
    <row r="169" spans="1:2" ht="12.75" customHeight="1">
      <c r="A169" s="9" t="s">
        <v>47</v>
      </c>
      <c r="B169" s="65"/>
    </row>
    <row r="170" spans="1:2" ht="12.75" customHeight="1">
      <c r="A170" s="9" t="s">
        <v>24</v>
      </c>
      <c r="B170" s="65">
        <v>735</v>
      </c>
    </row>
    <row r="171" spans="1:2" ht="12.75" customHeight="1">
      <c r="A171" s="9" t="s">
        <v>19</v>
      </c>
      <c r="B171" s="65">
        <v>754</v>
      </c>
    </row>
    <row r="172" spans="1:2" ht="12.75" customHeight="1">
      <c r="A172" s="9" t="s">
        <v>58</v>
      </c>
      <c r="B172" s="65"/>
    </row>
    <row r="173" spans="1:2" ht="12.75" customHeight="1">
      <c r="A173" s="9" t="s">
        <v>49</v>
      </c>
      <c r="B173" s="65"/>
    </row>
    <row r="174" spans="1:2" ht="12.75" customHeight="1">
      <c r="A174" s="9" t="s">
        <v>60</v>
      </c>
      <c r="B174" s="65">
        <v>224</v>
      </c>
    </row>
    <row r="175" spans="1:2" ht="12.75" customHeight="1">
      <c r="A175" s="9" t="s">
        <v>61</v>
      </c>
      <c r="B175" s="65">
        <v>223</v>
      </c>
    </row>
    <row r="176" spans="1:2" ht="12.75" customHeight="1">
      <c r="A176" s="9" t="s">
        <v>55</v>
      </c>
      <c r="B176" s="65"/>
    </row>
    <row r="177" spans="1:2" ht="12.75" customHeight="1">
      <c r="A177" s="9" t="s">
        <v>60</v>
      </c>
      <c r="B177" s="65">
        <v>122</v>
      </c>
    </row>
    <row r="178" spans="1:2" ht="12.75" customHeight="1">
      <c r="A178" s="9" t="s">
        <v>61</v>
      </c>
      <c r="B178" s="65">
        <v>172</v>
      </c>
    </row>
    <row r="179" spans="1:2" ht="12.75" customHeight="1">
      <c r="A179" s="9" t="s">
        <v>198</v>
      </c>
      <c r="B179" s="83">
        <v>300.2</v>
      </c>
    </row>
    <row r="180" spans="1:2" ht="12.75" customHeight="1">
      <c r="A180" s="29"/>
      <c r="B180" s="29"/>
    </row>
    <row r="181" ht="12.75" customHeight="1">
      <c r="A181" s="6" t="s">
        <v>177</v>
      </c>
    </row>
    <row r="182" ht="12.75" customHeight="1"/>
    <row r="183" ht="12.75" customHeight="1"/>
    <row r="184" ht="12.75" customHeight="1"/>
    <row r="185" ht="15" customHeight="1">
      <c r="A185" s="58" t="s">
        <v>330</v>
      </c>
    </row>
    <row r="186" spans="1:2" ht="15" customHeight="1">
      <c r="A186" s="26"/>
      <c r="B186" s="37">
        <v>1924</v>
      </c>
    </row>
    <row r="187" ht="12.75" customHeight="1"/>
    <row r="188" ht="12.75" customHeight="1">
      <c r="A188" s="9" t="s">
        <v>162</v>
      </c>
    </row>
    <row r="189" spans="1:2" ht="12.75" customHeight="1">
      <c r="A189" s="9" t="s">
        <v>92</v>
      </c>
      <c r="B189" s="8">
        <v>77</v>
      </c>
    </row>
    <row r="190" spans="1:2" ht="12.75" customHeight="1">
      <c r="A190" s="9" t="s">
        <v>93</v>
      </c>
      <c r="B190" s="8">
        <v>18</v>
      </c>
    </row>
    <row r="191" spans="1:2" ht="12.75" customHeight="1">
      <c r="A191" s="9" t="s">
        <v>94</v>
      </c>
      <c r="B191" s="8">
        <v>7</v>
      </c>
    </row>
    <row r="192" spans="1:2" ht="12.75" customHeight="1">
      <c r="A192" s="9" t="s">
        <v>56</v>
      </c>
      <c r="B192" s="8">
        <v>102</v>
      </c>
    </row>
    <row r="193" spans="1:2" ht="12.75" customHeight="1">
      <c r="A193" s="9" t="s">
        <v>161</v>
      </c>
      <c r="B193" s="21"/>
    </row>
    <row r="194" spans="1:2" ht="12.75" customHeight="1">
      <c r="A194" s="9" t="s">
        <v>92</v>
      </c>
      <c r="B194" s="8">
        <v>1032</v>
      </c>
    </row>
    <row r="195" spans="1:2" ht="12.75" customHeight="1">
      <c r="A195" s="9" t="s">
        <v>93</v>
      </c>
      <c r="B195" s="8">
        <v>234</v>
      </c>
    </row>
    <row r="196" spans="1:2" ht="12.75" customHeight="1">
      <c r="A196" s="9" t="s">
        <v>94</v>
      </c>
      <c r="B196" s="8">
        <v>61</v>
      </c>
    </row>
    <row r="197" spans="1:2" ht="12.75" customHeight="1">
      <c r="A197" s="9" t="s">
        <v>56</v>
      </c>
      <c r="B197" s="8">
        <v>1327</v>
      </c>
    </row>
    <row r="198" spans="1:2" ht="12.75" customHeight="1">
      <c r="A198" s="9" t="s">
        <v>160</v>
      </c>
      <c r="B198" s="21"/>
    </row>
    <row r="199" spans="1:2" ht="12.75" customHeight="1">
      <c r="A199" s="9" t="s">
        <v>92</v>
      </c>
      <c r="B199" s="8">
        <v>1048</v>
      </c>
    </row>
    <row r="200" spans="1:2" ht="12.75" customHeight="1">
      <c r="A200" s="9" t="s">
        <v>93</v>
      </c>
      <c r="B200" s="8">
        <v>215</v>
      </c>
    </row>
    <row r="201" spans="1:2" ht="12.75" customHeight="1">
      <c r="A201" s="9" t="s">
        <v>94</v>
      </c>
      <c r="B201" s="8">
        <v>62</v>
      </c>
    </row>
    <row r="202" spans="1:2" ht="12.75" customHeight="1">
      <c r="A202" s="9" t="s">
        <v>56</v>
      </c>
      <c r="B202" s="8">
        <v>1325</v>
      </c>
    </row>
    <row r="203" spans="1:2" ht="12.75" customHeight="1">
      <c r="A203" s="9" t="s">
        <v>159</v>
      </c>
      <c r="B203" s="8">
        <v>17</v>
      </c>
    </row>
    <row r="204" spans="1:2" ht="12.75" customHeight="1">
      <c r="A204" s="29"/>
      <c r="B204" s="29"/>
    </row>
    <row r="205" ht="12.75" customHeight="1">
      <c r="A205" s="6" t="s">
        <v>177</v>
      </c>
    </row>
    <row r="206" ht="12.75" customHeight="1">
      <c r="A206" s="6"/>
    </row>
    <row r="207" ht="12.75" customHeight="1">
      <c r="A207" s="6"/>
    </row>
    <row r="208" ht="12.75" customHeight="1"/>
    <row r="209" ht="15" customHeight="1">
      <c r="A209" s="58" t="s">
        <v>327</v>
      </c>
    </row>
    <row r="210" spans="1:2" ht="15" customHeight="1">
      <c r="A210" s="26"/>
      <c r="B210" s="37">
        <v>1924</v>
      </c>
    </row>
    <row r="211" ht="12.75" customHeight="1"/>
    <row r="212" spans="1:2" ht="12.75" customHeight="1">
      <c r="A212" s="66" t="s">
        <v>147</v>
      </c>
      <c r="B212" s="8">
        <v>10</v>
      </c>
    </row>
    <row r="213" spans="1:2" ht="12.75" customHeight="1">
      <c r="A213" s="66" t="s">
        <v>119</v>
      </c>
      <c r="B213" s="8">
        <v>17</v>
      </c>
    </row>
    <row r="214" spans="1:2" ht="12.75" customHeight="1">
      <c r="A214" s="17" t="s">
        <v>141</v>
      </c>
      <c r="B214" s="8"/>
    </row>
    <row r="215" ht="12.75" customHeight="1">
      <c r="A215" s="17" t="s">
        <v>148</v>
      </c>
    </row>
    <row r="216" spans="1:2" ht="12.75" customHeight="1">
      <c r="A216" s="17" t="s">
        <v>142</v>
      </c>
      <c r="B216" s="8">
        <v>10313</v>
      </c>
    </row>
    <row r="217" spans="1:2" ht="12.75" customHeight="1">
      <c r="A217" s="17" t="s">
        <v>143</v>
      </c>
      <c r="B217" s="8">
        <v>21691</v>
      </c>
    </row>
    <row r="218" spans="1:2" ht="12.75" customHeight="1">
      <c r="A218" s="17" t="s">
        <v>144</v>
      </c>
      <c r="B218" s="8">
        <v>53135</v>
      </c>
    </row>
    <row r="219" spans="1:2" ht="12.75" customHeight="1">
      <c r="A219" s="17" t="s">
        <v>62</v>
      </c>
      <c r="B219" s="8">
        <v>1152</v>
      </c>
    </row>
    <row r="220" spans="1:2" ht="15.75" customHeight="1">
      <c r="A220" s="17" t="s">
        <v>188</v>
      </c>
      <c r="B220" s="8">
        <v>152036</v>
      </c>
    </row>
    <row r="221" spans="1:2" ht="12.75" customHeight="1">
      <c r="A221" s="17" t="s">
        <v>87</v>
      </c>
      <c r="B221" s="70" t="s">
        <v>34</v>
      </c>
    </row>
    <row r="222" spans="1:2" ht="12.75" customHeight="1">
      <c r="A222" s="17" t="s">
        <v>63</v>
      </c>
      <c r="B222" s="21"/>
    </row>
    <row r="223" spans="1:2" ht="12.75" customHeight="1">
      <c r="A223" s="17" t="s">
        <v>145</v>
      </c>
      <c r="B223" s="8">
        <v>392</v>
      </c>
    </row>
    <row r="224" spans="1:2" ht="12.75" customHeight="1">
      <c r="A224" s="17" t="s">
        <v>146</v>
      </c>
      <c r="B224" s="8">
        <v>272</v>
      </c>
    </row>
    <row r="225" spans="1:2" ht="12.75" customHeight="1">
      <c r="A225" s="17" t="s">
        <v>149</v>
      </c>
      <c r="B225" s="70" t="s">
        <v>34</v>
      </c>
    </row>
    <row r="226" spans="1:2" ht="12.75" customHeight="1">
      <c r="A226" s="29"/>
      <c r="B226" s="29"/>
    </row>
    <row r="227" spans="1:2" ht="12.75" customHeight="1">
      <c r="A227" s="31" t="s">
        <v>187</v>
      </c>
      <c r="B227" s="8"/>
    </row>
    <row r="228" spans="1:2" ht="12.75" customHeight="1">
      <c r="A228" s="32"/>
      <c r="B228" s="8"/>
    </row>
    <row r="229" ht="12.75" customHeight="1">
      <c r="A229" s="6" t="s">
        <v>177</v>
      </c>
    </row>
    <row r="230" ht="12.75" customHeight="1"/>
    <row r="231" ht="12.75" customHeight="1"/>
    <row r="232" ht="12.75" customHeight="1"/>
    <row r="233" ht="15" customHeight="1">
      <c r="A233" s="58" t="s">
        <v>189</v>
      </c>
    </row>
    <row r="234" spans="1:5" s="90" customFormat="1" ht="30" customHeight="1">
      <c r="A234" s="89"/>
      <c r="B234" s="61" t="s">
        <v>65</v>
      </c>
      <c r="C234" s="61" t="s">
        <v>66</v>
      </c>
      <c r="D234" s="62"/>
      <c r="E234" s="62"/>
    </row>
    <row r="235" ht="12.75" customHeight="1"/>
    <row r="236" ht="12.75" customHeight="1">
      <c r="A236" s="9" t="s">
        <v>165</v>
      </c>
    </row>
    <row r="237" spans="1:4" ht="12.75" customHeight="1">
      <c r="A237" s="9" t="s">
        <v>24</v>
      </c>
      <c r="B237" s="9">
        <v>130</v>
      </c>
      <c r="C237" s="9">
        <v>157</v>
      </c>
      <c r="D237" s="15"/>
    </row>
    <row r="238" spans="1:4" ht="12.75" customHeight="1">
      <c r="A238" s="9" t="s">
        <v>19</v>
      </c>
      <c r="B238" s="9">
        <v>91</v>
      </c>
      <c r="C238" s="9">
        <v>69</v>
      </c>
      <c r="D238" s="15"/>
    </row>
    <row r="239" spans="1:4" ht="12.75" customHeight="1">
      <c r="A239" s="9" t="s">
        <v>56</v>
      </c>
      <c r="B239" s="9">
        <v>221</v>
      </c>
      <c r="C239" s="9">
        <v>226</v>
      </c>
      <c r="D239" s="15"/>
    </row>
    <row r="240" spans="1:4" ht="12.75" customHeight="1">
      <c r="A240" s="9" t="s">
        <v>20</v>
      </c>
      <c r="B240" s="9"/>
      <c r="D240" s="15"/>
    </row>
    <row r="241" spans="1:4" ht="12.75" customHeight="1">
      <c r="A241" s="9" t="s">
        <v>24</v>
      </c>
      <c r="B241" s="9">
        <v>25</v>
      </c>
      <c r="C241" s="9">
        <v>58</v>
      </c>
      <c r="D241" s="15"/>
    </row>
    <row r="242" spans="1:4" ht="12.75" customHeight="1">
      <c r="A242" s="9" t="s">
        <v>19</v>
      </c>
      <c r="B242" s="9">
        <v>7</v>
      </c>
      <c r="C242" s="9">
        <v>29</v>
      </c>
      <c r="D242" s="15"/>
    </row>
    <row r="243" spans="1:4" ht="12.75" customHeight="1">
      <c r="A243" s="9" t="s">
        <v>56</v>
      </c>
      <c r="B243" s="9">
        <v>32</v>
      </c>
      <c r="C243" s="9">
        <v>87</v>
      </c>
      <c r="D243" s="15"/>
    </row>
    <row r="244" spans="1:4" ht="12.75" customHeight="1">
      <c r="A244" s="9" t="s">
        <v>166</v>
      </c>
      <c r="B244" s="9"/>
      <c r="C244" s="9"/>
      <c r="D244" s="15"/>
    </row>
    <row r="245" spans="1:4" ht="12.75" customHeight="1">
      <c r="A245" s="9" t="s">
        <v>24</v>
      </c>
      <c r="B245" s="9">
        <v>7</v>
      </c>
      <c r="C245" s="9">
        <v>48</v>
      </c>
      <c r="D245" s="15"/>
    </row>
    <row r="246" spans="1:4" ht="12.75" customHeight="1">
      <c r="A246" s="9" t="s">
        <v>19</v>
      </c>
      <c r="B246" s="9">
        <v>3</v>
      </c>
      <c r="C246" s="9">
        <v>26</v>
      </c>
      <c r="D246" s="15"/>
    </row>
    <row r="247" spans="1:4" ht="12.75" customHeight="1">
      <c r="A247" s="9" t="s">
        <v>56</v>
      </c>
      <c r="B247" s="9">
        <v>10</v>
      </c>
      <c r="C247" s="9">
        <v>74</v>
      </c>
      <c r="D247" s="15"/>
    </row>
    <row r="248" spans="1:4" ht="12.75" customHeight="1">
      <c r="A248" s="9" t="s">
        <v>69</v>
      </c>
      <c r="B248" s="9"/>
      <c r="D248" s="15"/>
    </row>
    <row r="249" spans="1:4" ht="12.75" customHeight="1">
      <c r="A249" s="9" t="s">
        <v>24</v>
      </c>
      <c r="B249" s="9">
        <v>14</v>
      </c>
      <c r="C249" s="9">
        <v>15</v>
      </c>
      <c r="D249" s="15"/>
    </row>
    <row r="250" spans="1:4" ht="12.75" customHeight="1">
      <c r="A250" s="9" t="s">
        <v>19</v>
      </c>
      <c r="B250" s="9">
        <v>6</v>
      </c>
      <c r="C250" s="9">
        <v>5</v>
      </c>
      <c r="D250" s="15"/>
    </row>
    <row r="251" spans="1:4" ht="12.75" customHeight="1">
      <c r="A251" s="9" t="s">
        <v>56</v>
      </c>
      <c r="B251" s="9">
        <v>20</v>
      </c>
      <c r="C251" s="9">
        <v>20</v>
      </c>
      <c r="D251" s="15"/>
    </row>
    <row r="252" spans="1:5" ht="12.75" customHeight="1">
      <c r="A252" s="9" t="s">
        <v>198</v>
      </c>
      <c r="B252" s="9">
        <v>79.05</v>
      </c>
      <c r="C252" s="13">
        <v>63.9</v>
      </c>
      <c r="D252" s="16"/>
      <c r="E252" s="20"/>
    </row>
    <row r="253" spans="1:5" ht="12.75" customHeight="1">
      <c r="A253" s="29"/>
      <c r="B253" s="57"/>
      <c r="C253" s="29"/>
      <c r="D253" s="20"/>
      <c r="E253" s="20"/>
    </row>
    <row r="254" ht="12.75" customHeight="1">
      <c r="A254" s="6" t="s">
        <v>177</v>
      </c>
    </row>
    <row r="255" ht="12.75" customHeight="1"/>
    <row r="256" ht="12.75" customHeight="1"/>
    <row r="257" ht="12.75" customHeight="1"/>
    <row r="258" ht="15" customHeight="1">
      <c r="A258" s="58" t="s">
        <v>190</v>
      </c>
    </row>
    <row r="259" spans="1:8" ht="12.75" customHeight="1">
      <c r="A259" s="75"/>
      <c r="B259" s="109" t="s">
        <v>151</v>
      </c>
      <c r="C259" s="42" t="s">
        <v>152</v>
      </c>
      <c r="D259" s="45"/>
      <c r="E259" s="45"/>
      <c r="F259" s="45"/>
      <c r="G259" s="41"/>
      <c r="H259" s="46" t="s">
        <v>21</v>
      </c>
    </row>
    <row r="260" spans="1:8" ht="12.75" customHeight="1">
      <c r="A260" s="77"/>
      <c r="B260" s="110"/>
      <c r="C260" s="51" t="s">
        <v>88</v>
      </c>
      <c r="D260" s="51" t="s">
        <v>153</v>
      </c>
      <c r="E260" s="51" t="s">
        <v>89</v>
      </c>
      <c r="F260" s="51" t="s">
        <v>70</v>
      </c>
      <c r="G260" s="51" t="s">
        <v>90</v>
      </c>
      <c r="H260" s="50"/>
    </row>
    <row r="261" ht="12.75" customHeight="1"/>
    <row r="262" ht="12.75" customHeight="1">
      <c r="A262" s="9" t="s">
        <v>169</v>
      </c>
    </row>
    <row r="263" spans="1:8" ht="12.75" customHeight="1">
      <c r="A263" s="9" t="s">
        <v>174</v>
      </c>
      <c r="B263" s="8">
        <v>2620</v>
      </c>
      <c r="C263" s="8">
        <v>666</v>
      </c>
      <c r="D263" s="8">
        <v>1277</v>
      </c>
      <c r="E263" s="52" t="s">
        <v>34</v>
      </c>
      <c r="F263" s="8">
        <v>2547</v>
      </c>
      <c r="G263" s="8">
        <v>999</v>
      </c>
      <c r="H263" s="8">
        <v>8109</v>
      </c>
    </row>
    <row r="264" spans="1:8" ht="12.75" customHeight="1">
      <c r="A264" s="9" t="s">
        <v>123</v>
      </c>
      <c r="B264" s="8">
        <v>756</v>
      </c>
      <c r="C264" s="8">
        <v>279</v>
      </c>
      <c r="D264" s="8">
        <v>339</v>
      </c>
      <c r="E264" s="8">
        <v>1002</v>
      </c>
      <c r="F264" s="8">
        <v>681</v>
      </c>
      <c r="G264" s="8">
        <v>246</v>
      </c>
      <c r="H264" s="8">
        <v>3303</v>
      </c>
    </row>
    <row r="265" spans="1:8" ht="12.75" customHeight="1">
      <c r="A265" s="9" t="s">
        <v>124</v>
      </c>
      <c r="B265" s="8">
        <v>5964</v>
      </c>
      <c r="C265" s="8">
        <v>2283</v>
      </c>
      <c r="D265" s="8">
        <v>1995</v>
      </c>
      <c r="E265" s="8">
        <v>2988</v>
      </c>
      <c r="F265" s="8">
        <v>3319</v>
      </c>
      <c r="G265" s="8">
        <v>1096</v>
      </c>
      <c r="H265" s="8">
        <v>17645</v>
      </c>
    </row>
    <row r="266" spans="1:8" ht="12.75" customHeight="1">
      <c r="A266" s="9" t="s">
        <v>125</v>
      </c>
      <c r="B266" s="8">
        <v>65</v>
      </c>
      <c r="C266" s="8">
        <v>42</v>
      </c>
      <c r="D266" s="8">
        <v>44</v>
      </c>
      <c r="E266" s="54">
        <v>23</v>
      </c>
      <c r="F266" s="8">
        <v>52</v>
      </c>
      <c r="G266" s="8">
        <v>41</v>
      </c>
      <c r="H266" s="8">
        <v>267</v>
      </c>
    </row>
    <row r="267" spans="1:8" ht="12.75" customHeight="1">
      <c r="A267" s="9" t="s">
        <v>126</v>
      </c>
      <c r="B267" s="8">
        <v>453</v>
      </c>
      <c r="C267" s="54">
        <v>341</v>
      </c>
      <c r="D267" s="8">
        <v>1085</v>
      </c>
      <c r="E267" s="8">
        <v>535</v>
      </c>
      <c r="F267" s="8">
        <v>678</v>
      </c>
      <c r="G267" s="8">
        <v>514</v>
      </c>
      <c r="H267" s="8">
        <v>3606</v>
      </c>
    </row>
    <row r="268" spans="1:6" ht="12.75" customHeight="1">
      <c r="A268" s="17" t="s">
        <v>168</v>
      </c>
      <c r="B268" s="63"/>
      <c r="C268" s="8"/>
      <c r="D268" s="8"/>
      <c r="F268" s="9"/>
    </row>
    <row r="269" spans="1:8" ht="12.75" customHeight="1">
      <c r="A269" s="17" t="s">
        <v>123</v>
      </c>
      <c r="B269" s="63">
        <v>289</v>
      </c>
      <c r="C269" s="8">
        <v>416</v>
      </c>
      <c r="D269" s="8">
        <v>212</v>
      </c>
      <c r="E269" s="8">
        <v>119</v>
      </c>
      <c r="F269" s="8">
        <v>324</v>
      </c>
      <c r="G269" s="8">
        <v>348</v>
      </c>
      <c r="H269" s="8">
        <v>1708</v>
      </c>
    </row>
    <row r="270" spans="1:8" ht="12.75" customHeight="1">
      <c r="A270" s="17" t="s">
        <v>127</v>
      </c>
      <c r="B270" s="63">
        <v>6812</v>
      </c>
      <c r="C270" s="8">
        <v>12190</v>
      </c>
      <c r="D270" s="8">
        <v>6501</v>
      </c>
      <c r="E270" s="8">
        <v>5490</v>
      </c>
      <c r="F270" s="8">
        <v>11579</v>
      </c>
      <c r="G270" s="8">
        <v>8394</v>
      </c>
      <c r="H270" s="8">
        <v>50966</v>
      </c>
    </row>
    <row r="271" spans="1:8" ht="12.75" customHeight="1">
      <c r="A271" s="17" t="s">
        <v>128</v>
      </c>
      <c r="B271" s="63">
        <v>6742</v>
      </c>
      <c r="C271" s="8">
        <v>12190</v>
      </c>
      <c r="D271" s="8">
        <v>6322</v>
      </c>
      <c r="E271" s="8">
        <v>5148</v>
      </c>
      <c r="F271" s="8">
        <v>11507</v>
      </c>
      <c r="G271" s="8">
        <v>8057</v>
      </c>
      <c r="H271" s="8">
        <v>49966</v>
      </c>
    </row>
    <row r="272" spans="1:6" ht="12.75" customHeight="1">
      <c r="A272" s="17" t="s">
        <v>167</v>
      </c>
      <c r="B272" s="63"/>
      <c r="C272" s="8"/>
      <c r="D272" s="8"/>
      <c r="F272" s="9"/>
    </row>
    <row r="273" spans="1:8" ht="12.75" customHeight="1">
      <c r="A273" s="17" t="s">
        <v>123</v>
      </c>
      <c r="B273" s="63">
        <v>866</v>
      </c>
      <c r="C273" s="8">
        <v>492</v>
      </c>
      <c r="D273" s="8">
        <v>535</v>
      </c>
      <c r="E273" s="8">
        <v>1459</v>
      </c>
      <c r="F273" s="8">
        <v>765</v>
      </c>
      <c r="G273" s="8">
        <v>434</v>
      </c>
      <c r="H273" s="8">
        <v>4551</v>
      </c>
    </row>
    <row r="274" spans="1:8" ht="12.75" customHeight="1">
      <c r="A274" s="17" t="s">
        <v>124</v>
      </c>
      <c r="B274" s="63">
        <v>6916</v>
      </c>
      <c r="C274" s="8">
        <v>4073</v>
      </c>
      <c r="D274" s="8">
        <v>4487</v>
      </c>
      <c r="E274" s="8">
        <v>5610</v>
      </c>
      <c r="F274" s="8">
        <v>3735</v>
      </c>
      <c r="G274" s="8">
        <v>1895</v>
      </c>
      <c r="H274" s="8">
        <v>26716</v>
      </c>
    </row>
    <row r="275" spans="1:8" ht="12.75" customHeight="1">
      <c r="A275" s="17" t="s">
        <v>128</v>
      </c>
      <c r="B275" s="63">
        <v>7120</v>
      </c>
      <c r="C275" s="8">
        <v>4575</v>
      </c>
      <c r="D275" s="8">
        <v>4852</v>
      </c>
      <c r="E275" s="8">
        <v>6371</v>
      </c>
      <c r="F275" s="8">
        <v>4463</v>
      </c>
      <c r="G275" s="8">
        <v>2166</v>
      </c>
      <c r="H275" s="8">
        <v>29547</v>
      </c>
    </row>
    <row r="276" spans="1:8" ht="12.75" customHeight="1">
      <c r="A276" s="17" t="s">
        <v>170</v>
      </c>
      <c r="B276" s="71">
        <v>38603</v>
      </c>
      <c r="C276" s="8">
        <v>37547</v>
      </c>
      <c r="D276" s="8">
        <v>27649</v>
      </c>
      <c r="E276" s="8">
        <v>28745</v>
      </c>
      <c r="F276" s="8">
        <v>39650</v>
      </c>
      <c r="G276" s="8">
        <v>24190</v>
      </c>
      <c r="H276" s="8">
        <v>196384</v>
      </c>
    </row>
    <row r="277" spans="1:8" ht="12.75" customHeight="1">
      <c r="A277" s="9"/>
      <c r="B277" s="8"/>
      <c r="C277" s="8"/>
      <c r="D277" s="8"/>
      <c r="E277" s="8"/>
      <c r="F277" s="8"/>
      <c r="G277" s="8"/>
      <c r="H277" s="8"/>
    </row>
    <row r="278" spans="1:8" ht="12.75" customHeight="1">
      <c r="A278" s="9" t="s">
        <v>75</v>
      </c>
      <c r="B278" s="8">
        <v>527</v>
      </c>
      <c r="C278" s="9">
        <v>723</v>
      </c>
      <c r="D278" s="9">
        <v>393</v>
      </c>
      <c r="E278" s="9">
        <v>225</v>
      </c>
      <c r="F278" s="9">
        <v>584</v>
      </c>
      <c r="G278" s="8">
        <v>655</v>
      </c>
      <c r="H278" s="8">
        <v>3107</v>
      </c>
    </row>
    <row r="279" spans="1:8" ht="12.75" customHeight="1">
      <c r="A279" s="9" t="s">
        <v>76</v>
      </c>
      <c r="B279" s="8">
        <v>238</v>
      </c>
      <c r="C279" s="9">
        <v>307</v>
      </c>
      <c r="D279" s="9">
        <v>181</v>
      </c>
      <c r="E279" s="9">
        <v>106</v>
      </c>
      <c r="F279" s="9">
        <v>260</v>
      </c>
      <c r="G279" s="8">
        <v>307</v>
      </c>
      <c r="H279" s="8">
        <v>1399</v>
      </c>
    </row>
    <row r="280" spans="1:8" ht="12.75" customHeight="1">
      <c r="A280" s="9" t="s">
        <v>99</v>
      </c>
      <c r="B280" s="8">
        <v>289</v>
      </c>
      <c r="C280" s="9">
        <v>416</v>
      </c>
      <c r="D280" s="9">
        <v>212</v>
      </c>
      <c r="E280" s="9">
        <v>119</v>
      </c>
      <c r="F280" s="9">
        <v>324</v>
      </c>
      <c r="G280" s="8">
        <v>348</v>
      </c>
      <c r="H280" s="8">
        <v>1708</v>
      </c>
    </row>
    <row r="281" spans="1:8" ht="12.75" customHeight="1">
      <c r="A281" s="9"/>
      <c r="B281" s="8"/>
      <c r="C281" s="8"/>
      <c r="D281" s="8"/>
      <c r="E281" s="8"/>
      <c r="F281" s="8"/>
      <c r="G281" s="8"/>
      <c r="H281" s="8"/>
    </row>
    <row r="282" spans="1:8" ht="12.75" customHeight="1">
      <c r="A282" s="9" t="s">
        <v>135</v>
      </c>
      <c r="B282" s="8">
        <v>264</v>
      </c>
      <c r="C282" s="9">
        <v>369</v>
      </c>
      <c r="D282" s="9">
        <v>219</v>
      </c>
      <c r="E282" s="9">
        <v>105</v>
      </c>
      <c r="F282" s="8">
        <v>312</v>
      </c>
      <c r="G282" s="8">
        <v>333</v>
      </c>
      <c r="H282" s="8">
        <v>1604</v>
      </c>
    </row>
    <row r="283" spans="1:8" ht="12.75" customHeight="1">
      <c r="A283" s="9" t="s">
        <v>77</v>
      </c>
      <c r="B283" s="8">
        <v>145</v>
      </c>
      <c r="C283" s="9">
        <v>220</v>
      </c>
      <c r="D283" s="9">
        <v>119</v>
      </c>
      <c r="E283" s="9">
        <v>51</v>
      </c>
      <c r="F283" s="8">
        <v>194</v>
      </c>
      <c r="G283" s="8">
        <v>216</v>
      </c>
      <c r="H283" s="8">
        <v>945</v>
      </c>
    </row>
    <row r="284" spans="1:8" ht="12.75" customHeight="1">
      <c r="A284" s="9" t="s">
        <v>78</v>
      </c>
      <c r="B284" s="8">
        <v>49</v>
      </c>
      <c r="C284" s="9">
        <v>68</v>
      </c>
      <c r="D284" s="9">
        <v>50</v>
      </c>
      <c r="E284" s="9">
        <v>22</v>
      </c>
      <c r="F284" s="8">
        <v>52</v>
      </c>
      <c r="G284" s="8">
        <v>55</v>
      </c>
      <c r="H284" s="8">
        <v>296</v>
      </c>
    </row>
    <row r="285" spans="1:8" ht="12.75" customHeight="1">
      <c r="A285" s="9" t="s">
        <v>55</v>
      </c>
      <c r="B285" s="8">
        <v>70</v>
      </c>
      <c r="C285" s="9">
        <v>81</v>
      </c>
      <c r="D285" s="9">
        <v>50</v>
      </c>
      <c r="E285" s="9">
        <v>32</v>
      </c>
      <c r="F285" s="8">
        <v>66</v>
      </c>
      <c r="G285" s="8">
        <v>64</v>
      </c>
      <c r="H285" s="8">
        <v>363</v>
      </c>
    </row>
    <row r="286" spans="1:7" ht="12.75" customHeight="1">
      <c r="A286" s="9"/>
      <c r="B286" s="8"/>
      <c r="G286" s="8"/>
    </row>
    <row r="287" spans="1:8" ht="12.75" customHeight="1">
      <c r="A287" s="9" t="s">
        <v>136</v>
      </c>
      <c r="B287" s="8">
        <v>263</v>
      </c>
      <c r="C287" s="9">
        <v>354</v>
      </c>
      <c r="D287" s="9">
        <v>174</v>
      </c>
      <c r="E287" s="9">
        <v>120</v>
      </c>
      <c r="F287" s="8">
        <v>272</v>
      </c>
      <c r="G287" s="8">
        <v>320</v>
      </c>
      <c r="H287" s="8">
        <v>1503</v>
      </c>
    </row>
    <row r="288" spans="1:9" ht="12.75" customHeight="1">
      <c r="A288" s="9" t="s">
        <v>137</v>
      </c>
      <c r="B288" s="8">
        <v>79335</v>
      </c>
      <c r="C288" s="8">
        <v>104403</v>
      </c>
      <c r="D288" s="8">
        <v>56737</v>
      </c>
      <c r="E288" s="8">
        <v>40173</v>
      </c>
      <c r="F288" s="8">
        <v>89732</v>
      </c>
      <c r="G288" s="8">
        <v>102272</v>
      </c>
      <c r="H288" s="8">
        <v>472652</v>
      </c>
      <c r="I288" s="23"/>
    </row>
    <row r="289" spans="1:8" ht="12.75" customHeight="1">
      <c r="A289" s="9" t="s">
        <v>80</v>
      </c>
      <c r="B289" s="8">
        <v>511917</v>
      </c>
      <c r="C289" s="8">
        <v>490441</v>
      </c>
      <c r="D289" s="8">
        <v>277309</v>
      </c>
      <c r="E289" s="8">
        <v>254944</v>
      </c>
      <c r="F289" s="8">
        <v>541081</v>
      </c>
      <c r="G289" s="8">
        <v>646046</v>
      </c>
      <c r="H289" s="8">
        <v>2721738</v>
      </c>
    </row>
    <row r="290" spans="1:8" ht="12.75" customHeight="1">
      <c r="A290" s="29"/>
      <c r="B290" s="29"/>
      <c r="C290" s="29"/>
      <c r="D290" s="29"/>
      <c r="E290" s="29"/>
      <c r="F290" s="29"/>
      <c r="G290" s="29"/>
      <c r="H290" s="29"/>
    </row>
    <row r="291" ht="12.75" customHeight="1">
      <c r="A291" s="6" t="s">
        <v>97</v>
      </c>
    </row>
    <row r="292" ht="12.75" customHeight="1"/>
    <row r="293" ht="13.5" customHeight="1"/>
    <row r="294" ht="12.75" customHeight="1"/>
    <row r="295" ht="15" customHeight="1">
      <c r="A295" s="58" t="s">
        <v>250</v>
      </c>
    </row>
    <row r="296" spans="1:8" ht="12.75" customHeight="1">
      <c r="A296" s="75"/>
      <c r="B296" s="42" t="s">
        <v>230</v>
      </c>
      <c r="C296" s="45"/>
      <c r="D296" s="41"/>
      <c r="E296" s="42" t="s">
        <v>231</v>
      </c>
      <c r="F296" s="41"/>
      <c r="G296" s="46" t="s">
        <v>234</v>
      </c>
      <c r="H296" s="20"/>
    </row>
    <row r="297" spans="1:7" ht="12.75" customHeight="1">
      <c r="A297" s="76"/>
      <c r="B297" s="51" t="s">
        <v>21</v>
      </c>
      <c r="C297" s="51" t="s">
        <v>30</v>
      </c>
      <c r="D297" s="51" t="s">
        <v>31</v>
      </c>
      <c r="E297" s="51" t="s">
        <v>232</v>
      </c>
      <c r="F297" s="51" t="s">
        <v>233</v>
      </c>
      <c r="G297" s="77"/>
    </row>
    <row r="298" spans="1:7" ht="12.75" customHeight="1">
      <c r="A298" s="20"/>
      <c r="B298" s="17"/>
      <c r="C298" s="17"/>
      <c r="D298" s="17"/>
      <c r="E298" s="17"/>
      <c r="F298" s="17"/>
      <c r="G298" s="20"/>
    </row>
    <row r="299" spans="1:7" ht="12.75" customHeight="1">
      <c r="A299" s="17" t="s">
        <v>244</v>
      </c>
      <c r="B299" s="17">
        <v>172</v>
      </c>
      <c r="C299" s="17">
        <v>121</v>
      </c>
      <c r="D299" s="17">
        <v>51</v>
      </c>
      <c r="E299" s="17">
        <v>172</v>
      </c>
      <c r="F299" s="86" t="s">
        <v>34</v>
      </c>
      <c r="G299" s="112" t="s">
        <v>34</v>
      </c>
    </row>
    <row r="300" spans="1:7" ht="12.75" customHeight="1">
      <c r="A300" s="17" t="s">
        <v>321</v>
      </c>
      <c r="B300" s="17">
        <v>751</v>
      </c>
      <c r="C300" s="17">
        <v>383</v>
      </c>
      <c r="D300" s="17">
        <v>368</v>
      </c>
      <c r="E300" s="17">
        <v>691</v>
      </c>
      <c r="F300" s="17">
        <v>39</v>
      </c>
      <c r="G300" s="86">
        <v>21</v>
      </c>
    </row>
    <row r="301" spans="1:7" ht="12.75" customHeight="1">
      <c r="A301" s="9" t="s">
        <v>322</v>
      </c>
      <c r="B301" s="17">
        <v>98</v>
      </c>
      <c r="C301" s="17">
        <v>87</v>
      </c>
      <c r="D301" s="86">
        <v>11</v>
      </c>
      <c r="E301" s="17">
        <v>98</v>
      </c>
      <c r="F301" s="86" t="s">
        <v>34</v>
      </c>
      <c r="G301" s="97" t="s">
        <v>34</v>
      </c>
    </row>
    <row r="302" spans="1:8" ht="12.75" customHeight="1">
      <c r="A302" s="9" t="s">
        <v>237</v>
      </c>
      <c r="B302" s="8">
        <v>200</v>
      </c>
      <c r="C302" s="8">
        <v>94</v>
      </c>
      <c r="D302" s="8">
        <v>106</v>
      </c>
      <c r="E302" s="9">
        <v>182</v>
      </c>
      <c r="F302" s="8">
        <v>18</v>
      </c>
      <c r="G302" s="54" t="s">
        <v>34</v>
      </c>
      <c r="H302" s="21"/>
    </row>
    <row r="303" spans="1:8" ht="12.75" customHeight="1">
      <c r="A303" s="9" t="s">
        <v>472</v>
      </c>
      <c r="B303" s="54">
        <v>1979</v>
      </c>
      <c r="C303" s="54">
        <v>961</v>
      </c>
      <c r="D303" s="54">
        <v>1012</v>
      </c>
      <c r="E303" s="54">
        <v>1109</v>
      </c>
      <c r="F303" s="54">
        <v>249</v>
      </c>
      <c r="G303" s="54">
        <v>621</v>
      </c>
      <c r="H303" s="21"/>
    </row>
    <row r="304" spans="1:8" ht="14.25" customHeight="1">
      <c r="A304" s="9" t="s">
        <v>331</v>
      </c>
      <c r="B304" s="8">
        <v>303</v>
      </c>
      <c r="C304" s="8">
        <v>204</v>
      </c>
      <c r="D304" s="8">
        <v>99</v>
      </c>
      <c r="E304" s="54">
        <v>218</v>
      </c>
      <c r="F304" s="54">
        <v>51</v>
      </c>
      <c r="G304" s="54" t="s">
        <v>34</v>
      </c>
      <c r="H304" s="21"/>
    </row>
    <row r="305" spans="1:8" ht="12.75" customHeight="1">
      <c r="A305" s="111"/>
      <c r="B305" s="78"/>
      <c r="C305" s="78"/>
      <c r="D305" s="78"/>
      <c r="E305" s="78"/>
      <c r="F305" s="78"/>
      <c r="G305" s="78"/>
      <c r="H305" s="21"/>
    </row>
    <row r="306" spans="1:8" ht="12.75" customHeight="1">
      <c r="A306" s="79" t="s">
        <v>332</v>
      </c>
      <c r="B306" s="21"/>
      <c r="C306" s="21"/>
      <c r="D306" s="21"/>
      <c r="E306" s="21"/>
      <c r="F306" s="21"/>
      <c r="G306" s="21"/>
      <c r="H306" s="21"/>
    </row>
    <row r="307" ht="12.75" customHeight="1"/>
    <row r="308" spans="1:8" ht="12.75" customHeight="1">
      <c r="A308" s="6" t="s">
        <v>177</v>
      </c>
      <c r="B308" s="21"/>
      <c r="C308" s="21"/>
      <c r="D308" s="21"/>
      <c r="E308" s="21"/>
      <c r="F308" s="21"/>
      <c r="G308" s="21"/>
      <c r="H308" s="21"/>
    </row>
    <row r="309" spans="2:8" ht="12.75" customHeight="1">
      <c r="B309" s="21"/>
      <c r="C309" s="21"/>
      <c r="D309" s="21"/>
      <c r="E309" s="21"/>
      <c r="F309" s="21"/>
      <c r="G309" s="21"/>
      <c r="H309" s="21"/>
    </row>
    <row r="310" ht="12.75" customHeight="1"/>
    <row r="311" ht="12.75" customHeight="1"/>
    <row r="312" ht="15" customHeight="1">
      <c r="A312" s="58" t="s">
        <v>251</v>
      </c>
    </row>
    <row r="313" spans="1:2" ht="12.75" customHeight="1">
      <c r="A313" s="26"/>
      <c r="B313" s="37">
        <v>1924</v>
      </c>
    </row>
    <row r="314" ht="12.75" customHeight="1">
      <c r="B314" s="21"/>
    </row>
    <row r="315" spans="1:2" ht="12.75" customHeight="1">
      <c r="A315" s="9" t="s">
        <v>325</v>
      </c>
      <c r="B315" s="8">
        <v>500</v>
      </c>
    </row>
    <row r="316" spans="1:2" ht="12.75" customHeight="1">
      <c r="A316" s="9" t="s">
        <v>248</v>
      </c>
      <c r="B316" s="8">
        <v>2589</v>
      </c>
    </row>
    <row r="317" spans="1:2" ht="12.75" customHeight="1">
      <c r="A317" s="9" t="s">
        <v>249</v>
      </c>
      <c r="B317" s="54" t="s">
        <v>34</v>
      </c>
    </row>
    <row r="318" spans="1:2" ht="12.75" customHeight="1">
      <c r="A318" s="29"/>
      <c r="B318" s="29"/>
    </row>
    <row r="319" spans="1:2" ht="12.75" customHeight="1">
      <c r="A319" s="6" t="s">
        <v>177</v>
      </c>
      <c r="B319" s="20"/>
    </row>
    <row r="320" spans="1:2" ht="12.75" customHeight="1">
      <c r="A320" s="20"/>
      <c r="B320" s="20"/>
    </row>
    <row r="321" spans="1:2" ht="12.75" customHeight="1">
      <c r="A321" s="20"/>
      <c r="B321" s="20"/>
    </row>
    <row r="322" spans="1:2" ht="12.75" customHeight="1">
      <c r="A322" s="20"/>
      <c r="B322" s="20"/>
    </row>
    <row r="323" spans="1:5" ht="15" customHeight="1">
      <c r="A323" s="58" t="s">
        <v>238</v>
      </c>
      <c r="B323" s="21"/>
      <c r="C323" s="21"/>
      <c r="D323" s="21"/>
      <c r="E323" s="21"/>
    </row>
    <row r="324" spans="1:5" ht="12.75" customHeight="1">
      <c r="A324" s="26"/>
      <c r="B324" s="81">
        <v>1924</v>
      </c>
      <c r="C324" s="24"/>
      <c r="D324" s="21"/>
      <c r="E324" s="21"/>
    </row>
    <row r="325" spans="1:5" ht="12.75" customHeight="1">
      <c r="A325" s="20"/>
      <c r="B325" s="82"/>
      <c r="C325" s="24"/>
      <c r="D325" s="21"/>
      <c r="E325" s="21"/>
    </row>
    <row r="326" spans="1:5" ht="12.75" customHeight="1">
      <c r="A326" s="9" t="s">
        <v>323</v>
      </c>
      <c r="B326" s="8">
        <v>500</v>
      </c>
      <c r="C326" s="8"/>
      <c r="D326" s="21"/>
      <c r="E326" s="21"/>
    </row>
    <row r="327" spans="1:5" ht="12.75" customHeight="1">
      <c r="A327" s="29"/>
      <c r="B327" s="78"/>
      <c r="C327" s="21"/>
      <c r="D327" s="21"/>
      <c r="E327" s="21"/>
    </row>
    <row r="328" spans="1:5" ht="12.75" customHeight="1">
      <c r="A328" s="6" t="s">
        <v>177</v>
      </c>
      <c r="B328" s="21"/>
      <c r="C328" s="21"/>
      <c r="D328" s="21"/>
      <c r="E328" s="21"/>
    </row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P314"/>
  <sheetViews>
    <sheetView zoomScalePageLayoutView="0" workbookViewId="0" topLeftCell="A1">
      <selection activeCell="A1" sqref="A1"/>
    </sheetView>
  </sheetViews>
  <sheetFormatPr defaultColWidth="11.00390625" defaultRowHeight="15"/>
  <cols>
    <col min="1" max="1" width="78.00390625" style="19" customWidth="1"/>
    <col min="2" max="2" width="13.8515625" style="19" customWidth="1"/>
    <col min="3" max="3" width="12.57421875" style="19" customWidth="1"/>
    <col min="4" max="4" width="12.28125" style="19" customWidth="1"/>
    <col min="5" max="6" width="11.00390625" style="19" customWidth="1"/>
    <col min="7" max="7" width="13.421875" style="19" customWidth="1"/>
    <col min="8" max="16384" width="11.00390625" style="19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spans="1:6" ht="21" customHeight="1">
      <c r="A6" s="1" t="s">
        <v>103</v>
      </c>
      <c r="B6" s="2"/>
      <c r="C6" s="7"/>
      <c r="D6" s="10"/>
      <c r="E6" s="11"/>
      <c r="F6" s="11"/>
    </row>
    <row r="7" spans="1:6" ht="21" customHeight="1">
      <c r="A7" s="1" t="s">
        <v>104</v>
      </c>
      <c r="B7" s="2"/>
      <c r="C7" s="7"/>
      <c r="D7" s="10"/>
      <c r="E7" s="11"/>
      <c r="F7" s="11"/>
    </row>
    <row r="8" ht="12.75" customHeight="1"/>
    <row r="9" spans="1:6" ht="21" customHeight="1" thickBot="1">
      <c r="A9" s="3" t="s">
        <v>0</v>
      </c>
      <c r="B9" s="12"/>
      <c r="C9" s="11"/>
      <c r="D9" s="11"/>
      <c r="E9" s="11"/>
      <c r="F9" s="11"/>
    </row>
    <row r="10" ht="12.75" customHeight="1"/>
    <row r="11" ht="12.75" customHeight="1"/>
    <row r="12" ht="12.75" customHeight="1"/>
    <row r="13" spans="1:4" ht="35.25" customHeight="1">
      <c r="A13" s="25" t="s">
        <v>105</v>
      </c>
      <c r="B13" s="11"/>
      <c r="C13" s="11"/>
      <c r="D13" s="11"/>
    </row>
    <row r="14" spans="1:4" ht="15" customHeight="1">
      <c r="A14" s="26"/>
      <c r="B14" s="27" t="s">
        <v>225</v>
      </c>
      <c r="C14" s="11"/>
      <c r="D14" s="11"/>
    </row>
    <row r="15" spans="2:4" ht="12.75" customHeight="1">
      <c r="B15" s="11"/>
      <c r="C15" s="11"/>
      <c r="D15" s="11"/>
    </row>
    <row r="16" spans="1:4" ht="12.75" customHeight="1">
      <c r="A16" s="9" t="s">
        <v>10</v>
      </c>
      <c r="B16" s="28">
        <v>1182</v>
      </c>
      <c r="C16" s="11"/>
      <c r="D16" s="11"/>
    </row>
    <row r="17" spans="1:4" ht="12.75" customHeight="1">
      <c r="A17" s="9" t="s">
        <v>11</v>
      </c>
      <c r="B17" s="34">
        <v>168713727.56</v>
      </c>
      <c r="C17" s="11"/>
      <c r="D17" s="11"/>
    </row>
    <row r="18" spans="1:4" ht="12.75" customHeight="1">
      <c r="A18" s="9" t="s">
        <v>12</v>
      </c>
      <c r="B18" s="28">
        <v>142495</v>
      </c>
      <c r="C18" s="11"/>
      <c r="D18" s="11"/>
    </row>
    <row r="19" spans="1:4" ht="12.75" customHeight="1">
      <c r="A19" s="9" t="s">
        <v>13</v>
      </c>
      <c r="B19" s="34">
        <v>4389071.9</v>
      </c>
      <c r="C19" s="11"/>
      <c r="D19" s="11"/>
    </row>
    <row r="20" spans="1:4" ht="12.75" customHeight="1">
      <c r="A20" s="9" t="s">
        <v>14</v>
      </c>
      <c r="B20" s="28">
        <v>3707</v>
      </c>
      <c r="C20" s="11"/>
      <c r="D20" s="11"/>
    </row>
    <row r="21" spans="1:4" ht="12.75" customHeight="1">
      <c r="A21" s="9" t="s">
        <v>15</v>
      </c>
      <c r="B21" s="34">
        <v>158.02</v>
      </c>
      <c r="C21" s="11"/>
      <c r="D21" s="11"/>
    </row>
    <row r="22" spans="1:4" ht="12.75" customHeight="1">
      <c r="A22" s="29"/>
      <c r="B22" s="35"/>
      <c r="C22" s="11"/>
      <c r="D22" s="11"/>
    </row>
    <row r="23" ht="12.75" customHeight="1">
      <c r="A23" s="31" t="s">
        <v>176</v>
      </c>
    </row>
    <row r="24" ht="12.75" customHeight="1">
      <c r="A24" s="32"/>
    </row>
    <row r="25" spans="1:4" ht="12.75" customHeight="1">
      <c r="A25" s="6" t="s">
        <v>177</v>
      </c>
      <c r="B25" s="11"/>
      <c r="C25" s="11"/>
      <c r="D25" s="11"/>
    </row>
    <row r="26" ht="12.75" customHeight="1"/>
    <row r="27" ht="12.75" customHeight="1"/>
    <row r="28" ht="12.75" customHeight="1"/>
    <row r="29" ht="30.75" customHeight="1">
      <c r="A29" s="25" t="s">
        <v>494</v>
      </c>
    </row>
    <row r="30" spans="1:2" ht="12.75" customHeight="1">
      <c r="A30" s="26"/>
      <c r="B30" s="37">
        <v>1925</v>
      </c>
    </row>
    <row r="31" ht="12.75" customHeight="1"/>
    <row r="32" spans="1:2" ht="12.75" customHeight="1">
      <c r="A32" s="9" t="s">
        <v>1</v>
      </c>
      <c r="B32" s="8">
        <v>94</v>
      </c>
    </row>
    <row r="33" spans="1:2" ht="12.75" customHeight="1">
      <c r="A33" s="9" t="s">
        <v>497</v>
      </c>
      <c r="B33" s="8">
        <v>73</v>
      </c>
    </row>
    <row r="34" spans="1:2" ht="12.75" customHeight="1">
      <c r="A34" s="9" t="s">
        <v>495</v>
      </c>
      <c r="B34" s="8">
        <v>21</v>
      </c>
    </row>
    <row r="35" spans="1:2" ht="12.75" customHeight="1">
      <c r="A35" s="17" t="s">
        <v>178</v>
      </c>
      <c r="B35" s="8">
        <v>219</v>
      </c>
    </row>
    <row r="36" spans="1:2" ht="12.75" customHeight="1">
      <c r="A36" s="17" t="s">
        <v>497</v>
      </c>
      <c r="B36" s="8">
        <v>126</v>
      </c>
    </row>
    <row r="37" spans="1:2" ht="12.75" customHeight="1">
      <c r="A37" s="17" t="s">
        <v>495</v>
      </c>
      <c r="B37" s="8">
        <v>93</v>
      </c>
    </row>
    <row r="38" spans="1:2" ht="12.75" customHeight="1">
      <c r="A38" s="17" t="s">
        <v>3</v>
      </c>
      <c r="B38" s="8">
        <v>146</v>
      </c>
    </row>
    <row r="39" spans="1:2" ht="12.75" customHeight="1">
      <c r="A39" s="17" t="s">
        <v>497</v>
      </c>
      <c r="B39" s="8">
        <v>85</v>
      </c>
    </row>
    <row r="40" spans="1:2" ht="12.75" customHeight="1">
      <c r="A40" s="17" t="s">
        <v>495</v>
      </c>
      <c r="B40" s="8">
        <v>61</v>
      </c>
    </row>
    <row r="41" spans="1:2" ht="12.75" customHeight="1">
      <c r="A41" s="17" t="s">
        <v>138</v>
      </c>
      <c r="B41" s="8">
        <v>99</v>
      </c>
    </row>
    <row r="42" spans="1:2" ht="12.75" customHeight="1">
      <c r="A42" s="17" t="s">
        <v>497</v>
      </c>
      <c r="B42" s="8">
        <v>93</v>
      </c>
    </row>
    <row r="43" spans="1:2" ht="12.75" customHeight="1">
      <c r="A43" s="17" t="s">
        <v>495</v>
      </c>
      <c r="B43" s="8">
        <v>6</v>
      </c>
    </row>
    <row r="44" spans="1:2" ht="12.75" customHeight="1">
      <c r="A44" s="17" t="s">
        <v>5</v>
      </c>
      <c r="B44" s="8">
        <v>192</v>
      </c>
    </row>
    <row r="45" spans="1:2" ht="15" customHeight="1">
      <c r="A45" s="17" t="s">
        <v>497</v>
      </c>
      <c r="B45" s="8">
        <v>125</v>
      </c>
    </row>
    <row r="46" spans="1:2" ht="12.75" customHeight="1">
      <c r="A46" s="17" t="s">
        <v>495</v>
      </c>
      <c r="B46" s="8">
        <v>67</v>
      </c>
    </row>
    <row r="47" spans="1:2" ht="12.75" customHeight="1">
      <c r="A47" s="17" t="s">
        <v>6</v>
      </c>
      <c r="B47" s="8">
        <v>208</v>
      </c>
    </row>
    <row r="48" spans="1:2" ht="12.75" customHeight="1">
      <c r="A48" s="17" t="s">
        <v>497</v>
      </c>
      <c r="B48" s="8">
        <v>187</v>
      </c>
    </row>
    <row r="49" spans="1:2" ht="12.75" customHeight="1">
      <c r="A49" s="17" t="s">
        <v>495</v>
      </c>
      <c r="B49" s="8">
        <v>21</v>
      </c>
    </row>
    <row r="50" spans="1:2" ht="12.75" customHeight="1">
      <c r="A50" s="17" t="s">
        <v>7</v>
      </c>
      <c r="B50" s="8">
        <v>119</v>
      </c>
    </row>
    <row r="51" spans="1:2" ht="12.75" customHeight="1">
      <c r="A51" s="17" t="s">
        <v>497</v>
      </c>
      <c r="B51" s="8">
        <v>100</v>
      </c>
    </row>
    <row r="52" spans="1:2" ht="12.75" customHeight="1">
      <c r="A52" s="17" t="s">
        <v>495</v>
      </c>
      <c r="B52" s="8">
        <v>19</v>
      </c>
    </row>
    <row r="53" spans="1:2" ht="12.75" customHeight="1">
      <c r="A53" s="17" t="s">
        <v>8</v>
      </c>
      <c r="B53" s="8">
        <v>105</v>
      </c>
    </row>
    <row r="54" spans="1:2" ht="12.75" customHeight="1">
      <c r="A54" s="17" t="s">
        <v>9</v>
      </c>
      <c r="B54" s="8">
        <v>1182</v>
      </c>
    </row>
    <row r="55" spans="1:2" ht="12.75" customHeight="1">
      <c r="A55" s="17" t="s">
        <v>497</v>
      </c>
      <c r="B55" s="8">
        <v>789</v>
      </c>
    </row>
    <row r="56" spans="1:2" ht="12.75" customHeight="1">
      <c r="A56" s="17" t="s">
        <v>495</v>
      </c>
      <c r="B56" s="8">
        <v>288</v>
      </c>
    </row>
    <row r="57" spans="1:2" ht="12.75" customHeight="1">
      <c r="A57" s="29"/>
      <c r="B57" s="57"/>
    </row>
    <row r="58" ht="12.75" customHeight="1">
      <c r="A58" s="31" t="s">
        <v>176</v>
      </c>
    </row>
    <row r="59" ht="12.75" customHeight="1">
      <c r="A59" s="32"/>
    </row>
    <row r="60" ht="12.75" customHeight="1">
      <c r="A60" s="6" t="s">
        <v>177</v>
      </c>
    </row>
    <row r="61" ht="12.75" customHeight="1"/>
    <row r="62" ht="12.75" customHeight="1"/>
    <row r="63" ht="12.75" customHeight="1"/>
    <row r="64" ht="15" customHeight="1">
      <c r="A64" s="36" t="s">
        <v>219</v>
      </c>
    </row>
    <row r="65" spans="1:2" ht="15" customHeight="1">
      <c r="A65" s="26"/>
      <c r="B65" s="37">
        <v>1925</v>
      </c>
    </row>
    <row r="66" ht="15" customHeight="1"/>
    <row r="67" spans="1:2" ht="12.75" customHeight="1">
      <c r="A67" s="9" t="s">
        <v>16</v>
      </c>
      <c r="B67" s="8">
        <v>8</v>
      </c>
    </row>
    <row r="68" ht="12.75" customHeight="1">
      <c r="A68" s="9" t="s">
        <v>17</v>
      </c>
    </row>
    <row r="69" spans="1:2" ht="12.75" customHeight="1">
      <c r="A69" s="9" t="s">
        <v>18</v>
      </c>
      <c r="B69" s="8">
        <v>1420</v>
      </c>
    </row>
    <row r="70" spans="1:2" ht="12.75" customHeight="1">
      <c r="A70" s="9" t="s">
        <v>19</v>
      </c>
      <c r="B70" s="8">
        <v>1171</v>
      </c>
    </row>
    <row r="71" spans="1:2" ht="12.75" customHeight="1">
      <c r="A71" s="9" t="s">
        <v>20</v>
      </c>
      <c r="B71" s="8"/>
    </row>
    <row r="72" spans="1:2" ht="12.75" customHeight="1">
      <c r="A72" s="9" t="s">
        <v>18</v>
      </c>
      <c r="B72" s="8">
        <v>10529</v>
      </c>
    </row>
    <row r="73" spans="1:2" ht="12.75" customHeight="1">
      <c r="A73" s="9" t="s">
        <v>19</v>
      </c>
      <c r="B73" s="8">
        <v>7342</v>
      </c>
    </row>
    <row r="74" spans="1:2" ht="12.75" customHeight="1">
      <c r="A74" s="9" t="s">
        <v>21</v>
      </c>
      <c r="B74" s="8"/>
    </row>
    <row r="75" spans="1:2" ht="12.75" customHeight="1">
      <c r="A75" s="9" t="s">
        <v>18</v>
      </c>
      <c r="B75" s="8">
        <v>11949</v>
      </c>
    </row>
    <row r="76" spans="1:2" ht="12.75" customHeight="1">
      <c r="A76" s="9" t="s">
        <v>19</v>
      </c>
      <c r="B76" s="8">
        <v>8513</v>
      </c>
    </row>
    <row r="77" spans="1:2" ht="12.75" customHeight="1">
      <c r="A77" s="9" t="s">
        <v>22</v>
      </c>
      <c r="B77" s="8"/>
    </row>
    <row r="78" spans="1:2" ht="12.75" customHeight="1">
      <c r="A78" s="38" t="s">
        <v>23</v>
      </c>
      <c r="B78" s="8"/>
    </row>
    <row r="79" spans="1:2" ht="12.75" customHeight="1">
      <c r="A79" s="9" t="s">
        <v>24</v>
      </c>
      <c r="B79" s="8">
        <v>9195</v>
      </c>
    </row>
    <row r="80" spans="1:2" ht="12.75" customHeight="1">
      <c r="A80" s="9" t="s">
        <v>19</v>
      </c>
      <c r="B80" s="8">
        <v>6202</v>
      </c>
    </row>
    <row r="81" spans="1:2" ht="12.75" customHeight="1">
      <c r="A81" s="38" t="s">
        <v>25</v>
      </c>
      <c r="B81" s="8"/>
    </row>
    <row r="82" spans="1:2" ht="12.75" customHeight="1">
      <c r="A82" s="9" t="s">
        <v>24</v>
      </c>
      <c r="B82" s="8">
        <v>1111</v>
      </c>
    </row>
    <row r="83" spans="1:2" ht="12.75" customHeight="1">
      <c r="A83" s="9" t="s">
        <v>19</v>
      </c>
      <c r="B83" s="8">
        <v>810</v>
      </c>
    </row>
    <row r="84" spans="1:2" ht="12.75" customHeight="1">
      <c r="A84" s="38" t="s">
        <v>26</v>
      </c>
      <c r="B84" s="8"/>
    </row>
    <row r="85" spans="1:3" ht="12.75" customHeight="1">
      <c r="A85" s="9" t="s">
        <v>24</v>
      </c>
      <c r="B85" s="8">
        <v>38</v>
      </c>
      <c r="C85" s="21"/>
    </row>
    <row r="86" spans="1:2" ht="12.75" customHeight="1">
      <c r="A86" s="9" t="s">
        <v>19</v>
      </c>
      <c r="B86" s="8">
        <v>179</v>
      </c>
    </row>
    <row r="87" spans="1:2" ht="12.75" customHeight="1">
      <c r="A87" s="9" t="s">
        <v>193</v>
      </c>
      <c r="B87" s="13">
        <v>93.83</v>
      </c>
    </row>
    <row r="88" spans="1:2" ht="12.75" customHeight="1">
      <c r="A88" s="29"/>
      <c r="B88" s="39"/>
    </row>
    <row r="89" ht="12.75" customHeight="1">
      <c r="A89" s="6" t="s">
        <v>191</v>
      </c>
    </row>
    <row r="90" ht="12.75" customHeight="1"/>
    <row r="91" ht="12.75" customHeight="1"/>
    <row r="92" ht="12.75" customHeight="1"/>
    <row r="93" ht="15" customHeight="1">
      <c r="A93" s="58" t="s">
        <v>117</v>
      </c>
    </row>
    <row r="94" spans="1:2" ht="12.75" customHeight="1">
      <c r="A94" s="26"/>
      <c r="B94" s="37">
        <v>1925</v>
      </c>
    </row>
    <row r="95" spans="1:2" ht="12.75" customHeight="1">
      <c r="A95" s="20"/>
      <c r="B95" s="64"/>
    </row>
    <row r="96" ht="12.75" customHeight="1">
      <c r="A96" s="9" t="s">
        <v>163</v>
      </c>
    </row>
    <row r="97" spans="1:2" ht="12.75" customHeight="1">
      <c r="A97" s="9" t="s">
        <v>24</v>
      </c>
      <c r="B97" s="9">
        <v>389</v>
      </c>
    </row>
    <row r="98" spans="1:2" ht="12.75" customHeight="1">
      <c r="A98" s="9" t="s">
        <v>19</v>
      </c>
      <c r="B98" s="65">
        <v>359</v>
      </c>
    </row>
    <row r="99" spans="1:2" ht="12.75" customHeight="1">
      <c r="A99" s="9" t="s">
        <v>57</v>
      </c>
      <c r="B99" s="65"/>
    </row>
    <row r="100" spans="1:2" ht="12.75" customHeight="1">
      <c r="A100" s="17" t="s">
        <v>24</v>
      </c>
      <c r="B100" s="65">
        <v>542</v>
      </c>
    </row>
    <row r="101" spans="1:2" ht="12.75" customHeight="1">
      <c r="A101" s="17" t="s">
        <v>19</v>
      </c>
      <c r="B101" s="65">
        <v>496</v>
      </c>
    </row>
    <row r="102" spans="1:2" ht="12.75" customHeight="1">
      <c r="A102" s="9" t="s">
        <v>47</v>
      </c>
      <c r="B102" s="65"/>
    </row>
    <row r="103" spans="1:2" ht="12.75" customHeight="1">
      <c r="A103" s="9" t="s">
        <v>24</v>
      </c>
      <c r="B103" s="65">
        <v>931</v>
      </c>
    </row>
    <row r="104" spans="1:2" ht="12.75" customHeight="1">
      <c r="A104" s="9" t="s">
        <v>19</v>
      </c>
      <c r="B104" s="65">
        <v>855</v>
      </c>
    </row>
    <row r="105" spans="1:2" ht="12.75" customHeight="1">
      <c r="A105" s="9" t="s">
        <v>58</v>
      </c>
      <c r="B105" s="65"/>
    </row>
    <row r="106" spans="1:2" ht="12.75" customHeight="1">
      <c r="A106" s="9" t="s">
        <v>49</v>
      </c>
      <c r="B106" s="65"/>
    </row>
    <row r="107" spans="1:2" ht="12.75" customHeight="1">
      <c r="A107" s="9" t="s">
        <v>60</v>
      </c>
      <c r="B107" s="65">
        <v>252</v>
      </c>
    </row>
    <row r="108" spans="1:2" ht="12.75" customHeight="1">
      <c r="A108" s="9" t="s">
        <v>61</v>
      </c>
      <c r="B108" s="65">
        <v>257</v>
      </c>
    </row>
    <row r="109" spans="1:2" ht="12.75" customHeight="1">
      <c r="A109" s="9" t="s">
        <v>55</v>
      </c>
      <c r="B109" s="65"/>
    </row>
    <row r="110" spans="1:2" ht="12.75" customHeight="1">
      <c r="A110" s="9" t="s">
        <v>60</v>
      </c>
      <c r="B110" s="65">
        <v>127</v>
      </c>
    </row>
    <row r="111" spans="1:2" ht="12.75" customHeight="1">
      <c r="A111" s="9" t="s">
        <v>61</v>
      </c>
      <c r="B111" s="65">
        <v>155</v>
      </c>
    </row>
    <row r="112" spans="1:2" ht="12.75" customHeight="1">
      <c r="A112" s="9" t="s">
        <v>198</v>
      </c>
      <c r="B112" s="83">
        <v>283.87</v>
      </c>
    </row>
    <row r="113" spans="1:2" ht="12.75" customHeight="1">
      <c r="A113" s="29"/>
      <c r="B113" s="29"/>
    </row>
    <row r="114" ht="12.75" customHeight="1">
      <c r="A114" s="6" t="s">
        <v>191</v>
      </c>
    </row>
    <row r="115" ht="12.75" customHeight="1"/>
    <row r="116" ht="12.75" customHeight="1"/>
    <row r="117" ht="12.75" customHeight="1"/>
    <row r="118" ht="15" customHeight="1">
      <c r="A118" s="58" t="s">
        <v>100</v>
      </c>
    </row>
    <row r="119" spans="1:13" ht="12.75" customHeight="1">
      <c r="A119" s="84"/>
      <c r="B119" s="41" t="s">
        <v>28</v>
      </c>
      <c r="C119" s="41"/>
      <c r="D119" s="42" t="s">
        <v>107</v>
      </c>
      <c r="E119" s="43"/>
      <c r="F119" s="42" t="s">
        <v>21</v>
      </c>
      <c r="G119" s="44"/>
      <c r="H119" s="45" t="s">
        <v>22</v>
      </c>
      <c r="I119" s="45"/>
      <c r="J119" s="45"/>
      <c r="K119" s="45"/>
      <c r="L119" s="45"/>
      <c r="M119" s="41"/>
    </row>
    <row r="120" spans="1:13" ht="12.75" customHeight="1">
      <c r="A120" s="85"/>
      <c r="B120" s="46" t="s">
        <v>30</v>
      </c>
      <c r="C120" s="46" t="s">
        <v>31</v>
      </c>
      <c r="D120" s="46" t="s">
        <v>32</v>
      </c>
      <c r="E120" s="46" t="s">
        <v>31</v>
      </c>
      <c r="F120" s="46" t="s">
        <v>32</v>
      </c>
      <c r="G120" s="46" t="s">
        <v>31</v>
      </c>
      <c r="H120" s="42" t="s">
        <v>23</v>
      </c>
      <c r="I120" s="43"/>
      <c r="J120" s="45" t="s">
        <v>25</v>
      </c>
      <c r="K120" s="41"/>
      <c r="L120" s="42" t="s">
        <v>26</v>
      </c>
      <c r="M120" s="41"/>
    </row>
    <row r="121" spans="1:13" ht="12.75" customHeight="1">
      <c r="A121" s="50"/>
      <c r="B121" s="50"/>
      <c r="C121" s="50"/>
      <c r="D121" s="50"/>
      <c r="E121" s="50"/>
      <c r="F121" s="50"/>
      <c r="G121" s="50"/>
      <c r="H121" s="51" t="s">
        <v>32</v>
      </c>
      <c r="I121" s="51" t="s">
        <v>31</v>
      </c>
      <c r="J121" s="41" t="s">
        <v>30</v>
      </c>
      <c r="K121" s="51" t="s">
        <v>31</v>
      </c>
      <c r="L121" s="51" t="s">
        <v>30</v>
      </c>
      <c r="M121" s="51" t="s">
        <v>31</v>
      </c>
    </row>
    <row r="122" ht="12.75" customHeight="1">
      <c r="A122" s="20"/>
    </row>
    <row r="123" spans="1:14" ht="12.75" customHeight="1">
      <c r="A123" s="9" t="s">
        <v>33</v>
      </c>
      <c r="B123" s="9">
        <v>610</v>
      </c>
      <c r="C123" s="8">
        <v>446</v>
      </c>
      <c r="D123" s="8">
        <v>5217</v>
      </c>
      <c r="E123" s="8">
        <v>3462</v>
      </c>
      <c r="F123" s="8">
        <v>5827</v>
      </c>
      <c r="G123" s="8">
        <v>3908</v>
      </c>
      <c r="H123" s="8">
        <v>4410</v>
      </c>
      <c r="I123" s="8">
        <v>2791</v>
      </c>
      <c r="J123" s="8">
        <v>769</v>
      </c>
      <c r="K123" s="8">
        <v>526</v>
      </c>
      <c r="L123" s="54">
        <v>27</v>
      </c>
      <c r="M123" s="54">
        <v>27</v>
      </c>
      <c r="N123" s="13"/>
    </row>
    <row r="124" spans="1:15" ht="12.75" customHeight="1">
      <c r="A124" s="9" t="s">
        <v>36</v>
      </c>
      <c r="B124" s="8">
        <v>130</v>
      </c>
      <c r="C124" s="8">
        <v>114</v>
      </c>
      <c r="D124" s="8">
        <v>1573</v>
      </c>
      <c r="E124" s="8">
        <v>1131</v>
      </c>
      <c r="F124" s="8">
        <v>1703</v>
      </c>
      <c r="G124" s="8">
        <v>1245</v>
      </c>
      <c r="H124" s="8">
        <v>1256</v>
      </c>
      <c r="I124" s="8">
        <v>919</v>
      </c>
      <c r="J124" s="8">
        <v>180</v>
      </c>
      <c r="K124" s="8">
        <v>126</v>
      </c>
      <c r="L124" s="8">
        <v>128</v>
      </c>
      <c r="M124" s="8">
        <v>101</v>
      </c>
      <c r="N124" s="13"/>
      <c r="O124" s="22"/>
    </row>
    <row r="125" spans="1:15" ht="12.75" customHeight="1">
      <c r="A125" s="17" t="s">
        <v>37</v>
      </c>
      <c r="B125" s="8">
        <v>128</v>
      </c>
      <c r="C125" s="8">
        <v>100</v>
      </c>
      <c r="D125" s="8">
        <v>1255</v>
      </c>
      <c r="E125" s="8">
        <v>905</v>
      </c>
      <c r="F125" s="8">
        <v>1383</v>
      </c>
      <c r="G125" s="8">
        <v>1005</v>
      </c>
      <c r="H125" s="8">
        <v>1212</v>
      </c>
      <c r="I125" s="8">
        <v>805</v>
      </c>
      <c r="J125" s="8">
        <v>66</v>
      </c>
      <c r="K125" s="8">
        <v>53</v>
      </c>
      <c r="L125" s="71">
        <v>11</v>
      </c>
      <c r="M125" s="54">
        <v>5</v>
      </c>
      <c r="N125" s="13"/>
      <c r="O125" s="22"/>
    </row>
    <row r="126" spans="1:15" ht="12.75" customHeight="1">
      <c r="A126" s="9" t="s">
        <v>38</v>
      </c>
      <c r="B126" s="8">
        <v>200</v>
      </c>
      <c r="C126" s="8">
        <v>138</v>
      </c>
      <c r="D126" s="8">
        <v>1834</v>
      </c>
      <c r="E126" s="8">
        <v>1128</v>
      </c>
      <c r="F126" s="8">
        <v>2034</v>
      </c>
      <c r="G126" s="8">
        <v>1266</v>
      </c>
      <c r="H126" s="8">
        <v>1801</v>
      </c>
      <c r="I126" s="8">
        <v>1110</v>
      </c>
      <c r="J126" s="8">
        <v>28</v>
      </c>
      <c r="K126" s="8">
        <v>23</v>
      </c>
      <c r="L126" s="52" t="s">
        <v>34</v>
      </c>
      <c r="M126" s="52" t="s">
        <v>34</v>
      </c>
      <c r="N126" s="18"/>
      <c r="O126" s="22"/>
    </row>
    <row r="127" spans="1:16" ht="12.75" customHeight="1">
      <c r="A127" s="9" t="s">
        <v>39</v>
      </c>
      <c r="B127" s="8">
        <v>101</v>
      </c>
      <c r="C127" s="8">
        <v>91</v>
      </c>
      <c r="D127" s="8">
        <v>577</v>
      </c>
      <c r="E127" s="8">
        <v>494</v>
      </c>
      <c r="F127" s="8">
        <v>678</v>
      </c>
      <c r="G127" s="8">
        <v>585</v>
      </c>
      <c r="H127" s="8">
        <v>497</v>
      </c>
      <c r="I127" s="8">
        <v>397</v>
      </c>
      <c r="J127" s="8">
        <v>29</v>
      </c>
      <c r="K127" s="8">
        <v>35</v>
      </c>
      <c r="L127" s="54">
        <v>58</v>
      </c>
      <c r="M127" s="54">
        <v>43</v>
      </c>
      <c r="N127" s="13"/>
      <c r="O127" s="13"/>
      <c r="P127" s="22"/>
    </row>
    <row r="128" spans="1:16" ht="12.75" customHeight="1">
      <c r="A128" s="9" t="s">
        <v>201</v>
      </c>
      <c r="B128" s="8">
        <v>2</v>
      </c>
      <c r="C128" s="8">
        <v>37</v>
      </c>
      <c r="D128" s="8">
        <v>24</v>
      </c>
      <c r="E128" s="8">
        <v>196</v>
      </c>
      <c r="F128" s="8">
        <v>26</v>
      </c>
      <c r="G128" s="8">
        <v>233</v>
      </c>
      <c r="H128" s="8">
        <v>19</v>
      </c>
      <c r="I128" s="8">
        <v>180</v>
      </c>
      <c r="J128" s="8">
        <v>6</v>
      </c>
      <c r="K128" s="8">
        <v>22</v>
      </c>
      <c r="L128" s="52" t="s">
        <v>34</v>
      </c>
      <c r="M128" s="52" t="s">
        <v>34</v>
      </c>
      <c r="N128" s="13"/>
      <c r="O128" s="22"/>
      <c r="P128" s="22"/>
    </row>
    <row r="129" spans="1:16" ht="15.75" customHeight="1">
      <c r="A129" s="9" t="s">
        <v>226</v>
      </c>
      <c r="B129" s="52" t="s">
        <v>34</v>
      </c>
      <c r="C129" s="8">
        <v>245</v>
      </c>
      <c r="D129" s="52" t="s">
        <v>34</v>
      </c>
      <c r="E129" s="8">
        <v>26</v>
      </c>
      <c r="F129" s="52" t="s">
        <v>34</v>
      </c>
      <c r="G129" s="8">
        <v>271</v>
      </c>
      <c r="H129" s="52" t="s">
        <v>34</v>
      </c>
      <c r="I129" s="52" t="s">
        <v>34</v>
      </c>
      <c r="J129" s="52" t="s">
        <v>34</v>
      </c>
      <c r="K129" s="8">
        <v>25</v>
      </c>
      <c r="L129" s="52" t="s">
        <v>34</v>
      </c>
      <c r="M129" s="54">
        <v>3</v>
      </c>
      <c r="N129" s="13"/>
      <c r="O129" s="22"/>
      <c r="P129" s="22"/>
    </row>
    <row r="130" spans="1:15" ht="15.75" customHeight="1">
      <c r="A130" s="9" t="s">
        <v>227</v>
      </c>
      <c r="B130" s="54">
        <v>249</v>
      </c>
      <c r="C130" s="52" t="s">
        <v>34</v>
      </c>
      <c r="D130" s="8">
        <v>49</v>
      </c>
      <c r="E130" s="52" t="s">
        <v>34</v>
      </c>
      <c r="F130" s="54">
        <v>298</v>
      </c>
      <c r="G130" s="52" t="s">
        <v>34</v>
      </c>
      <c r="H130" s="52" t="s">
        <v>34</v>
      </c>
      <c r="I130" s="52" t="s">
        <v>34</v>
      </c>
      <c r="J130" s="8">
        <v>33</v>
      </c>
      <c r="K130" s="52" t="s">
        <v>34</v>
      </c>
      <c r="L130" s="54">
        <v>14</v>
      </c>
      <c r="M130" s="52" t="s">
        <v>34</v>
      </c>
      <c r="N130" s="13"/>
      <c r="O130" s="22"/>
    </row>
    <row r="131" spans="2:15" ht="12.75" customHeight="1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13"/>
      <c r="O131" s="22"/>
    </row>
    <row r="132" spans="1:15" ht="12.75" customHeight="1">
      <c r="A132" s="9" t="s">
        <v>9</v>
      </c>
      <c r="B132" s="8">
        <v>1420</v>
      </c>
      <c r="C132" s="8">
        <v>1171</v>
      </c>
      <c r="D132" s="8">
        <v>10529</v>
      </c>
      <c r="E132" s="8">
        <v>7342</v>
      </c>
      <c r="F132" s="8">
        <v>11949</v>
      </c>
      <c r="G132" s="8">
        <v>8513</v>
      </c>
      <c r="H132" s="8">
        <v>9195</v>
      </c>
      <c r="I132" s="8">
        <v>6202</v>
      </c>
      <c r="J132" s="8">
        <v>1111</v>
      </c>
      <c r="K132" s="8">
        <v>810</v>
      </c>
      <c r="L132" s="8">
        <v>238</v>
      </c>
      <c r="M132" s="8">
        <v>179</v>
      </c>
      <c r="N132" s="18"/>
      <c r="O132" s="22"/>
    </row>
    <row r="133" spans="1:14" ht="12.75" customHeight="1">
      <c r="A133" s="29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20"/>
    </row>
    <row r="134" ht="12.75" customHeight="1">
      <c r="A134" s="31" t="s">
        <v>181</v>
      </c>
    </row>
    <row r="135" spans="1:2" ht="12.75" customHeight="1">
      <c r="A135" s="31" t="s">
        <v>182</v>
      </c>
      <c r="B135" s="8"/>
    </row>
    <row r="136" spans="1:2" ht="12.75" customHeight="1">
      <c r="A136" s="32"/>
      <c r="B136" s="8"/>
    </row>
    <row r="137" spans="1:15" ht="12.75" customHeight="1">
      <c r="A137" s="6" t="s">
        <v>191</v>
      </c>
      <c r="B137" s="8"/>
      <c r="C137" s="8"/>
      <c r="D137" s="8"/>
      <c r="E137" s="9"/>
      <c r="F137" s="8"/>
      <c r="G137" s="9"/>
      <c r="H137" s="9"/>
      <c r="I137" s="9"/>
      <c r="J137" s="9"/>
      <c r="K137" s="9"/>
      <c r="L137" s="9"/>
      <c r="M137" s="9"/>
      <c r="N137" s="9"/>
      <c r="O137" s="9"/>
    </row>
    <row r="138" ht="12.75" customHeight="1"/>
    <row r="139" ht="12.75" customHeight="1"/>
    <row r="140" ht="12.75" customHeight="1"/>
    <row r="141" spans="1:8" ht="15" customHeight="1">
      <c r="A141" s="58" t="s">
        <v>206</v>
      </c>
      <c r="H141" s="9"/>
    </row>
    <row r="142" spans="1:7" ht="41.25" customHeight="1">
      <c r="A142" s="59"/>
      <c r="B142" s="60" t="s">
        <v>228</v>
      </c>
      <c r="C142" s="60" t="s">
        <v>111</v>
      </c>
      <c r="D142" s="60" t="s">
        <v>185</v>
      </c>
      <c r="E142" s="60" t="s">
        <v>113</v>
      </c>
      <c r="F142" s="61" t="s">
        <v>114</v>
      </c>
      <c r="G142" s="61" t="s">
        <v>21</v>
      </c>
    </row>
    <row r="143" spans="1:7" ht="12.75" customHeight="1">
      <c r="A143" s="20"/>
      <c r="B143" s="62"/>
      <c r="C143" s="62"/>
      <c r="D143" s="62"/>
      <c r="E143" s="62"/>
      <c r="F143" s="62"/>
      <c r="G143" s="62"/>
    </row>
    <row r="144" spans="1:8" ht="12.75" customHeight="1">
      <c r="A144" s="9" t="s">
        <v>45</v>
      </c>
      <c r="B144" s="8">
        <v>353</v>
      </c>
      <c r="C144" s="8">
        <v>646</v>
      </c>
      <c r="D144" s="8">
        <v>297</v>
      </c>
      <c r="E144" s="8">
        <v>815</v>
      </c>
      <c r="F144" s="8">
        <v>590</v>
      </c>
      <c r="G144" s="8">
        <v>2701</v>
      </c>
      <c r="H144" s="21"/>
    </row>
    <row r="145" spans="1:8" ht="12.75" customHeight="1">
      <c r="A145" s="9" t="s">
        <v>46</v>
      </c>
      <c r="B145" s="54">
        <v>18</v>
      </c>
      <c r="C145" s="8">
        <v>259</v>
      </c>
      <c r="D145" s="8">
        <v>162</v>
      </c>
      <c r="E145" s="8">
        <v>402</v>
      </c>
      <c r="F145" s="8">
        <v>96</v>
      </c>
      <c r="G145" s="8">
        <v>937</v>
      </c>
      <c r="H145" s="21"/>
    </row>
    <row r="146" spans="1:8" ht="12.75" customHeight="1">
      <c r="A146" s="9" t="s">
        <v>47</v>
      </c>
      <c r="B146" s="8">
        <v>371</v>
      </c>
      <c r="C146" s="8">
        <v>905</v>
      </c>
      <c r="D146" s="8">
        <v>459</v>
      </c>
      <c r="E146" s="8">
        <v>1217</v>
      </c>
      <c r="F146" s="8">
        <v>686</v>
      </c>
      <c r="G146" s="8">
        <v>3638</v>
      </c>
      <c r="H146" s="21"/>
    </row>
    <row r="147" spans="1:8" ht="12.75" customHeight="1">
      <c r="A147" s="9" t="s">
        <v>48</v>
      </c>
      <c r="B147" s="8">
        <v>146</v>
      </c>
      <c r="C147" s="8">
        <v>139</v>
      </c>
      <c r="D147" s="8">
        <v>183</v>
      </c>
      <c r="E147" s="63">
        <v>431</v>
      </c>
      <c r="F147" s="63">
        <v>88</v>
      </c>
      <c r="G147" s="8">
        <v>987</v>
      </c>
      <c r="H147" s="21"/>
    </row>
    <row r="148" spans="1:8" ht="12.75" customHeight="1">
      <c r="A148" s="9" t="s">
        <v>49</v>
      </c>
      <c r="B148" s="8">
        <v>3</v>
      </c>
      <c r="C148" s="8">
        <v>7</v>
      </c>
      <c r="D148" s="54">
        <v>3</v>
      </c>
      <c r="E148" s="8">
        <v>43</v>
      </c>
      <c r="F148" s="8">
        <v>7</v>
      </c>
      <c r="G148" s="8">
        <v>63</v>
      </c>
      <c r="H148" s="21"/>
    </row>
    <row r="149" spans="1:8" ht="12.75" customHeight="1">
      <c r="A149" s="9" t="s">
        <v>50</v>
      </c>
      <c r="B149" s="8">
        <v>143</v>
      </c>
      <c r="C149" s="8">
        <v>132</v>
      </c>
      <c r="D149" s="8">
        <v>180</v>
      </c>
      <c r="E149" s="63">
        <v>388</v>
      </c>
      <c r="F149" s="63">
        <v>81</v>
      </c>
      <c r="G149" s="8">
        <v>924</v>
      </c>
      <c r="H149" s="21"/>
    </row>
    <row r="150" spans="1:7" ht="12.75" customHeight="1">
      <c r="A150" s="57"/>
      <c r="B150" s="56"/>
      <c r="C150" s="29"/>
      <c r="D150" s="29"/>
      <c r="E150" s="29"/>
      <c r="F150" s="29"/>
      <c r="G150" s="29"/>
    </row>
    <row r="151" spans="1:2" ht="12.75" customHeight="1">
      <c r="A151" s="31" t="s">
        <v>194</v>
      </c>
      <c r="B151" s="8"/>
    </row>
    <row r="152" spans="1:2" ht="12.75" customHeight="1">
      <c r="A152" s="32"/>
      <c r="B152" s="8"/>
    </row>
    <row r="153" ht="12.75" customHeight="1">
      <c r="A153" s="6" t="s">
        <v>191</v>
      </c>
    </row>
    <row r="154" ht="12.75" customHeight="1"/>
    <row r="155" ht="12.75" customHeight="1"/>
    <row r="156" ht="12.75" customHeight="1"/>
    <row r="157" ht="15" customHeight="1">
      <c r="A157" s="58" t="s">
        <v>115</v>
      </c>
    </row>
    <row r="158" spans="1:2" ht="15" customHeight="1">
      <c r="A158" s="26"/>
      <c r="B158" s="37">
        <v>1925</v>
      </c>
    </row>
    <row r="159" ht="12.75" customHeight="1">
      <c r="B159" s="8"/>
    </row>
    <row r="160" spans="1:2" ht="12.75" customHeight="1">
      <c r="A160" s="9" t="s">
        <v>53</v>
      </c>
      <c r="B160" s="8">
        <v>5</v>
      </c>
    </row>
    <row r="161" spans="1:2" ht="12.75" customHeight="1">
      <c r="A161" s="9" t="s">
        <v>211</v>
      </c>
      <c r="B161" s="8">
        <v>2701</v>
      </c>
    </row>
    <row r="162" spans="1:2" ht="12.75" customHeight="1">
      <c r="A162" s="9" t="s">
        <v>20</v>
      </c>
      <c r="B162" s="8">
        <v>937</v>
      </c>
    </row>
    <row r="163" spans="1:2" ht="12.75" customHeight="1">
      <c r="A163" s="9" t="s">
        <v>21</v>
      </c>
      <c r="B163" s="8">
        <v>3638</v>
      </c>
    </row>
    <row r="164" spans="1:2" ht="12.75" customHeight="1">
      <c r="A164" s="9" t="s">
        <v>48</v>
      </c>
      <c r="B164" s="8"/>
    </row>
    <row r="165" spans="1:2" ht="12.75" customHeight="1">
      <c r="A165" s="9" t="s">
        <v>54</v>
      </c>
      <c r="B165" s="8">
        <v>63</v>
      </c>
    </row>
    <row r="166" spans="1:2" ht="12.75" customHeight="1">
      <c r="A166" s="9" t="s">
        <v>55</v>
      </c>
      <c r="B166" s="8">
        <v>924</v>
      </c>
    </row>
    <row r="167" spans="1:2" ht="12.75" customHeight="1">
      <c r="A167" s="9" t="s">
        <v>56</v>
      </c>
      <c r="B167" s="63">
        <v>987</v>
      </c>
    </row>
    <row r="168" spans="1:2" ht="12.75" customHeight="1">
      <c r="A168" s="29"/>
      <c r="B168" s="29"/>
    </row>
    <row r="169" spans="1:4" ht="12.75" customHeight="1">
      <c r="A169" s="6" t="s">
        <v>191</v>
      </c>
      <c r="B169" s="8"/>
      <c r="C169" s="8"/>
      <c r="D169" s="8"/>
    </row>
    <row r="170" spans="1:4" ht="12.75" customHeight="1">
      <c r="A170" s="6"/>
      <c r="B170" s="8"/>
      <c r="C170" s="8"/>
      <c r="D170" s="8"/>
    </row>
    <row r="171" ht="12.75" customHeight="1"/>
    <row r="172" ht="12.75" customHeight="1"/>
    <row r="173" ht="15" customHeight="1">
      <c r="A173" s="58" t="s">
        <v>330</v>
      </c>
    </row>
    <row r="174" spans="1:2" ht="15" customHeight="1">
      <c r="A174" s="26"/>
      <c r="B174" s="37">
        <v>1925</v>
      </c>
    </row>
    <row r="175" ht="12.75" customHeight="1"/>
    <row r="176" ht="12.75" customHeight="1">
      <c r="A176" s="9" t="s">
        <v>162</v>
      </c>
    </row>
    <row r="177" spans="1:2" ht="12.75" customHeight="1">
      <c r="A177" s="9" t="s">
        <v>92</v>
      </c>
      <c r="B177" s="8">
        <v>69</v>
      </c>
    </row>
    <row r="178" spans="1:2" ht="12.75" customHeight="1">
      <c r="A178" s="9" t="s">
        <v>93</v>
      </c>
      <c r="B178" s="8">
        <v>19</v>
      </c>
    </row>
    <row r="179" spans="1:2" ht="12.75" customHeight="1">
      <c r="A179" s="9" t="s">
        <v>94</v>
      </c>
      <c r="B179" s="8">
        <v>5</v>
      </c>
    </row>
    <row r="180" spans="1:2" ht="12.75" customHeight="1">
      <c r="A180" s="9" t="s">
        <v>56</v>
      </c>
      <c r="B180" s="8">
        <v>93</v>
      </c>
    </row>
    <row r="181" spans="1:2" ht="12.75" customHeight="1">
      <c r="A181" s="9" t="s">
        <v>161</v>
      </c>
      <c r="B181" s="21"/>
    </row>
    <row r="182" spans="1:2" ht="12.75" customHeight="1">
      <c r="A182" s="9" t="s">
        <v>92</v>
      </c>
      <c r="B182" s="8">
        <v>1131</v>
      </c>
    </row>
    <row r="183" spans="1:2" ht="12.75" customHeight="1">
      <c r="A183" s="9" t="s">
        <v>93</v>
      </c>
      <c r="B183" s="8">
        <v>232</v>
      </c>
    </row>
    <row r="184" spans="1:2" ht="12.75" customHeight="1">
      <c r="A184" s="9" t="s">
        <v>94</v>
      </c>
      <c r="B184" s="8">
        <v>63</v>
      </c>
    </row>
    <row r="185" spans="1:2" ht="12.75" customHeight="1">
      <c r="A185" s="9" t="s">
        <v>56</v>
      </c>
      <c r="B185" s="8">
        <v>1426</v>
      </c>
    </row>
    <row r="186" spans="1:2" ht="12.75" customHeight="1">
      <c r="A186" s="9" t="s">
        <v>160</v>
      </c>
      <c r="B186" s="21"/>
    </row>
    <row r="187" spans="1:2" ht="12.75" customHeight="1">
      <c r="A187" s="9" t="s">
        <v>92</v>
      </c>
      <c r="B187" s="8">
        <v>1061</v>
      </c>
    </row>
    <row r="188" spans="1:2" ht="12.75" customHeight="1">
      <c r="A188" s="9" t="s">
        <v>93</v>
      </c>
      <c r="B188" s="8">
        <v>209</v>
      </c>
    </row>
    <row r="189" spans="1:2" ht="12.75" customHeight="1">
      <c r="A189" s="9" t="s">
        <v>94</v>
      </c>
      <c r="B189" s="8">
        <v>56</v>
      </c>
    </row>
    <row r="190" spans="1:2" ht="12.75" customHeight="1">
      <c r="A190" s="9" t="s">
        <v>56</v>
      </c>
      <c r="B190" s="8">
        <v>1326</v>
      </c>
    </row>
    <row r="191" spans="1:2" ht="12.75" customHeight="1">
      <c r="A191" s="9" t="s">
        <v>159</v>
      </c>
      <c r="B191" s="8">
        <v>20</v>
      </c>
    </row>
    <row r="192" spans="1:2" ht="12.75" customHeight="1">
      <c r="A192" s="29"/>
      <c r="B192" s="29"/>
    </row>
    <row r="193" ht="12.75" customHeight="1">
      <c r="A193" s="6" t="s">
        <v>191</v>
      </c>
    </row>
    <row r="194" ht="12.75" customHeight="1">
      <c r="A194" s="6"/>
    </row>
    <row r="195" ht="12.75" customHeight="1"/>
    <row r="196" ht="12.75" customHeight="1"/>
    <row r="197" ht="15" customHeight="1">
      <c r="A197" s="58" t="s">
        <v>327</v>
      </c>
    </row>
    <row r="198" spans="1:2" ht="15" customHeight="1">
      <c r="A198" s="26"/>
      <c r="B198" s="37">
        <v>1925</v>
      </c>
    </row>
    <row r="199" ht="12.75" customHeight="1"/>
    <row r="200" spans="1:2" ht="12.75" customHeight="1">
      <c r="A200" s="66" t="s">
        <v>147</v>
      </c>
      <c r="B200" s="8">
        <v>10</v>
      </c>
    </row>
    <row r="201" spans="1:2" ht="12.75" customHeight="1">
      <c r="A201" s="66" t="s">
        <v>119</v>
      </c>
      <c r="B201" s="8">
        <v>17</v>
      </c>
    </row>
    <row r="202" spans="1:2" ht="12.75" customHeight="1">
      <c r="A202" s="17" t="s">
        <v>141</v>
      </c>
      <c r="B202" s="8"/>
    </row>
    <row r="203" ht="12.75" customHeight="1">
      <c r="A203" s="17" t="s">
        <v>148</v>
      </c>
    </row>
    <row r="204" spans="1:2" ht="12.75" customHeight="1">
      <c r="A204" s="17" t="s">
        <v>142</v>
      </c>
      <c r="B204" s="8">
        <v>14614</v>
      </c>
    </row>
    <row r="205" spans="1:2" ht="12.75" customHeight="1">
      <c r="A205" s="17" t="s">
        <v>143</v>
      </c>
      <c r="B205" s="8">
        <v>21333</v>
      </c>
    </row>
    <row r="206" spans="1:2" ht="12.75" customHeight="1">
      <c r="A206" s="17" t="s">
        <v>144</v>
      </c>
      <c r="B206" s="8">
        <v>64989</v>
      </c>
    </row>
    <row r="207" spans="1:2" ht="12.75" customHeight="1">
      <c r="A207" s="17" t="s">
        <v>62</v>
      </c>
      <c r="B207" s="8">
        <v>1140</v>
      </c>
    </row>
    <row r="208" spans="1:2" ht="12.75" customHeight="1">
      <c r="A208" s="17" t="s">
        <v>86</v>
      </c>
      <c r="B208" s="8">
        <v>119155</v>
      </c>
    </row>
    <row r="209" spans="1:2" ht="12.75" customHeight="1">
      <c r="A209" s="17" t="s">
        <v>87</v>
      </c>
      <c r="B209" s="54">
        <v>3845</v>
      </c>
    </row>
    <row r="210" spans="1:2" ht="12.75" customHeight="1">
      <c r="A210" s="17" t="s">
        <v>63</v>
      </c>
      <c r="B210" s="21"/>
    </row>
    <row r="211" spans="1:2" ht="12.75" customHeight="1">
      <c r="A211" s="17" t="s">
        <v>145</v>
      </c>
      <c r="B211" s="8">
        <v>363</v>
      </c>
    </row>
    <row r="212" spans="1:2" ht="12.75" customHeight="1">
      <c r="A212" s="17" t="s">
        <v>146</v>
      </c>
      <c r="B212" s="8">
        <v>275</v>
      </c>
    </row>
    <row r="213" spans="1:2" ht="12.75" customHeight="1">
      <c r="A213" s="17" t="s">
        <v>149</v>
      </c>
      <c r="B213" s="54">
        <v>1</v>
      </c>
    </row>
    <row r="214" spans="1:2" ht="12.75" customHeight="1">
      <c r="A214" s="29"/>
      <c r="B214" s="29"/>
    </row>
    <row r="215" ht="12.75" customHeight="1">
      <c r="A215" s="6" t="s">
        <v>191</v>
      </c>
    </row>
    <row r="216" ht="12.75" customHeight="1"/>
    <row r="217" ht="12.75" customHeight="1"/>
    <row r="218" ht="12.75" customHeight="1"/>
    <row r="219" ht="18" customHeight="1">
      <c r="A219" s="58" t="s">
        <v>213</v>
      </c>
    </row>
    <row r="220" spans="1:4" ht="30" customHeight="1">
      <c r="A220" s="26"/>
      <c r="B220" s="61" t="s">
        <v>65</v>
      </c>
      <c r="C220" s="61" t="s">
        <v>66</v>
      </c>
      <c r="D220" s="14"/>
    </row>
    <row r="221" ht="17.25" customHeight="1"/>
    <row r="222" ht="18" customHeight="1">
      <c r="A222" s="9" t="s">
        <v>165</v>
      </c>
    </row>
    <row r="223" spans="1:4" ht="12.75" customHeight="1">
      <c r="A223" s="9" t="s">
        <v>24</v>
      </c>
      <c r="B223" s="9">
        <v>134</v>
      </c>
      <c r="C223" s="9">
        <v>149</v>
      </c>
      <c r="D223" s="15"/>
    </row>
    <row r="224" spans="1:4" ht="12.75" customHeight="1">
      <c r="A224" s="9" t="s">
        <v>19</v>
      </c>
      <c r="B224" s="9">
        <v>89</v>
      </c>
      <c r="C224" s="9">
        <v>64</v>
      </c>
      <c r="D224" s="15"/>
    </row>
    <row r="225" spans="1:4" ht="12.75" customHeight="1">
      <c r="A225" s="9" t="s">
        <v>56</v>
      </c>
      <c r="B225" s="9">
        <v>223</v>
      </c>
      <c r="C225" s="9">
        <v>213</v>
      </c>
      <c r="D225" s="15"/>
    </row>
    <row r="226" spans="1:4" ht="12.75" customHeight="1">
      <c r="A226" s="9" t="s">
        <v>20</v>
      </c>
      <c r="B226" s="9"/>
      <c r="D226" s="15"/>
    </row>
    <row r="227" spans="1:4" ht="12.75" customHeight="1">
      <c r="A227" s="9" t="s">
        <v>24</v>
      </c>
      <c r="B227" s="9">
        <v>22</v>
      </c>
      <c r="C227" s="9">
        <v>51</v>
      </c>
      <c r="D227" s="15"/>
    </row>
    <row r="228" spans="1:4" ht="12.75" customHeight="1">
      <c r="A228" s="9" t="s">
        <v>19</v>
      </c>
      <c r="B228" s="9">
        <v>9</v>
      </c>
      <c r="C228" s="9">
        <v>3</v>
      </c>
      <c r="D228" s="15"/>
    </row>
    <row r="229" spans="1:4" ht="12.75" customHeight="1">
      <c r="A229" s="9" t="s">
        <v>56</v>
      </c>
      <c r="B229" s="9">
        <v>31</v>
      </c>
      <c r="C229" s="9">
        <v>81</v>
      </c>
      <c r="D229" s="15"/>
    </row>
    <row r="230" spans="1:4" ht="12.75" customHeight="1">
      <c r="A230" s="9" t="s">
        <v>166</v>
      </c>
      <c r="B230" s="9"/>
      <c r="C230" s="9"/>
      <c r="D230" s="15"/>
    </row>
    <row r="231" spans="1:4" ht="12.75" customHeight="1">
      <c r="A231" s="9" t="s">
        <v>24</v>
      </c>
      <c r="B231" s="9">
        <v>9</v>
      </c>
      <c r="C231" s="9">
        <v>39</v>
      </c>
      <c r="D231" s="15"/>
    </row>
    <row r="232" spans="1:4" ht="12.75" customHeight="1">
      <c r="A232" s="9" t="s">
        <v>19</v>
      </c>
      <c r="B232" s="9">
        <v>4</v>
      </c>
      <c r="C232" s="9">
        <v>30</v>
      </c>
      <c r="D232" s="15"/>
    </row>
    <row r="233" spans="1:4" ht="12.75" customHeight="1">
      <c r="A233" s="9" t="s">
        <v>56</v>
      </c>
      <c r="B233" s="9">
        <v>13</v>
      </c>
      <c r="C233" s="9">
        <v>69</v>
      </c>
      <c r="D233" s="15"/>
    </row>
    <row r="234" spans="1:4" ht="12.75" customHeight="1">
      <c r="A234" s="9" t="s">
        <v>69</v>
      </c>
      <c r="B234" s="9"/>
      <c r="D234" s="15"/>
    </row>
    <row r="235" spans="1:4" ht="12.75" customHeight="1">
      <c r="A235" s="9" t="s">
        <v>24</v>
      </c>
      <c r="B235" s="9">
        <v>10</v>
      </c>
      <c r="C235" s="9">
        <v>15</v>
      </c>
      <c r="D235" s="15"/>
    </row>
    <row r="236" spans="1:4" ht="12.75" customHeight="1">
      <c r="A236" s="9" t="s">
        <v>19</v>
      </c>
      <c r="B236" s="9">
        <v>5</v>
      </c>
      <c r="C236" s="9">
        <v>4</v>
      </c>
      <c r="D236" s="15"/>
    </row>
    <row r="237" spans="1:4" ht="12.75" customHeight="1">
      <c r="A237" s="9" t="s">
        <v>56</v>
      </c>
      <c r="B237" s="9">
        <v>15</v>
      </c>
      <c r="C237" s="9">
        <v>19</v>
      </c>
      <c r="D237" s="15"/>
    </row>
    <row r="238" spans="1:4" ht="12.75" customHeight="1">
      <c r="A238" s="9" t="s">
        <v>198</v>
      </c>
      <c r="B238" s="9">
        <v>70</v>
      </c>
      <c r="C238" s="9">
        <v>78</v>
      </c>
      <c r="D238" s="16"/>
    </row>
    <row r="239" spans="1:4" ht="12.75" customHeight="1">
      <c r="A239" s="29"/>
      <c r="B239" s="57"/>
      <c r="C239" s="29"/>
      <c r="D239" s="20"/>
    </row>
    <row r="240" ht="12.75" customHeight="1">
      <c r="A240" s="6" t="s">
        <v>191</v>
      </c>
    </row>
    <row r="241" ht="12.75" customHeight="1"/>
    <row r="242" ht="12.75" customHeight="1"/>
    <row r="243" ht="15" customHeight="1"/>
    <row r="244" ht="15" customHeight="1">
      <c r="A244" s="58" t="s">
        <v>195</v>
      </c>
    </row>
    <row r="245" spans="1:8" ht="12.75" customHeight="1">
      <c r="A245" s="75"/>
      <c r="B245" s="109" t="s">
        <v>151</v>
      </c>
      <c r="C245" s="42" t="s">
        <v>152</v>
      </c>
      <c r="D245" s="45"/>
      <c r="E245" s="45"/>
      <c r="F245" s="45"/>
      <c r="G245" s="41"/>
      <c r="H245" s="46" t="s">
        <v>21</v>
      </c>
    </row>
    <row r="246" spans="1:8" ht="12.75" customHeight="1">
      <c r="A246" s="77"/>
      <c r="B246" s="110"/>
      <c r="C246" s="51" t="s">
        <v>88</v>
      </c>
      <c r="D246" s="51" t="s">
        <v>153</v>
      </c>
      <c r="E246" s="51" t="s">
        <v>89</v>
      </c>
      <c r="F246" s="51" t="s">
        <v>70</v>
      </c>
      <c r="G246" s="51" t="s">
        <v>90</v>
      </c>
      <c r="H246" s="50"/>
    </row>
    <row r="247" ht="12.75" customHeight="1"/>
    <row r="248" ht="12.75" customHeight="1">
      <c r="A248" s="9" t="s">
        <v>169</v>
      </c>
    </row>
    <row r="249" spans="1:9" ht="12.75" customHeight="1">
      <c r="A249" s="9" t="s">
        <v>174</v>
      </c>
      <c r="B249" s="8">
        <v>3185</v>
      </c>
      <c r="C249" s="8">
        <v>736</v>
      </c>
      <c r="D249" s="8">
        <v>1462</v>
      </c>
      <c r="E249" s="54">
        <v>75</v>
      </c>
      <c r="F249" s="8">
        <v>3461</v>
      </c>
      <c r="G249" s="8">
        <v>1336</v>
      </c>
      <c r="H249" s="8">
        <v>10255</v>
      </c>
      <c r="I249" s="21"/>
    </row>
    <row r="250" spans="1:9" ht="12.75" customHeight="1">
      <c r="A250" s="9" t="s">
        <v>123</v>
      </c>
      <c r="B250" s="8">
        <v>797</v>
      </c>
      <c r="C250" s="8">
        <v>363</v>
      </c>
      <c r="D250" s="8">
        <v>416</v>
      </c>
      <c r="E250" s="8">
        <v>959</v>
      </c>
      <c r="F250" s="8">
        <v>569</v>
      </c>
      <c r="G250" s="8">
        <v>243</v>
      </c>
      <c r="H250" s="8">
        <v>3347</v>
      </c>
      <c r="I250" s="21"/>
    </row>
    <row r="251" spans="1:9" ht="12.75" customHeight="1">
      <c r="A251" s="9" t="s">
        <v>124</v>
      </c>
      <c r="B251" s="8">
        <v>6257</v>
      </c>
      <c r="C251" s="8">
        <v>1924</v>
      </c>
      <c r="D251" s="8">
        <v>2339</v>
      </c>
      <c r="E251" s="8">
        <v>3547</v>
      </c>
      <c r="F251" s="8">
        <v>2814</v>
      </c>
      <c r="G251" s="8">
        <v>1331</v>
      </c>
      <c r="H251" s="8">
        <v>18212</v>
      </c>
      <c r="I251" s="21"/>
    </row>
    <row r="252" spans="1:9" ht="12.75" customHeight="1">
      <c r="A252" s="9" t="s">
        <v>125</v>
      </c>
      <c r="B252" s="8">
        <v>60</v>
      </c>
      <c r="C252" s="8">
        <v>40</v>
      </c>
      <c r="D252" s="8">
        <v>37</v>
      </c>
      <c r="E252" s="54">
        <v>4</v>
      </c>
      <c r="F252" s="8">
        <v>47</v>
      </c>
      <c r="G252" s="8">
        <v>39</v>
      </c>
      <c r="H252" s="8">
        <v>227</v>
      </c>
      <c r="I252" s="21"/>
    </row>
    <row r="253" spans="1:9" ht="12.75" customHeight="1">
      <c r="A253" s="9" t="s">
        <v>126</v>
      </c>
      <c r="B253" s="8">
        <v>89</v>
      </c>
      <c r="C253" s="70" t="s">
        <v>34</v>
      </c>
      <c r="D253" s="8">
        <v>299</v>
      </c>
      <c r="E253" s="8">
        <v>68</v>
      </c>
      <c r="F253" s="8">
        <v>633</v>
      </c>
      <c r="G253" s="8">
        <v>87</v>
      </c>
      <c r="H253" s="8">
        <v>1176</v>
      </c>
      <c r="I253" s="21"/>
    </row>
    <row r="254" spans="1:6" ht="12.75" customHeight="1">
      <c r="A254" s="17" t="s">
        <v>168</v>
      </c>
      <c r="B254" s="63"/>
      <c r="C254" s="8"/>
      <c r="D254" s="8"/>
      <c r="F254" s="9"/>
    </row>
    <row r="255" spans="1:9" ht="12.75" customHeight="1">
      <c r="A255" s="17" t="s">
        <v>123</v>
      </c>
      <c r="B255" s="63">
        <v>283</v>
      </c>
      <c r="C255" s="8">
        <v>379</v>
      </c>
      <c r="D255" s="8">
        <v>193</v>
      </c>
      <c r="E255" s="8">
        <v>115</v>
      </c>
      <c r="F255" s="8">
        <v>292</v>
      </c>
      <c r="G255" s="8">
        <v>279</v>
      </c>
      <c r="H255" s="8">
        <v>1541</v>
      </c>
      <c r="I255" s="21"/>
    </row>
    <row r="256" spans="1:9" ht="12.75" customHeight="1">
      <c r="A256" s="17" t="s">
        <v>127</v>
      </c>
      <c r="B256" s="63">
        <v>7248</v>
      </c>
      <c r="C256" s="8">
        <v>17959</v>
      </c>
      <c r="D256" s="8">
        <v>7351</v>
      </c>
      <c r="E256" s="8">
        <v>5745</v>
      </c>
      <c r="F256" s="8">
        <v>12582</v>
      </c>
      <c r="G256" s="8">
        <v>7936</v>
      </c>
      <c r="H256" s="8">
        <v>58821</v>
      </c>
      <c r="I256" s="21"/>
    </row>
    <row r="257" spans="1:9" ht="12.75" customHeight="1">
      <c r="A257" s="17" t="s">
        <v>128</v>
      </c>
      <c r="B257" s="63">
        <v>7068</v>
      </c>
      <c r="C257" s="8">
        <v>17959</v>
      </c>
      <c r="D257" s="8">
        <v>7079</v>
      </c>
      <c r="E257" s="8">
        <v>5425</v>
      </c>
      <c r="F257" s="8">
        <v>12358</v>
      </c>
      <c r="G257" s="8">
        <v>7673</v>
      </c>
      <c r="H257" s="8">
        <v>57562</v>
      </c>
      <c r="I257" s="21"/>
    </row>
    <row r="258" spans="1:6" ht="12.75" customHeight="1">
      <c r="A258" s="17" t="s">
        <v>167</v>
      </c>
      <c r="B258" s="63"/>
      <c r="C258" s="8"/>
      <c r="D258" s="8"/>
      <c r="F258" s="9"/>
    </row>
    <row r="259" spans="1:9" ht="12.75" customHeight="1">
      <c r="A259" s="17" t="s">
        <v>123</v>
      </c>
      <c r="B259" s="63">
        <v>902</v>
      </c>
      <c r="C259" s="8">
        <v>566</v>
      </c>
      <c r="D259" s="8">
        <v>568</v>
      </c>
      <c r="E259" s="8">
        <v>1780</v>
      </c>
      <c r="F259" s="8">
        <v>669</v>
      </c>
      <c r="G259" s="8">
        <v>488</v>
      </c>
      <c r="H259" s="8">
        <v>4973</v>
      </c>
      <c r="I259" s="21"/>
    </row>
    <row r="260" spans="1:9" ht="12.75" customHeight="1">
      <c r="A260" s="17" t="s">
        <v>124</v>
      </c>
      <c r="B260" s="63">
        <v>6985</v>
      </c>
      <c r="C260" s="8">
        <v>4240</v>
      </c>
      <c r="D260" s="8">
        <v>4878</v>
      </c>
      <c r="E260" s="8">
        <v>7300</v>
      </c>
      <c r="F260" s="8">
        <v>2980</v>
      </c>
      <c r="G260" s="8">
        <v>2069</v>
      </c>
      <c r="H260" s="8">
        <v>28452</v>
      </c>
      <c r="I260" s="21"/>
    </row>
    <row r="261" spans="1:9" ht="12.75" customHeight="1">
      <c r="A261" s="17" t="s">
        <v>128</v>
      </c>
      <c r="B261" s="63">
        <v>7514</v>
      </c>
      <c r="C261" s="8">
        <v>4991</v>
      </c>
      <c r="D261" s="8">
        <v>5047</v>
      </c>
      <c r="E261" s="8">
        <v>8267</v>
      </c>
      <c r="F261" s="8">
        <v>3484</v>
      </c>
      <c r="G261" s="8">
        <v>2383</v>
      </c>
      <c r="H261" s="8">
        <v>31686</v>
      </c>
      <c r="I261" s="21"/>
    </row>
    <row r="262" spans="1:9" ht="12.75" customHeight="1">
      <c r="A262" s="17" t="s">
        <v>170</v>
      </c>
      <c r="B262" s="71">
        <v>40388</v>
      </c>
      <c r="C262" s="8">
        <v>49157</v>
      </c>
      <c r="D262" s="8">
        <v>29669</v>
      </c>
      <c r="E262" s="8">
        <v>33285</v>
      </c>
      <c r="F262" s="8">
        <v>39889</v>
      </c>
      <c r="G262" s="8">
        <v>23864</v>
      </c>
      <c r="H262" s="8">
        <v>216252</v>
      </c>
      <c r="I262" s="21"/>
    </row>
    <row r="263" spans="1:2" ht="12.75" customHeight="1">
      <c r="A263" s="9"/>
      <c r="B263" s="8"/>
    </row>
    <row r="264" spans="1:9" ht="12.75" customHeight="1">
      <c r="A264" s="9" t="s">
        <v>75</v>
      </c>
      <c r="B264" s="8">
        <v>546</v>
      </c>
      <c r="C264" s="9">
        <v>733</v>
      </c>
      <c r="D264" s="9">
        <v>367</v>
      </c>
      <c r="E264" s="9">
        <v>235</v>
      </c>
      <c r="F264" s="9">
        <v>564</v>
      </c>
      <c r="G264" s="8">
        <v>599</v>
      </c>
      <c r="H264" s="8">
        <v>3044</v>
      </c>
      <c r="I264" s="21"/>
    </row>
    <row r="265" spans="1:9" ht="12.75" customHeight="1">
      <c r="A265" s="9" t="s">
        <v>196</v>
      </c>
      <c r="B265" s="9">
        <v>263</v>
      </c>
      <c r="C265" s="8">
        <v>354</v>
      </c>
      <c r="D265" s="8">
        <v>174</v>
      </c>
      <c r="E265" s="8">
        <v>120</v>
      </c>
      <c r="F265" s="8">
        <v>272</v>
      </c>
      <c r="G265" s="8">
        <v>320</v>
      </c>
      <c r="H265" s="8">
        <v>1503</v>
      </c>
      <c r="I265" s="21"/>
    </row>
    <row r="266" spans="1:9" ht="12.75" customHeight="1">
      <c r="A266" s="9" t="s">
        <v>101</v>
      </c>
      <c r="B266" s="8">
        <v>283</v>
      </c>
      <c r="C266" s="9">
        <v>379</v>
      </c>
      <c r="D266" s="9">
        <v>193</v>
      </c>
      <c r="E266" s="9">
        <v>115</v>
      </c>
      <c r="F266" s="9">
        <v>292</v>
      </c>
      <c r="G266" s="8">
        <v>279</v>
      </c>
      <c r="H266" s="8">
        <v>1541</v>
      </c>
      <c r="I266" s="21"/>
    </row>
    <row r="267" spans="1:2" ht="12.75" customHeight="1">
      <c r="A267" s="9"/>
      <c r="B267" s="8"/>
    </row>
    <row r="268" spans="1:9" ht="12.75" customHeight="1">
      <c r="A268" s="9" t="s">
        <v>135</v>
      </c>
      <c r="B268" s="8">
        <v>274</v>
      </c>
      <c r="C268" s="9">
        <v>390</v>
      </c>
      <c r="D268" s="9">
        <v>178</v>
      </c>
      <c r="E268" s="9">
        <v>104</v>
      </c>
      <c r="F268" s="8">
        <v>281</v>
      </c>
      <c r="G268" s="8">
        <v>324</v>
      </c>
      <c r="H268" s="8">
        <v>1551</v>
      </c>
      <c r="I268" s="21"/>
    </row>
    <row r="269" spans="1:9" ht="12.75" customHeight="1">
      <c r="A269" s="9" t="s">
        <v>77</v>
      </c>
      <c r="B269" s="8">
        <v>175</v>
      </c>
      <c r="C269" s="9">
        <v>242</v>
      </c>
      <c r="D269" s="9">
        <v>118</v>
      </c>
      <c r="E269" s="9">
        <v>69</v>
      </c>
      <c r="F269" s="8">
        <v>179</v>
      </c>
      <c r="G269" s="8">
        <v>253</v>
      </c>
      <c r="H269" s="8">
        <v>1036</v>
      </c>
      <c r="I269" s="21"/>
    </row>
    <row r="270" spans="1:9" ht="12.75" customHeight="1">
      <c r="A270" s="9" t="s">
        <v>78</v>
      </c>
      <c r="B270" s="8">
        <v>56</v>
      </c>
      <c r="C270" s="9">
        <v>90</v>
      </c>
      <c r="D270" s="9">
        <v>27</v>
      </c>
      <c r="E270" s="9">
        <v>21</v>
      </c>
      <c r="F270" s="8">
        <v>54</v>
      </c>
      <c r="G270" s="8">
        <v>27</v>
      </c>
      <c r="H270" s="8">
        <v>275</v>
      </c>
      <c r="I270" s="21"/>
    </row>
    <row r="271" spans="1:9" ht="12.75" customHeight="1">
      <c r="A271" s="9" t="s">
        <v>55</v>
      </c>
      <c r="B271" s="8">
        <v>43</v>
      </c>
      <c r="C271" s="9">
        <v>58</v>
      </c>
      <c r="D271" s="9">
        <v>33</v>
      </c>
      <c r="E271" s="9">
        <v>14</v>
      </c>
      <c r="F271" s="8">
        <v>48</v>
      </c>
      <c r="G271" s="8">
        <v>44</v>
      </c>
      <c r="H271" s="8">
        <v>240</v>
      </c>
      <c r="I271" s="21"/>
    </row>
    <row r="272" spans="1:7" ht="12.75" customHeight="1">
      <c r="A272" s="9"/>
      <c r="B272" s="8"/>
      <c r="G272" s="8"/>
    </row>
    <row r="273" spans="1:9" ht="12.75" customHeight="1">
      <c r="A273" s="9" t="s">
        <v>136</v>
      </c>
      <c r="B273" s="8">
        <v>272</v>
      </c>
      <c r="C273" s="9">
        <v>343</v>
      </c>
      <c r="D273" s="9">
        <v>189</v>
      </c>
      <c r="E273" s="9">
        <v>131</v>
      </c>
      <c r="F273" s="8">
        <v>283</v>
      </c>
      <c r="G273" s="8">
        <v>275</v>
      </c>
      <c r="H273" s="8">
        <v>1493</v>
      </c>
      <c r="I273" s="21"/>
    </row>
    <row r="274" spans="1:9" ht="12.75" customHeight="1">
      <c r="A274" s="9" t="s">
        <v>137</v>
      </c>
      <c r="B274" s="72">
        <v>86035.9</v>
      </c>
      <c r="C274" s="72">
        <v>109202.325</v>
      </c>
      <c r="D274" s="72">
        <v>58209.825</v>
      </c>
      <c r="E274" s="72">
        <v>45507.95</v>
      </c>
      <c r="F274" s="72">
        <v>95034.6</v>
      </c>
      <c r="G274" s="72">
        <v>104310.2</v>
      </c>
      <c r="H274" s="72">
        <v>498300.8</v>
      </c>
      <c r="I274" s="21"/>
    </row>
    <row r="275" spans="1:9" ht="12.75" customHeight="1">
      <c r="A275" s="9" t="s">
        <v>80</v>
      </c>
      <c r="B275" s="8">
        <v>523397</v>
      </c>
      <c r="C275" s="8">
        <v>450014</v>
      </c>
      <c r="D275" s="8">
        <v>279405</v>
      </c>
      <c r="E275" s="8">
        <v>287932</v>
      </c>
      <c r="F275" s="8">
        <v>536596</v>
      </c>
      <c r="G275" s="8">
        <v>427149</v>
      </c>
      <c r="H275" s="8">
        <v>2504493</v>
      </c>
      <c r="I275" s="21"/>
    </row>
    <row r="276" spans="1:8" ht="12.75" customHeight="1">
      <c r="A276" s="57"/>
      <c r="B276" s="29"/>
      <c r="C276" s="29"/>
      <c r="D276" s="29"/>
      <c r="E276" s="29"/>
      <c r="F276" s="29"/>
      <c r="G276" s="29"/>
      <c r="H276" s="29"/>
    </row>
    <row r="277" ht="12.75" customHeight="1">
      <c r="A277" s="6" t="s">
        <v>191</v>
      </c>
    </row>
    <row r="278" ht="12.75" customHeight="1"/>
    <row r="279" ht="12.75" customHeight="1"/>
    <row r="280" ht="12.75" customHeight="1"/>
    <row r="281" ht="15" customHeight="1">
      <c r="A281" s="58" t="s">
        <v>252</v>
      </c>
    </row>
    <row r="282" spans="1:8" ht="12.75" customHeight="1">
      <c r="A282" s="75"/>
      <c r="B282" s="42" t="s">
        <v>230</v>
      </c>
      <c r="C282" s="45"/>
      <c r="D282" s="41"/>
      <c r="E282" s="42" t="s">
        <v>231</v>
      </c>
      <c r="F282" s="41"/>
      <c r="G282" s="46" t="s">
        <v>234</v>
      </c>
      <c r="H282" s="20"/>
    </row>
    <row r="283" spans="1:7" ht="12.75" customHeight="1">
      <c r="A283" s="76"/>
      <c r="B283" s="51" t="s">
        <v>21</v>
      </c>
      <c r="C283" s="51" t="s">
        <v>30</v>
      </c>
      <c r="D283" s="51" t="s">
        <v>31</v>
      </c>
      <c r="E283" s="51" t="s">
        <v>232</v>
      </c>
      <c r="F283" s="51" t="s">
        <v>233</v>
      </c>
      <c r="G283" s="77"/>
    </row>
    <row r="284" spans="1:7" ht="12.75" customHeight="1">
      <c r="A284" s="20"/>
      <c r="B284" s="17"/>
      <c r="C284" s="17"/>
      <c r="D284" s="17"/>
      <c r="E284" s="17"/>
      <c r="F284" s="17"/>
      <c r="G284" s="20"/>
    </row>
    <row r="285" spans="1:7" ht="12.75" customHeight="1">
      <c r="A285" s="17" t="s">
        <v>244</v>
      </c>
      <c r="B285" s="17">
        <v>185</v>
      </c>
      <c r="C285" s="17">
        <v>149</v>
      </c>
      <c r="D285" s="17">
        <v>36</v>
      </c>
      <c r="E285" s="17">
        <v>185</v>
      </c>
      <c r="F285" s="86" t="s">
        <v>34</v>
      </c>
      <c r="G285" s="112" t="s">
        <v>34</v>
      </c>
    </row>
    <row r="286" spans="1:7" ht="17.25" customHeight="1">
      <c r="A286" s="17" t="s">
        <v>333</v>
      </c>
      <c r="B286" s="86">
        <v>943</v>
      </c>
      <c r="C286" s="17">
        <v>475</v>
      </c>
      <c r="D286" s="17">
        <v>468</v>
      </c>
      <c r="E286" s="17">
        <v>811</v>
      </c>
      <c r="F286" s="17">
        <v>109</v>
      </c>
      <c r="G286" s="86">
        <v>23</v>
      </c>
    </row>
    <row r="287" spans="1:7" ht="12.75" customHeight="1">
      <c r="A287" s="9" t="s">
        <v>322</v>
      </c>
      <c r="B287" s="86" t="s">
        <v>34</v>
      </c>
      <c r="C287" s="86" t="s">
        <v>34</v>
      </c>
      <c r="D287" s="86" t="s">
        <v>34</v>
      </c>
      <c r="E287" s="86" t="s">
        <v>34</v>
      </c>
      <c r="F287" s="86" t="s">
        <v>34</v>
      </c>
      <c r="G287" s="97" t="s">
        <v>34</v>
      </c>
    </row>
    <row r="288" spans="1:8" ht="12.75" customHeight="1">
      <c r="A288" s="9" t="s">
        <v>245</v>
      </c>
      <c r="B288" s="8">
        <v>213</v>
      </c>
      <c r="C288" s="8">
        <v>102</v>
      </c>
      <c r="D288" s="8">
        <v>111</v>
      </c>
      <c r="E288" s="9">
        <v>193</v>
      </c>
      <c r="F288" s="8">
        <v>20</v>
      </c>
      <c r="G288" s="54" t="s">
        <v>34</v>
      </c>
      <c r="H288" s="21"/>
    </row>
    <row r="289" spans="1:8" ht="12.75" customHeight="1">
      <c r="A289" s="9" t="s">
        <v>243</v>
      </c>
      <c r="B289" s="54" t="s">
        <v>34</v>
      </c>
      <c r="C289" s="54" t="s">
        <v>34</v>
      </c>
      <c r="D289" s="54" t="s">
        <v>34</v>
      </c>
      <c r="E289" s="54" t="s">
        <v>34</v>
      </c>
      <c r="F289" s="54" t="s">
        <v>34</v>
      </c>
      <c r="G289" s="54" t="s">
        <v>34</v>
      </c>
      <c r="H289" s="21"/>
    </row>
    <row r="290" spans="1:8" ht="12.75" customHeight="1">
      <c r="A290" s="9" t="s">
        <v>235</v>
      </c>
      <c r="B290" s="8">
        <v>279</v>
      </c>
      <c r="C290" s="8">
        <v>186</v>
      </c>
      <c r="D290" s="8">
        <v>93</v>
      </c>
      <c r="E290" s="54">
        <v>238</v>
      </c>
      <c r="F290" s="54">
        <v>41</v>
      </c>
      <c r="G290" s="54" t="s">
        <v>34</v>
      </c>
      <c r="H290" s="21"/>
    </row>
    <row r="291" spans="1:8" ht="12.75" customHeight="1">
      <c r="A291" s="57"/>
      <c r="B291" s="78"/>
      <c r="C291" s="78"/>
      <c r="D291" s="78"/>
      <c r="E291" s="78"/>
      <c r="F291" s="78"/>
      <c r="G291" s="78"/>
      <c r="H291" s="21"/>
    </row>
    <row r="292" ht="12.75" customHeight="1">
      <c r="A292" s="79" t="s">
        <v>334</v>
      </c>
    </row>
    <row r="293" ht="12.75" customHeight="1">
      <c r="A293" s="79"/>
    </row>
    <row r="294" spans="1:8" ht="12.75" customHeight="1">
      <c r="A294" s="6" t="s">
        <v>191</v>
      </c>
      <c r="B294" s="21"/>
      <c r="C294" s="21"/>
      <c r="D294" s="21"/>
      <c r="E294" s="21"/>
      <c r="F294" s="21"/>
      <c r="G294" s="21"/>
      <c r="H294" s="21"/>
    </row>
    <row r="295" ht="12.75" customHeight="1"/>
    <row r="296" ht="12.75" customHeight="1"/>
    <row r="297" ht="12.75" customHeight="1"/>
    <row r="298" ht="15" customHeight="1">
      <c r="A298" s="58" t="s">
        <v>335</v>
      </c>
    </row>
    <row r="299" spans="1:2" ht="12.75" customHeight="1">
      <c r="A299" s="26"/>
      <c r="B299" s="37">
        <v>1925</v>
      </c>
    </row>
    <row r="300" ht="12.75" customHeight="1"/>
    <row r="301" spans="1:2" ht="12.75" customHeight="1">
      <c r="A301" s="9" t="s">
        <v>325</v>
      </c>
      <c r="B301" s="8">
        <v>650</v>
      </c>
    </row>
    <row r="302" spans="1:2" ht="12.75" customHeight="1">
      <c r="A302" s="9" t="s">
        <v>248</v>
      </c>
      <c r="B302" s="8">
        <v>784</v>
      </c>
    </row>
    <row r="303" spans="1:2" ht="12.75" customHeight="1">
      <c r="A303" s="9" t="s">
        <v>249</v>
      </c>
      <c r="B303" s="54">
        <v>1000</v>
      </c>
    </row>
    <row r="304" spans="1:2" ht="12.75" customHeight="1">
      <c r="A304" s="29"/>
      <c r="B304" s="78"/>
    </row>
    <row r="305" spans="1:2" ht="12.75" customHeight="1">
      <c r="A305" s="6" t="s">
        <v>191</v>
      </c>
      <c r="B305" s="20"/>
    </row>
    <row r="306" ht="12.75" customHeight="1">
      <c r="B306" s="20"/>
    </row>
    <row r="307" ht="12.75" customHeight="1">
      <c r="B307" s="20"/>
    </row>
    <row r="308" ht="12.75" customHeight="1"/>
    <row r="309" spans="1:4" ht="14.25" customHeight="1">
      <c r="A309" s="58" t="s">
        <v>238</v>
      </c>
      <c r="B309" s="21"/>
      <c r="C309" s="21"/>
      <c r="D309" s="21"/>
    </row>
    <row r="310" spans="1:4" ht="12.75" customHeight="1">
      <c r="A310" s="26"/>
      <c r="B310" s="81">
        <v>1925</v>
      </c>
      <c r="C310" s="24"/>
      <c r="D310" s="21"/>
    </row>
    <row r="311" spans="1:4" ht="12.75" customHeight="1">
      <c r="A311" s="20"/>
      <c r="B311" s="82"/>
      <c r="C311" s="24"/>
      <c r="D311" s="21"/>
    </row>
    <row r="312" spans="1:4" ht="12.75" customHeight="1">
      <c r="A312" s="9" t="s">
        <v>323</v>
      </c>
      <c r="B312" s="8">
        <v>2440</v>
      </c>
      <c r="C312" s="8"/>
      <c r="D312" s="21"/>
    </row>
    <row r="313" spans="1:4" ht="12.75" customHeight="1">
      <c r="A313" s="29"/>
      <c r="B313" s="78"/>
      <c r="C313" s="21"/>
      <c r="D313" s="21"/>
    </row>
    <row r="314" spans="1:4" ht="12.75" customHeight="1">
      <c r="A314" s="6" t="s">
        <v>254</v>
      </c>
      <c r="B314" s="21"/>
      <c r="C314" s="21"/>
      <c r="D314" s="21"/>
    </row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P371"/>
  <sheetViews>
    <sheetView zoomScalePageLayoutView="0" workbookViewId="0" topLeftCell="A1">
      <selection activeCell="A1" sqref="A1"/>
    </sheetView>
  </sheetViews>
  <sheetFormatPr defaultColWidth="11.00390625" defaultRowHeight="15"/>
  <cols>
    <col min="1" max="1" width="78.00390625" style="19" customWidth="1"/>
    <col min="2" max="2" width="13.8515625" style="19" customWidth="1"/>
    <col min="3" max="3" width="12.57421875" style="19" customWidth="1"/>
    <col min="4" max="4" width="12.28125" style="19" customWidth="1"/>
    <col min="5" max="6" width="11.00390625" style="19" customWidth="1"/>
    <col min="7" max="7" width="13.57421875" style="19" customWidth="1"/>
    <col min="8" max="8" width="11.140625" style="19" bestFit="1" customWidth="1"/>
    <col min="9" max="12" width="11.00390625" style="19" customWidth="1"/>
    <col min="13" max="13" width="11.28125" style="19" customWidth="1"/>
    <col min="14" max="16384" width="11.00390625" style="19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spans="1:6" ht="21" customHeight="1">
      <c r="A6" s="1" t="s">
        <v>103</v>
      </c>
      <c r="B6" s="2"/>
      <c r="C6" s="7"/>
      <c r="D6" s="10"/>
      <c r="E6" s="11"/>
      <c r="F6" s="11"/>
    </row>
    <row r="7" spans="1:6" ht="21" customHeight="1">
      <c r="A7" s="1" t="s">
        <v>104</v>
      </c>
      <c r="B7" s="2"/>
      <c r="C7" s="7"/>
      <c r="D7" s="10"/>
      <c r="E7" s="11"/>
      <c r="F7" s="11"/>
    </row>
    <row r="8" ht="12.75" customHeight="1"/>
    <row r="9" spans="1:6" ht="21" customHeight="1" thickBot="1">
      <c r="A9" s="3" t="s">
        <v>0</v>
      </c>
      <c r="B9" s="12"/>
      <c r="C9" s="11"/>
      <c r="D9" s="11"/>
      <c r="E9" s="11"/>
      <c r="F9" s="11"/>
    </row>
    <row r="10" ht="12.75" customHeight="1"/>
    <row r="11" ht="12.75" customHeight="1"/>
    <row r="12" ht="12.75" customHeight="1"/>
    <row r="13" spans="1:4" ht="33.75" customHeight="1">
      <c r="A13" s="25" t="s">
        <v>105</v>
      </c>
      <c r="B13" s="11"/>
      <c r="C13" s="11"/>
      <c r="D13" s="11"/>
    </row>
    <row r="14" spans="1:4" ht="12.75" customHeight="1">
      <c r="A14" s="26"/>
      <c r="B14" s="27" t="s">
        <v>222</v>
      </c>
      <c r="C14" s="11"/>
      <c r="D14" s="11"/>
    </row>
    <row r="15" spans="2:4" ht="12.75" customHeight="1">
      <c r="B15" s="11"/>
      <c r="C15" s="11"/>
      <c r="D15" s="11"/>
    </row>
    <row r="16" spans="1:4" ht="12.75" customHeight="1">
      <c r="A16" s="9" t="s">
        <v>10</v>
      </c>
      <c r="B16" s="28">
        <v>1189</v>
      </c>
      <c r="C16" s="11"/>
      <c r="D16" s="11"/>
    </row>
    <row r="17" spans="1:4" ht="12.75" customHeight="1">
      <c r="A17" s="9" t="s">
        <v>11</v>
      </c>
      <c r="B17" s="34">
        <v>172149668.28</v>
      </c>
      <c r="C17" s="11"/>
      <c r="D17" s="11"/>
    </row>
    <row r="18" spans="1:4" ht="12.75" customHeight="1">
      <c r="A18" s="9" t="s">
        <v>12</v>
      </c>
      <c r="B18" s="28">
        <v>142495</v>
      </c>
      <c r="C18" s="11"/>
      <c r="D18" s="11"/>
    </row>
    <row r="19" spans="1:4" ht="12.75" customHeight="1">
      <c r="A19" s="9" t="s">
        <v>13</v>
      </c>
      <c r="B19" s="34">
        <v>4485610.9</v>
      </c>
      <c r="C19" s="11"/>
      <c r="D19" s="11"/>
    </row>
    <row r="20" spans="1:4" ht="12.75" customHeight="1">
      <c r="A20" s="9" t="s">
        <v>14</v>
      </c>
      <c r="B20" s="28">
        <v>3773</v>
      </c>
      <c r="C20" s="11"/>
      <c r="D20" s="11"/>
    </row>
    <row r="21" spans="1:4" ht="12.75" customHeight="1">
      <c r="A21" s="9" t="s">
        <v>15</v>
      </c>
      <c r="B21" s="34">
        <v>161.24</v>
      </c>
      <c r="C21" s="11"/>
      <c r="D21" s="11"/>
    </row>
    <row r="22" spans="1:4" ht="12.75" customHeight="1">
      <c r="A22" s="29"/>
      <c r="B22" s="35"/>
      <c r="C22" s="11"/>
      <c r="D22" s="11"/>
    </row>
    <row r="23" ht="12.75" customHeight="1">
      <c r="A23" s="31" t="s">
        <v>192</v>
      </c>
    </row>
    <row r="24" ht="12.75" customHeight="1">
      <c r="A24" s="32"/>
    </row>
    <row r="25" spans="1:4" ht="12.75" customHeight="1">
      <c r="A25" s="6" t="s">
        <v>191</v>
      </c>
      <c r="B25" s="11"/>
      <c r="C25" s="11"/>
      <c r="D25" s="11"/>
    </row>
    <row r="26" ht="12.75" customHeight="1"/>
    <row r="27" ht="12.75" customHeight="1"/>
    <row r="28" ht="12.75" customHeight="1"/>
    <row r="29" ht="32.25" customHeight="1">
      <c r="A29" s="25" t="s">
        <v>494</v>
      </c>
    </row>
    <row r="30" spans="1:2" ht="12.75" customHeight="1">
      <c r="A30" s="26"/>
      <c r="B30" s="27" t="s">
        <v>222</v>
      </c>
    </row>
    <row r="31" ht="12.75" customHeight="1"/>
    <row r="32" spans="1:2" ht="12.75" customHeight="1">
      <c r="A32" s="9" t="s">
        <v>1</v>
      </c>
      <c r="B32" s="21"/>
    </row>
    <row r="33" spans="1:2" ht="12.75" customHeight="1">
      <c r="A33" s="9" t="s">
        <v>497</v>
      </c>
      <c r="B33" s="8">
        <v>73</v>
      </c>
    </row>
    <row r="34" spans="1:2" ht="12.75" customHeight="1">
      <c r="A34" s="9" t="s">
        <v>495</v>
      </c>
      <c r="B34" s="8">
        <v>21</v>
      </c>
    </row>
    <row r="35" spans="1:2" ht="12.75" customHeight="1">
      <c r="A35" s="9" t="s">
        <v>56</v>
      </c>
      <c r="B35" s="8">
        <v>94</v>
      </c>
    </row>
    <row r="36" spans="1:2" ht="12.75" customHeight="1">
      <c r="A36" s="17" t="s">
        <v>2</v>
      </c>
      <c r="B36" s="8"/>
    </row>
    <row r="37" spans="1:2" ht="12.75" customHeight="1">
      <c r="A37" s="17" t="s">
        <v>497</v>
      </c>
      <c r="B37" s="8">
        <v>126</v>
      </c>
    </row>
    <row r="38" spans="1:2" ht="12.75" customHeight="1">
      <c r="A38" s="17" t="s">
        <v>495</v>
      </c>
      <c r="B38" s="8">
        <v>94</v>
      </c>
    </row>
    <row r="39" spans="1:2" ht="12.75" customHeight="1">
      <c r="A39" s="17" t="s">
        <v>56</v>
      </c>
      <c r="B39" s="8">
        <v>220</v>
      </c>
    </row>
    <row r="40" spans="1:2" ht="12.75" customHeight="1">
      <c r="A40" s="17" t="s">
        <v>3</v>
      </c>
      <c r="B40" s="8"/>
    </row>
    <row r="41" spans="1:2" ht="12.75" customHeight="1">
      <c r="A41" s="17" t="s">
        <v>497</v>
      </c>
      <c r="B41" s="8">
        <v>85</v>
      </c>
    </row>
    <row r="42" spans="1:2" ht="12.75" customHeight="1">
      <c r="A42" s="17" t="s">
        <v>495</v>
      </c>
      <c r="B42" s="8">
        <v>61</v>
      </c>
    </row>
    <row r="43" spans="1:2" ht="12.75" customHeight="1">
      <c r="A43" s="17" t="s">
        <v>56</v>
      </c>
      <c r="B43" s="8">
        <v>146</v>
      </c>
    </row>
    <row r="44" spans="1:2" ht="12.75" customHeight="1">
      <c r="A44" s="17" t="s">
        <v>138</v>
      </c>
      <c r="B44" s="8"/>
    </row>
    <row r="45" spans="1:2" ht="12.75" customHeight="1">
      <c r="A45" s="17" t="s">
        <v>497</v>
      </c>
      <c r="B45" s="8">
        <v>96</v>
      </c>
    </row>
    <row r="46" spans="1:2" ht="12.75" customHeight="1">
      <c r="A46" s="17" t="s">
        <v>495</v>
      </c>
      <c r="B46" s="8">
        <v>7</v>
      </c>
    </row>
    <row r="47" spans="1:2" ht="12.75" customHeight="1">
      <c r="A47" s="17" t="s">
        <v>56</v>
      </c>
      <c r="B47" s="54">
        <f>+B46+B45</f>
        <v>103</v>
      </c>
    </row>
    <row r="48" spans="1:2" ht="12.75" customHeight="1">
      <c r="A48" s="17" t="s">
        <v>5</v>
      </c>
      <c r="B48" s="8"/>
    </row>
    <row r="49" spans="1:2" ht="15" customHeight="1">
      <c r="A49" s="17" t="s">
        <v>497</v>
      </c>
      <c r="B49" s="54">
        <f>+B51-B50</f>
        <v>125</v>
      </c>
    </row>
    <row r="50" spans="1:2" ht="12.75" customHeight="1">
      <c r="A50" s="17" t="s">
        <v>495</v>
      </c>
      <c r="B50" s="8">
        <v>67</v>
      </c>
    </row>
    <row r="51" spans="1:2" ht="12.75" customHeight="1">
      <c r="A51" s="17" t="s">
        <v>56</v>
      </c>
      <c r="B51" s="8">
        <v>192</v>
      </c>
    </row>
    <row r="52" spans="1:2" ht="12.75" customHeight="1">
      <c r="A52" s="17" t="s">
        <v>6</v>
      </c>
      <c r="B52" s="8"/>
    </row>
    <row r="53" spans="1:2" ht="12.75" customHeight="1">
      <c r="A53" s="17" t="s">
        <v>497</v>
      </c>
      <c r="B53" s="8">
        <v>189</v>
      </c>
    </row>
    <row r="54" spans="1:2" ht="12.75" customHeight="1">
      <c r="A54" s="17" t="s">
        <v>495</v>
      </c>
      <c r="B54" s="8">
        <v>21</v>
      </c>
    </row>
    <row r="55" spans="1:2" ht="12.75" customHeight="1">
      <c r="A55" s="17" t="s">
        <v>56</v>
      </c>
      <c r="B55" s="8">
        <v>210</v>
      </c>
    </row>
    <row r="56" spans="1:2" ht="12.75" customHeight="1">
      <c r="A56" s="17" t="s">
        <v>7</v>
      </c>
      <c r="B56" s="8"/>
    </row>
    <row r="57" spans="1:2" ht="12.75" customHeight="1">
      <c r="A57" s="17" t="s">
        <v>497</v>
      </c>
      <c r="B57" s="8">
        <v>100</v>
      </c>
    </row>
    <row r="58" spans="1:2" ht="12.75" customHeight="1">
      <c r="A58" s="17" t="s">
        <v>495</v>
      </c>
      <c r="B58" s="8">
        <v>19</v>
      </c>
    </row>
    <row r="59" spans="1:2" ht="12.75" customHeight="1">
      <c r="A59" s="17" t="s">
        <v>56</v>
      </c>
      <c r="B59" s="8">
        <v>119</v>
      </c>
    </row>
    <row r="60" spans="1:2" ht="12.75" customHeight="1">
      <c r="A60" s="17" t="s">
        <v>8</v>
      </c>
      <c r="B60" s="8">
        <v>104</v>
      </c>
    </row>
    <row r="61" spans="1:2" ht="12.75" customHeight="1">
      <c r="A61" s="17" t="s">
        <v>9</v>
      </c>
      <c r="B61" s="8"/>
    </row>
    <row r="62" spans="1:3" ht="12.75" customHeight="1">
      <c r="A62" s="17" t="s">
        <v>497</v>
      </c>
      <c r="B62" s="8">
        <v>794</v>
      </c>
      <c r="C62" s="21"/>
    </row>
    <row r="63" spans="1:3" ht="12.75" customHeight="1">
      <c r="A63" s="17" t="s">
        <v>495</v>
      </c>
      <c r="B63" s="8">
        <v>291</v>
      </c>
      <c r="C63" s="21"/>
    </row>
    <row r="64" spans="1:3" ht="18" customHeight="1">
      <c r="A64" s="17" t="s">
        <v>56</v>
      </c>
      <c r="B64" s="8">
        <v>1189</v>
      </c>
      <c r="C64" s="21"/>
    </row>
    <row r="65" spans="1:2" ht="12.75" customHeight="1">
      <c r="A65" s="29"/>
      <c r="B65" s="57"/>
    </row>
    <row r="66" ht="12.75" customHeight="1">
      <c r="A66" s="31" t="s">
        <v>192</v>
      </c>
    </row>
    <row r="67" ht="12.75" customHeight="1">
      <c r="A67" s="32"/>
    </row>
    <row r="68" ht="12.75" customHeight="1">
      <c r="A68" s="6" t="s">
        <v>191</v>
      </c>
    </row>
    <row r="69" ht="12.75" customHeight="1"/>
    <row r="70" ht="12.75" customHeight="1"/>
    <row r="71" ht="12.75" customHeight="1"/>
    <row r="72" ht="18" customHeight="1">
      <c r="A72" s="36" t="s">
        <v>219</v>
      </c>
    </row>
    <row r="73" spans="1:2" ht="15" customHeight="1">
      <c r="A73" s="26"/>
      <c r="B73" s="37">
        <v>1926</v>
      </c>
    </row>
    <row r="74" ht="12.75" customHeight="1"/>
    <row r="75" spans="1:2" ht="12.75" customHeight="1">
      <c r="A75" s="9" t="s">
        <v>16</v>
      </c>
      <c r="B75" s="8">
        <v>8</v>
      </c>
    </row>
    <row r="76" ht="12.75" customHeight="1">
      <c r="A76" s="9" t="s">
        <v>17</v>
      </c>
    </row>
    <row r="77" spans="1:2" ht="12.75" customHeight="1">
      <c r="A77" s="9" t="s">
        <v>18</v>
      </c>
      <c r="B77" s="8">
        <v>1294</v>
      </c>
    </row>
    <row r="78" spans="1:2" ht="12.75" customHeight="1">
      <c r="A78" s="9" t="s">
        <v>19</v>
      </c>
      <c r="B78" s="8">
        <v>1218</v>
      </c>
    </row>
    <row r="79" spans="1:2" ht="12.75" customHeight="1">
      <c r="A79" s="9" t="s">
        <v>20</v>
      </c>
      <c r="B79" s="8"/>
    </row>
    <row r="80" spans="1:2" ht="12.75" customHeight="1">
      <c r="A80" s="9" t="s">
        <v>18</v>
      </c>
      <c r="B80" s="8">
        <v>10963</v>
      </c>
    </row>
    <row r="81" spans="1:2" ht="12.75" customHeight="1">
      <c r="A81" s="9" t="s">
        <v>19</v>
      </c>
      <c r="B81" s="8">
        <v>7949</v>
      </c>
    </row>
    <row r="82" spans="1:2" ht="12.75" customHeight="1">
      <c r="A82" s="9" t="s">
        <v>21</v>
      </c>
      <c r="B82" s="8"/>
    </row>
    <row r="83" spans="1:2" ht="12.75" customHeight="1">
      <c r="A83" s="9" t="s">
        <v>18</v>
      </c>
      <c r="B83" s="8">
        <v>12257</v>
      </c>
    </row>
    <row r="84" spans="1:2" ht="12.75" customHeight="1">
      <c r="A84" s="9" t="s">
        <v>19</v>
      </c>
      <c r="B84" s="8">
        <v>9167</v>
      </c>
    </row>
    <row r="85" spans="1:2" ht="12.75" customHeight="1">
      <c r="A85" s="9" t="s">
        <v>22</v>
      </c>
      <c r="B85" s="8"/>
    </row>
    <row r="86" spans="1:2" ht="12.75" customHeight="1">
      <c r="A86" s="38" t="s">
        <v>23</v>
      </c>
      <c r="B86" s="8"/>
    </row>
    <row r="87" spans="1:2" ht="12.75" customHeight="1">
      <c r="A87" s="9" t="s">
        <v>24</v>
      </c>
      <c r="B87" s="8">
        <v>9459</v>
      </c>
    </row>
    <row r="88" spans="1:2" ht="12.75" customHeight="1">
      <c r="A88" s="9" t="s">
        <v>19</v>
      </c>
      <c r="B88" s="8">
        <v>6641</v>
      </c>
    </row>
    <row r="89" spans="1:2" ht="12.75" customHeight="1">
      <c r="A89" s="38" t="s">
        <v>25</v>
      </c>
      <c r="B89" s="8"/>
    </row>
    <row r="90" spans="1:2" ht="12.75" customHeight="1">
      <c r="A90" s="9" t="s">
        <v>24</v>
      </c>
      <c r="B90" s="8">
        <v>1109</v>
      </c>
    </row>
    <row r="91" spans="1:2" ht="12.75" customHeight="1">
      <c r="A91" s="9" t="s">
        <v>19</v>
      </c>
      <c r="B91" s="8">
        <v>873</v>
      </c>
    </row>
    <row r="92" spans="1:2" ht="12.75" customHeight="1">
      <c r="A92" s="38" t="s">
        <v>26</v>
      </c>
      <c r="B92" s="8"/>
    </row>
    <row r="93" spans="1:3" ht="12.75" customHeight="1">
      <c r="A93" s="9" t="s">
        <v>24</v>
      </c>
      <c r="B93" s="8">
        <v>251</v>
      </c>
      <c r="C93" s="21"/>
    </row>
    <row r="94" spans="1:2" ht="12.75" customHeight="1">
      <c r="A94" s="9" t="s">
        <v>19</v>
      </c>
      <c r="B94" s="8">
        <v>287</v>
      </c>
    </row>
    <row r="95" spans="1:2" ht="12.75" customHeight="1">
      <c r="A95" s="9" t="s">
        <v>193</v>
      </c>
      <c r="B95" s="13">
        <v>92.51</v>
      </c>
    </row>
    <row r="96" spans="1:2" ht="12.75" customHeight="1">
      <c r="A96" s="29"/>
      <c r="B96" s="39"/>
    </row>
    <row r="97" ht="12.75" customHeight="1">
      <c r="A97" s="6" t="s">
        <v>197</v>
      </c>
    </row>
    <row r="98" ht="12.75" customHeight="1"/>
    <row r="99" ht="12.75" customHeight="1"/>
    <row r="100" ht="12.75" customHeight="1"/>
    <row r="101" ht="18" customHeight="1">
      <c r="A101" s="58" t="s">
        <v>117</v>
      </c>
    </row>
    <row r="102" spans="1:2" ht="12.75" customHeight="1">
      <c r="A102" s="26"/>
      <c r="B102" s="37">
        <v>1926</v>
      </c>
    </row>
    <row r="103" spans="1:2" ht="12.75" customHeight="1">
      <c r="A103" s="20"/>
      <c r="B103" s="64"/>
    </row>
    <row r="104" ht="12.75" customHeight="1">
      <c r="A104" s="9" t="s">
        <v>163</v>
      </c>
    </row>
    <row r="105" spans="1:2" ht="12.75" customHeight="1">
      <c r="A105" s="9" t="s">
        <v>24</v>
      </c>
      <c r="B105" s="9">
        <v>552</v>
      </c>
    </row>
    <row r="106" spans="1:2" ht="12.75" customHeight="1">
      <c r="A106" s="9" t="s">
        <v>19</v>
      </c>
      <c r="B106" s="65">
        <v>443</v>
      </c>
    </row>
    <row r="107" spans="1:2" ht="12.75" customHeight="1">
      <c r="A107" s="9" t="s">
        <v>57</v>
      </c>
      <c r="B107" s="65"/>
    </row>
    <row r="108" spans="1:2" ht="12.75" customHeight="1">
      <c r="A108" s="17" t="s">
        <v>24</v>
      </c>
      <c r="B108" s="65">
        <v>524</v>
      </c>
    </row>
    <row r="109" spans="1:2" ht="12.75" customHeight="1">
      <c r="A109" s="17" t="s">
        <v>19</v>
      </c>
      <c r="B109" s="65">
        <v>559</v>
      </c>
    </row>
    <row r="110" spans="1:2" ht="12.75" customHeight="1">
      <c r="A110" s="9" t="s">
        <v>47</v>
      </c>
      <c r="B110" s="65"/>
    </row>
    <row r="111" spans="1:2" ht="12.75" customHeight="1">
      <c r="A111" s="9" t="s">
        <v>24</v>
      </c>
      <c r="B111" s="65">
        <v>1076</v>
      </c>
    </row>
    <row r="112" spans="1:2" ht="12.75" customHeight="1">
      <c r="A112" s="9" t="s">
        <v>19</v>
      </c>
      <c r="B112" s="65">
        <v>1002</v>
      </c>
    </row>
    <row r="113" spans="1:2" ht="12.75" customHeight="1">
      <c r="A113" s="9" t="s">
        <v>58</v>
      </c>
      <c r="B113" s="65"/>
    </row>
    <row r="114" ht="12.75" customHeight="1">
      <c r="A114" s="9" t="s">
        <v>49</v>
      </c>
    </row>
    <row r="115" spans="1:2" ht="12.75" customHeight="1">
      <c r="A115" s="9" t="s">
        <v>60</v>
      </c>
      <c r="B115" s="65">
        <v>204</v>
      </c>
    </row>
    <row r="116" spans="1:2" ht="12.75" customHeight="1">
      <c r="A116" s="9" t="s">
        <v>61</v>
      </c>
      <c r="B116" s="65">
        <v>182</v>
      </c>
    </row>
    <row r="117" spans="1:2" ht="12.75" customHeight="1">
      <c r="A117" s="9" t="s">
        <v>55</v>
      </c>
      <c r="B117" s="65"/>
    </row>
    <row r="118" spans="1:2" ht="12.75" customHeight="1">
      <c r="A118" s="9" t="s">
        <v>60</v>
      </c>
      <c r="B118" s="65">
        <v>73</v>
      </c>
    </row>
    <row r="119" spans="1:2" ht="12.75" customHeight="1">
      <c r="A119" s="9" t="s">
        <v>61</v>
      </c>
      <c r="B119" s="65">
        <v>86</v>
      </c>
    </row>
    <row r="120" spans="1:2" ht="12.75" customHeight="1">
      <c r="A120" s="9" t="s">
        <v>198</v>
      </c>
      <c r="B120" s="83">
        <v>185.76</v>
      </c>
    </row>
    <row r="121" spans="1:2" ht="12.75" customHeight="1">
      <c r="A121" s="29"/>
      <c r="B121" s="29"/>
    </row>
    <row r="122" ht="12.75" customHeight="1">
      <c r="A122" s="6" t="s">
        <v>197</v>
      </c>
    </row>
    <row r="123" ht="12.75" customHeight="1"/>
    <row r="124" ht="12.75" customHeight="1"/>
    <row r="125" ht="12.75" customHeight="1"/>
    <row r="126" ht="17.25" customHeight="1">
      <c r="A126" s="58" t="s">
        <v>102</v>
      </c>
    </row>
    <row r="127" spans="1:13" ht="15" customHeight="1">
      <c r="A127" s="84"/>
      <c r="B127" s="41" t="s">
        <v>199</v>
      </c>
      <c r="C127" s="41"/>
      <c r="D127" s="42" t="s">
        <v>200</v>
      </c>
      <c r="E127" s="43"/>
      <c r="F127" s="42" t="s">
        <v>21</v>
      </c>
      <c r="G127" s="44"/>
      <c r="H127" s="45" t="s">
        <v>22</v>
      </c>
      <c r="I127" s="45"/>
      <c r="J127" s="45"/>
      <c r="K127" s="45"/>
      <c r="L127" s="45"/>
      <c r="M127" s="41"/>
    </row>
    <row r="128" spans="1:14" ht="12.75" customHeight="1">
      <c r="A128" s="85"/>
      <c r="B128" s="46" t="s">
        <v>30</v>
      </c>
      <c r="C128" s="46" t="s">
        <v>31</v>
      </c>
      <c r="D128" s="46" t="s">
        <v>32</v>
      </c>
      <c r="E128" s="46" t="s">
        <v>31</v>
      </c>
      <c r="F128" s="46" t="s">
        <v>32</v>
      </c>
      <c r="G128" s="46" t="s">
        <v>31</v>
      </c>
      <c r="H128" s="42" t="s">
        <v>23</v>
      </c>
      <c r="I128" s="43"/>
      <c r="J128" s="45" t="s">
        <v>25</v>
      </c>
      <c r="K128" s="41"/>
      <c r="L128" s="42" t="s">
        <v>26</v>
      </c>
      <c r="M128" s="41"/>
      <c r="N128" s="17"/>
    </row>
    <row r="129" spans="1:14" ht="12.75" customHeight="1">
      <c r="A129" s="50"/>
      <c r="B129" s="50"/>
      <c r="C129" s="50"/>
      <c r="D129" s="50"/>
      <c r="E129" s="50"/>
      <c r="F129" s="50"/>
      <c r="G129" s="50"/>
      <c r="H129" s="51" t="s">
        <v>32</v>
      </c>
      <c r="I129" s="51" t="s">
        <v>31</v>
      </c>
      <c r="J129" s="41" t="s">
        <v>30</v>
      </c>
      <c r="K129" s="51" t="s">
        <v>31</v>
      </c>
      <c r="L129" s="51" t="s">
        <v>30</v>
      </c>
      <c r="M129" s="51" t="s">
        <v>31</v>
      </c>
      <c r="N129" s="87"/>
    </row>
    <row r="130" spans="1:14" ht="12.75" customHeight="1">
      <c r="A130" s="20"/>
      <c r="N130" s="17"/>
    </row>
    <row r="131" spans="1:14" ht="12.75" customHeight="1">
      <c r="A131" s="9" t="s">
        <v>33</v>
      </c>
      <c r="B131" s="9">
        <v>500</v>
      </c>
      <c r="C131" s="8">
        <v>461</v>
      </c>
      <c r="D131" s="8">
        <v>5772</v>
      </c>
      <c r="E131" s="8">
        <v>3753</v>
      </c>
      <c r="F131" s="8">
        <v>6272</v>
      </c>
      <c r="G131" s="8">
        <v>4214</v>
      </c>
      <c r="H131" s="8">
        <v>4915</v>
      </c>
      <c r="I131" s="8">
        <v>3134</v>
      </c>
      <c r="J131" s="8">
        <v>768</v>
      </c>
      <c r="K131" s="8">
        <v>574</v>
      </c>
      <c r="L131" s="54">
        <v>40</v>
      </c>
      <c r="M131" s="54">
        <v>35</v>
      </c>
      <c r="N131" s="13"/>
    </row>
    <row r="132" spans="1:15" ht="12.75" customHeight="1">
      <c r="A132" s="9" t="s">
        <v>36</v>
      </c>
      <c r="B132" s="8">
        <v>139</v>
      </c>
      <c r="C132" s="8">
        <v>99</v>
      </c>
      <c r="D132" s="8">
        <v>1479</v>
      </c>
      <c r="E132" s="8">
        <v>936</v>
      </c>
      <c r="F132" s="8">
        <v>1618</v>
      </c>
      <c r="G132" s="8">
        <v>1035</v>
      </c>
      <c r="H132" s="8">
        <v>1243</v>
      </c>
      <c r="I132" s="8">
        <v>739</v>
      </c>
      <c r="J132" s="8">
        <v>146</v>
      </c>
      <c r="K132" s="8">
        <v>99</v>
      </c>
      <c r="L132" s="8">
        <v>110</v>
      </c>
      <c r="M132" s="8">
        <v>103</v>
      </c>
      <c r="N132" s="13"/>
      <c r="O132" s="22"/>
    </row>
    <row r="133" spans="1:15" ht="12.75" customHeight="1">
      <c r="A133" s="17" t="s">
        <v>108</v>
      </c>
      <c r="B133" s="8">
        <v>94</v>
      </c>
      <c r="C133" s="8">
        <v>142</v>
      </c>
      <c r="D133" s="8">
        <v>1297</v>
      </c>
      <c r="E133" s="8">
        <v>1479</v>
      </c>
      <c r="F133" s="8">
        <v>1391</v>
      </c>
      <c r="G133" s="8">
        <v>1621</v>
      </c>
      <c r="H133" s="8">
        <v>1086</v>
      </c>
      <c r="I133" s="8">
        <v>1297</v>
      </c>
      <c r="J133" s="8">
        <v>68</v>
      </c>
      <c r="K133" s="8">
        <v>69</v>
      </c>
      <c r="L133" s="71">
        <v>25</v>
      </c>
      <c r="M133" s="54">
        <v>16</v>
      </c>
      <c r="N133" s="13"/>
      <c r="O133" s="22"/>
    </row>
    <row r="134" spans="1:15" ht="12.75" customHeight="1">
      <c r="A134" s="9" t="s">
        <v>38</v>
      </c>
      <c r="B134" s="8">
        <v>205</v>
      </c>
      <c r="C134" s="8">
        <v>133</v>
      </c>
      <c r="D134" s="8">
        <v>1813</v>
      </c>
      <c r="E134" s="8">
        <v>1097</v>
      </c>
      <c r="F134" s="8">
        <v>2018</v>
      </c>
      <c r="G134" s="8">
        <v>1230</v>
      </c>
      <c r="H134" s="8">
        <v>1758</v>
      </c>
      <c r="I134" s="8">
        <v>1015</v>
      </c>
      <c r="J134" s="8">
        <v>52</v>
      </c>
      <c r="K134" s="8">
        <v>44</v>
      </c>
      <c r="L134" s="70" t="s">
        <v>34</v>
      </c>
      <c r="M134" s="54" t="s">
        <v>34</v>
      </c>
      <c r="N134" s="18"/>
      <c r="O134" s="22"/>
    </row>
    <row r="135" spans="1:16" ht="12.75" customHeight="1">
      <c r="A135" s="9" t="s">
        <v>39</v>
      </c>
      <c r="B135" s="8">
        <v>104</v>
      </c>
      <c r="C135" s="8">
        <v>109</v>
      </c>
      <c r="D135" s="8">
        <v>531</v>
      </c>
      <c r="E135" s="8">
        <v>478</v>
      </c>
      <c r="F135" s="8">
        <v>635</v>
      </c>
      <c r="G135" s="8">
        <v>587</v>
      </c>
      <c r="H135" s="8">
        <v>444</v>
      </c>
      <c r="I135" s="8">
        <v>393</v>
      </c>
      <c r="J135" s="8">
        <v>44</v>
      </c>
      <c r="K135" s="8">
        <v>33</v>
      </c>
      <c r="L135" s="54">
        <v>52</v>
      </c>
      <c r="M135" s="54">
        <v>47</v>
      </c>
      <c r="N135" s="13"/>
      <c r="O135" s="13"/>
      <c r="P135" s="22"/>
    </row>
    <row r="136" spans="1:16" ht="12.75" customHeight="1">
      <c r="A136" s="9" t="s">
        <v>201</v>
      </c>
      <c r="B136" s="8">
        <v>1</v>
      </c>
      <c r="C136" s="8">
        <v>31</v>
      </c>
      <c r="D136" s="8">
        <v>28</v>
      </c>
      <c r="E136" s="8">
        <v>162</v>
      </c>
      <c r="F136" s="8">
        <v>29</v>
      </c>
      <c r="G136" s="8">
        <v>193</v>
      </c>
      <c r="H136" s="8">
        <v>13</v>
      </c>
      <c r="I136" s="8">
        <v>63</v>
      </c>
      <c r="J136" s="8">
        <v>7</v>
      </c>
      <c r="K136" s="8">
        <v>31</v>
      </c>
      <c r="L136" s="54">
        <v>5</v>
      </c>
      <c r="M136" s="54">
        <v>76</v>
      </c>
      <c r="N136" s="13"/>
      <c r="O136" s="22"/>
      <c r="P136" s="22"/>
    </row>
    <row r="137" spans="1:16" ht="12.75" customHeight="1">
      <c r="A137" s="9" t="s">
        <v>109</v>
      </c>
      <c r="B137" s="70" t="s">
        <v>34</v>
      </c>
      <c r="C137" s="8">
        <v>243</v>
      </c>
      <c r="D137" s="70" t="s">
        <v>34</v>
      </c>
      <c r="E137" s="8">
        <v>44</v>
      </c>
      <c r="F137" s="70" t="s">
        <v>34</v>
      </c>
      <c r="G137" s="8">
        <v>287</v>
      </c>
      <c r="H137" s="70" t="s">
        <v>34</v>
      </c>
      <c r="I137" s="70" t="s">
        <v>34</v>
      </c>
      <c r="J137" s="70" t="s">
        <v>34</v>
      </c>
      <c r="K137" s="8">
        <v>23</v>
      </c>
      <c r="L137" s="70" t="s">
        <v>34</v>
      </c>
      <c r="M137" s="54">
        <v>10</v>
      </c>
      <c r="N137" s="13"/>
      <c r="O137" s="22"/>
      <c r="P137" s="22"/>
    </row>
    <row r="138" spans="1:15" ht="12.75" customHeight="1">
      <c r="A138" s="9" t="s">
        <v>110</v>
      </c>
      <c r="B138" s="54">
        <v>251</v>
      </c>
      <c r="C138" s="70" t="s">
        <v>34</v>
      </c>
      <c r="D138" s="8">
        <v>43</v>
      </c>
      <c r="E138" s="70" t="s">
        <v>34</v>
      </c>
      <c r="F138" s="54">
        <v>294</v>
      </c>
      <c r="G138" s="70" t="s">
        <v>34</v>
      </c>
      <c r="H138" s="70" t="s">
        <v>34</v>
      </c>
      <c r="I138" s="70" t="s">
        <v>34</v>
      </c>
      <c r="J138" s="8">
        <v>24</v>
      </c>
      <c r="K138" s="70" t="s">
        <v>34</v>
      </c>
      <c r="L138" s="54">
        <v>19</v>
      </c>
      <c r="M138" s="54" t="s">
        <v>34</v>
      </c>
      <c r="N138" s="13"/>
      <c r="O138" s="22"/>
    </row>
    <row r="139" spans="2:15" ht="12.75" customHeight="1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 t="s">
        <v>34</v>
      </c>
      <c r="N139" s="13"/>
      <c r="O139" s="22"/>
    </row>
    <row r="140" spans="1:15" ht="12.75" customHeight="1">
      <c r="A140" s="9" t="s">
        <v>9</v>
      </c>
      <c r="B140" s="8">
        <v>1294</v>
      </c>
      <c r="C140" s="8">
        <v>1218</v>
      </c>
      <c r="D140" s="8">
        <v>10963</v>
      </c>
      <c r="E140" s="8">
        <v>7949</v>
      </c>
      <c r="F140" s="8">
        <v>12257</v>
      </c>
      <c r="G140" s="8">
        <v>9167</v>
      </c>
      <c r="H140" s="8">
        <v>9459</v>
      </c>
      <c r="I140" s="8">
        <v>6641</v>
      </c>
      <c r="J140" s="8">
        <v>1109</v>
      </c>
      <c r="K140" s="8">
        <v>873</v>
      </c>
      <c r="L140" s="8">
        <v>251</v>
      </c>
      <c r="M140" s="8">
        <v>287</v>
      </c>
      <c r="N140" s="18"/>
      <c r="O140" s="22"/>
    </row>
    <row r="141" spans="1:14" ht="12.75" customHeight="1">
      <c r="A141" s="29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20"/>
    </row>
    <row r="142" spans="1:15" ht="12.75" customHeight="1">
      <c r="A142" s="6" t="s">
        <v>197</v>
      </c>
      <c r="B142" s="8"/>
      <c r="C142" s="8"/>
      <c r="D142" s="8"/>
      <c r="E142" s="9"/>
      <c r="F142" s="8"/>
      <c r="G142" s="9"/>
      <c r="H142" s="9"/>
      <c r="I142" s="9"/>
      <c r="J142" s="9"/>
      <c r="K142" s="9"/>
      <c r="L142" s="9"/>
      <c r="M142" s="9"/>
      <c r="N142" s="9"/>
      <c r="O142" s="9"/>
    </row>
    <row r="143" ht="12.75" customHeight="1"/>
    <row r="144" ht="12.75" customHeight="1"/>
    <row r="145" ht="12.75" customHeight="1"/>
    <row r="146" spans="1:8" ht="18" customHeight="1">
      <c r="A146" s="58" t="s">
        <v>207</v>
      </c>
      <c r="H146" s="9"/>
    </row>
    <row r="147" spans="1:7" ht="39" customHeight="1">
      <c r="A147" s="59"/>
      <c r="B147" s="60" t="s">
        <v>85</v>
      </c>
      <c r="C147" s="60" t="s">
        <v>111</v>
      </c>
      <c r="D147" s="60" t="s">
        <v>223</v>
      </c>
      <c r="E147" s="60" t="s">
        <v>113</v>
      </c>
      <c r="F147" s="61" t="s">
        <v>114</v>
      </c>
      <c r="G147" s="61" t="s">
        <v>21</v>
      </c>
    </row>
    <row r="148" spans="1:7" ht="12.75" customHeight="1">
      <c r="A148" s="20"/>
      <c r="B148" s="62"/>
      <c r="C148" s="62"/>
      <c r="D148" s="62"/>
      <c r="E148" s="62"/>
      <c r="F148" s="62"/>
      <c r="G148" s="62"/>
    </row>
    <row r="149" spans="1:8" ht="12.75" customHeight="1">
      <c r="A149" s="9" t="s">
        <v>45</v>
      </c>
      <c r="B149" s="8">
        <v>225</v>
      </c>
      <c r="C149" s="8">
        <v>766</v>
      </c>
      <c r="D149" s="70" t="s">
        <v>34</v>
      </c>
      <c r="E149" s="8">
        <v>786</v>
      </c>
      <c r="F149" s="8">
        <v>598</v>
      </c>
      <c r="G149" s="8">
        <v>2375</v>
      </c>
      <c r="H149" s="21"/>
    </row>
    <row r="150" spans="1:8" ht="12.75" customHeight="1">
      <c r="A150" s="9" t="s">
        <v>46</v>
      </c>
      <c r="B150" s="54">
        <v>10</v>
      </c>
      <c r="C150" s="8">
        <v>303</v>
      </c>
      <c r="D150" s="70" t="s">
        <v>34</v>
      </c>
      <c r="E150" s="8">
        <v>453</v>
      </c>
      <c r="F150" s="8">
        <v>73</v>
      </c>
      <c r="G150" s="8">
        <v>839</v>
      </c>
      <c r="H150" s="21"/>
    </row>
    <row r="151" spans="1:8" ht="12.75" customHeight="1">
      <c r="A151" s="9" t="s">
        <v>47</v>
      </c>
      <c r="B151" s="8">
        <v>235</v>
      </c>
      <c r="C151" s="8">
        <f>SUM(C149:C150)</f>
        <v>1069</v>
      </c>
      <c r="D151" s="70" t="s">
        <v>34</v>
      </c>
      <c r="E151" s="8">
        <v>1239</v>
      </c>
      <c r="F151" s="8">
        <v>671</v>
      </c>
      <c r="G151" s="8">
        <v>3214</v>
      </c>
      <c r="H151" s="21"/>
    </row>
    <row r="152" spans="1:8" ht="12.75" customHeight="1">
      <c r="A152" s="9" t="s">
        <v>48</v>
      </c>
      <c r="B152" s="8">
        <v>14</v>
      </c>
      <c r="C152" s="8">
        <v>171</v>
      </c>
      <c r="D152" s="70" t="s">
        <v>34</v>
      </c>
      <c r="E152" s="63">
        <v>396</v>
      </c>
      <c r="F152" s="63">
        <v>72</v>
      </c>
      <c r="G152" s="8">
        <v>653</v>
      </c>
      <c r="H152" s="21"/>
    </row>
    <row r="153" spans="1:8" ht="12.75" customHeight="1">
      <c r="A153" s="9" t="s">
        <v>49</v>
      </c>
      <c r="B153" s="8">
        <v>8</v>
      </c>
      <c r="C153" s="8">
        <v>6</v>
      </c>
      <c r="D153" s="70" t="s">
        <v>34</v>
      </c>
      <c r="E153" s="63">
        <v>34</v>
      </c>
      <c r="F153" s="8">
        <v>7</v>
      </c>
      <c r="G153" s="8">
        <v>55</v>
      </c>
      <c r="H153" s="21"/>
    </row>
    <row r="154" spans="1:8" ht="12.75" customHeight="1">
      <c r="A154" s="9" t="s">
        <v>50</v>
      </c>
      <c r="B154" s="8">
        <v>6</v>
      </c>
      <c r="C154" s="8">
        <v>165</v>
      </c>
      <c r="D154" s="70" t="s">
        <v>34</v>
      </c>
      <c r="E154" s="8">
        <v>362</v>
      </c>
      <c r="F154" s="63">
        <v>65</v>
      </c>
      <c r="G154" s="8">
        <v>598</v>
      </c>
      <c r="H154" s="21"/>
    </row>
    <row r="155" spans="1:7" ht="12.75" customHeight="1">
      <c r="A155" s="57"/>
      <c r="B155" s="56"/>
      <c r="C155" s="29"/>
      <c r="D155" s="29"/>
      <c r="E155" s="29"/>
      <c r="F155" s="29"/>
      <c r="G155" s="29"/>
    </row>
    <row r="156" ht="12.75" customHeight="1">
      <c r="A156" s="31" t="s">
        <v>209</v>
      </c>
    </row>
    <row r="157" ht="12.75" customHeight="1">
      <c r="A157" s="32"/>
    </row>
    <row r="158" ht="12.75" customHeight="1">
      <c r="A158" s="6" t="s">
        <v>197</v>
      </c>
    </row>
    <row r="159" ht="12.75" customHeight="1"/>
    <row r="160" ht="12.75" customHeight="1"/>
    <row r="161" ht="12.75" customHeight="1"/>
    <row r="162" ht="18" customHeight="1">
      <c r="A162" s="58" t="s">
        <v>115</v>
      </c>
    </row>
    <row r="163" spans="1:2" ht="15" customHeight="1">
      <c r="A163" s="26"/>
      <c r="B163" s="37">
        <v>1926</v>
      </c>
    </row>
    <row r="164" ht="12.75" customHeight="1">
      <c r="B164" s="8"/>
    </row>
    <row r="165" spans="1:2" ht="12.75" customHeight="1">
      <c r="A165" s="9" t="s">
        <v>53</v>
      </c>
      <c r="B165" s="8">
        <v>5</v>
      </c>
    </row>
    <row r="166" spans="1:2" ht="12.75" customHeight="1">
      <c r="A166" s="9" t="s">
        <v>210</v>
      </c>
      <c r="B166" s="8">
        <v>2375</v>
      </c>
    </row>
    <row r="167" spans="1:2" ht="12.75" customHeight="1">
      <c r="A167" s="9" t="s">
        <v>20</v>
      </c>
      <c r="B167" s="8">
        <v>839</v>
      </c>
    </row>
    <row r="168" spans="1:2" ht="12.75" customHeight="1">
      <c r="A168" s="9" t="s">
        <v>21</v>
      </c>
      <c r="B168" s="8">
        <v>3214</v>
      </c>
    </row>
    <row r="169" spans="1:2" ht="12.75" customHeight="1">
      <c r="A169" s="9" t="s">
        <v>48</v>
      </c>
      <c r="B169" s="8"/>
    </row>
    <row r="170" spans="1:2" ht="12.75" customHeight="1">
      <c r="A170" s="9" t="s">
        <v>54</v>
      </c>
      <c r="B170" s="8">
        <v>55</v>
      </c>
    </row>
    <row r="171" spans="1:2" ht="12.75" customHeight="1">
      <c r="A171" s="9" t="s">
        <v>55</v>
      </c>
      <c r="B171" s="8">
        <v>598</v>
      </c>
    </row>
    <row r="172" spans="1:2" ht="12.75" customHeight="1">
      <c r="A172" s="9" t="s">
        <v>56</v>
      </c>
      <c r="B172" s="63">
        <v>653</v>
      </c>
    </row>
    <row r="173" spans="1:2" ht="12.75" customHeight="1">
      <c r="A173" s="29"/>
      <c r="B173" s="29"/>
    </row>
    <row r="174" spans="1:4" ht="12.75" customHeight="1">
      <c r="A174" s="6" t="s">
        <v>197</v>
      </c>
      <c r="C174" s="8"/>
      <c r="D174" s="8"/>
    </row>
    <row r="175" spans="1:4" ht="12.75" customHeight="1">
      <c r="A175" s="8"/>
      <c r="B175" s="8"/>
      <c r="C175" s="8"/>
      <c r="D175" s="8"/>
    </row>
    <row r="176" ht="12.75" customHeight="1"/>
    <row r="177" ht="12.75" customHeight="1"/>
    <row r="178" ht="18" customHeight="1">
      <c r="A178" s="58" t="s">
        <v>330</v>
      </c>
    </row>
    <row r="179" spans="1:2" ht="12.75" customHeight="1">
      <c r="A179" s="26"/>
      <c r="B179" s="37">
        <v>1926</v>
      </c>
    </row>
    <row r="180" ht="12.75" customHeight="1"/>
    <row r="181" ht="12.75" customHeight="1">
      <c r="A181" s="9" t="s">
        <v>162</v>
      </c>
    </row>
    <row r="182" spans="1:2" ht="12.75" customHeight="1">
      <c r="A182" s="9" t="s">
        <v>92</v>
      </c>
      <c r="B182" s="8">
        <v>139</v>
      </c>
    </row>
    <row r="183" spans="1:2" ht="12.75" customHeight="1">
      <c r="A183" s="9" t="s">
        <v>93</v>
      </c>
      <c r="B183" s="8">
        <v>42</v>
      </c>
    </row>
    <row r="184" spans="1:2" ht="12.75" customHeight="1">
      <c r="A184" s="9" t="s">
        <v>94</v>
      </c>
      <c r="B184" s="8">
        <v>12</v>
      </c>
    </row>
    <row r="185" spans="1:2" ht="12.75" customHeight="1">
      <c r="A185" s="9" t="s">
        <v>56</v>
      </c>
      <c r="B185" s="8">
        <v>193</v>
      </c>
    </row>
    <row r="186" spans="1:2" ht="12.75" customHeight="1">
      <c r="A186" s="9" t="s">
        <v>161</v>
      </c>
      <c r="B186" s="21"/>
    </row>
    <row r="187" spans="1:2" ht="12.75" customHeight="1">
      <c r="A187" s="9" t="s">
        <v>92</v>
      </c>
      <c r="B187" s="8">
        <v>1134</v>
      </c>
    </row>
    <row r="188" spans="1:2" ht="12.75" customHeight="1">
      <c r="A188" s="9" t="s">
        <v>93</v>
      </c>
      <c r="B188" s="8">
        <v>248</v>
      </c>
    </row>
    <row r="189" spans="1:2" ht="12.75" customHeight="1">
      <c r="A189" s="9" t="s">
        <v>94</v>
      </c>
      <c r="B189" s="8">
        <v>69</v>
      </c>
    </row>
    <row r="190" spans="1:2" ht="12.75" customHeight="1">
      <c r="A190" s="9" t="s">
        <v>56</v>
      </c>
      <c r="B190" s="8">
        <v>1451</v>
      </c>
    </row>
    <row r="191" spans="1:2" ht="12.75" customHeight="1">
      <c r="A191" s="9" t="s">
        <v>160</v>
      </c>
      <c r="B191" s="21"/>
    </row>
    <row r="192" spans="1:2" ht="12.75" customHeight="1">
      <c r="A192" s="9" t="s">
        <v>92</v>
      </c>
      <c r="B192" s="8">
        <v>1064</v>
      </c>
    </row>
    <row r="193" spans="1:2" ht="12.75" customHeight="1">
      <c r="A193" s="9" t="s">
        <v>93</v>
      </c>
      <c r="B193" s="8">
        <v>228</v>
      </c>
    </row>
    <row r="194" spans="1:2" ht="12.75" customHeight="1">
      <c r="A194" s="9" t="s">
        <v>94</v>
      </c>
      <c r="B194" s="8">
        <v>60</v>
      </c>
    </row>
    <row r="195" spans="1:2" ht="12.75" customHeight="1">
      <c r="A195" s="9" t="s">
        <v>56</v>
      </c>
      <c r="B195" s="8">
        <v>1352</v>
      </c>
    </row>
    <row r="196" spans="1:2" ht="12.75" customHeight="1">
      <c r="A196" s="9" t="s">
        <v>159</v>
      </c>
      <c r="B196" s="8">
        <v>1</v>
      </c>
    </row>
    <row r="197" spans="1:2" ht="12.75" customHeight="1">
      <c r="A197" s="29"/>
      <c r="B197" s="29"/>
    </row>
    <row r="198" ht="12.75" customHeight="1">
      <c r="A198" s="6" t="s">
        <v>197</v>
      </c>
    </row>
    <row r="199" ht="12.75" customHeight="1">
      <c r="A199" s="8"/>
    </row>
    <row r="200" ht="12.75" customHeight="1"/>
    <row r="201" ht="12.75" customHeight="1"/>
    <row r="202" ht="18" customHeight="1">
      <c r="A202" s="58" t="s">
        <v>327</v>
      </c>
    </row>
    <row r="203" spans="1:2" ht="12.75" customHeight="1">
      <c r="A203" s="26"/>
      <c r="B203" s="37">
        <v>1926</v>
      </c>
    </row>
    <row r="204" ht="15" customHeight="1"/>
    <row r="205" spans="1:2" ht="12.75" customHeight="1">
      <c r="A205" s="66" t="s">
        <v>147</v>
      </c>
      <c r="B205" s="8">
        <v>10</v>
      </c>
    </row>
    <row r="206" spans="1:2" ht="12.75" customHeight="1">
      <c r="A206" s="66" t="s">
        <v>119</v>
      </c>
      <c r="B206" s="8">
        <v>14</v>
      </c>
    </row>
    <row r="207" spans="1:2" ht="12.75" customHeight="1">
      <c r="A207" s="17" t="s">
        <v>141</v>
      </c>
      <c r="B207" s="8"/>
    </row>
    <row r="208" ht="12.75" customHeight="1">
      <c r="A208" s="17" t="s">
        <v>148</v>
      </c>
    </row>
    <row r="209" spans="1:2" ht="15.75" customHeight="1">
      <c r="A209" s="17" t="s">
        <v>224</v>
      </c>
      <c r="B209" s="8">
        <v>58438</v>
      </c>
    </row>
    <row r="210" spans="1:2" ht="12.75" customHeight="1">
      <c r="A210" s="17" t="s">
        <v>143</v>
      </c>
      <c r="B210" s="8">
        <v>24939</v>
      </c>
    </row>
    <row r="211" spans="1:2" ht="12.75" customHeight="1">
      <c r="A211" s="17" t="s">
        <v>144</v>
      </c>
      <c r="B211" s="8">
        <v>58061</v>
      </c>
    </row>
    <row r="212" spans="1:2" ht="12.75" customHeight="1">
      <c r="A212" s="17" t="s">
        <v>62</v>
      </c>
      <c r="B212" s="8">
        <v>1183</v>
      </c>
    </row>
    <row r="213" spans="1:2" ht="12.75" customHeight="1">
      <c r="A213" s="17" t="s">
        <v>86</v>
      </c>
      <c r="B213" s="8">
        <v>36283</v>
      </c>
    </row>
    <row r="214" spans="1:2" ht="12.75" customHeight="1">
      <c r="A214" s="17" t="s">
        <v>87</v>
      </c>
      <c r="B214" s="54">
        <v>5409</v>
      </c>
    </row>
    <row r="215" spans="1:2" ht="12.75" customHeight="1">
      <c r="A215" s="17" t="s">
        <v>63</v>
      </c>
      <c r="B215" s="21"/>
    </row>
    <row r="216" spans="1:2" ht="12.75" customHeight="1">
      <c r="A216" s="17" t="s">
        <v>145</v>
      </c>
      <c r="B216" s="8">
        <v>72</v>
      </c>
    </row>
    <row r="217" spans="1:2" ht="12.75" customHeight="1">
      <c r="A217" s="17" t="s">
        <v>146</v>
      </c>
      <c r="B217" s="8">
        <v>38</v>
      </c>
    </row>
    <row r="218" spans="1:2" ht="12.75" customHeight="1">
      <c r="A218" s="17" t="s">
        <v>149</v>
      </c>
      <c r="B218" s="54">
        <v>7</v>
      </c>
    </row>
    <row r="219" spans="1:2" ht="12.75" customHeight="1">
      <c r="A219" s="29"/>
      <c r="B219" s="29"/>
    </row>
    <row r="220" ht="12.75" customHeight="1">
      <c r="A220" s="31" t="s">
        <v>212</v>
      </c>
    </row>
    <row r="221" ht="12.75" customHeight="1">
      <c r="A221" s="32"/>
    </row>
    <row r="222" ht="12.75" customHeight="1">
      <c r="A222" s="6" t="s">
        <v>197</v>
      </c>
    </row>
    <row r="223" ht="12.75" customHeight="1"/>
    <row r="224" ht="12.75" customHeight="1"/>
    <row r="225" ht="12.75" customHeight="1"/>
    <row r="226" ht="18" customHeight="1">
      <c r="A226" s="58" t="s">
        <v>214</v>
      </c>
    </row>
    <row r="227" spans="1:4" s="90" customFormat="1" ht="28.5" customHeight="1">
      <c r="A227" s="89"/>
      <c r="B227" s="61" t="s">
        <v>65</v>
      </c>
      <c r="C227" s="61" t="s">
        <v>66</v>
      </c>
      <c r="D227" s="62"/>
    </row>
    <row r="228" ht="12.75" customHeight="1"/>
    <row r="229" ht="12.75" customHeight="1">
      <c r="A229" s="9" t="s">
        <v>165</v>
      </c>
    </row>
    <row r="230" spans="1:4" ht="12.75" customHeight="1">
      <c r="A230" s="9" t="s">
        <v>24</v>
      </c>
      <c r="B230" s="9">
        <v>137</v>
      </c>
      <c r="C230" s="9">
        <v>117</v>
      </c>
      <c r="D230" s="15"/>
    </row>
    <row r="231" spans="1:4" ht="12.75" customHeight="1">
      <c r="A231" s="9" t="s">
        <v>19</v>
      </c>
      <c r="B231" s="9">
        <v>89</v>
      </c>
      <c r="C231" s="9">
        <v>60</v>
      </c>
      <c r="D231" s="15"/>
    </row>
    <row r="232" spans="1:4" ht="12.75" customHeight="1">
      <c r="A232" s="9" t="s">
        <v>56</v>
      </c>
      <c r="B232" s="9">
        <v>226</v>
      </c>
      <c r="C232" s="9">
        <v>177</v>
      </c>
      <c r="D232" s="15"/>
    </row>
    <row r="233" spans="1:4" ht="12.75" customHeight="1">
      <c r="A233" s="9" t="s">
        <v>20</v>
      </c>
      <c r="B233" s="9"/>
      <c r="D233" s="15"/>
    </row>
    <row r="234" spans="1:4" ht="12.75" customHeight="1">
      <c r="A234" s="9" t="s">
        <v>24</v>
      </c>
      <c r="B234" s="9">
        <v>26</v>
      </c>
      <c r="C234" s="9">
        <v>61</v>
      </c>
      <c r="D234" s="15"/>
    </row>
    <row r="235" spans="1:4" ht="12.75" customHeight="1">
      <c r="A235" s="9" t="s">
        <v>19</v>
      </c>
      <c r="B235" s="9">
        <v>21</v>
      </c>
      <c r="C235" s="9">
        <v>28</v>
      </c>
      <c r="D235" s="15"/>
    </row>
    <row r="236" spans="1:4" ht="12.75" customHeight="1">
      <c r="A236" s="9" t="s">
        <v>56</v>
      </c>
      <c r="B236" s="9">
        <v>47</v>
      </c>
      <c r="C236" s="9">
        <v>89</v>
      </c>
      <c r="D236" s="15"/>
    </row>
    <row r="237" spans="1:4" ht="12.75" customHeight="1">
      <c r="A237" s="9" t="s">
        <v>166</v>
      </c>
      <c r="B237" s="9"/>
      <c r="C237" s="9"/>
      <c r="D237" s="15"/>
    </row>
    <row r="238" spans="1:4" ht="12.75" customHeight="1">
      <c r="A238" s="9" t="s">
        <v>24</v>
      </c>
      <c r="B238" s="9">
        <v>13</v>
      </c>
      <c r="C238" s="9">
        <v>55</v>
      </c>
      <c r="D238" s="15"/>
    </row>
    <row r="239" spans="1:4" ht="12.75" customHeight="1">
      <c r="A239" s="9" t="s">
        <v>19</v>
      </c>
      <c r="B239" s="9">
        <v>4</v>
      </c>
      <c r="C239" s="9">
        <v>22</v>
      </c>
      <c r="D239" s="15"/>
    </row>
    <row r="240" spans="1:4" ht="12.75" customHeight="1">
      <c r="A240" s="9" t="s">
        <v>56</v>
      </c>
      <c r="B240" s="9">
        <v>17</v>
      </c>
      <c r="C240" s="9">
        <v>77</v>
      </c>
      <c r="D240" s="15"/>
    </row>
    <row r="241" spans="1:4" ht="12.75" customHeight="1">
      <c r="A241" s="9" t="s">
        <v>69</v>
      </c>
      <c r="B241" s="9"/>
      <c r="D241" s="15"/>
    </row>
    <row r="242" spans="1:4" ht="12.75" customHeight="1">
      <c r="A242" s="9" t="s">
        <v>24</v>
      </c>
      <c r="B242" s="9">
        <v>9</v>
      </c>
      <c r="C242" s="9">
        <v>22</v>
      </c>
      <c r="D242" s="15"/>
    </row>
    <row r="243" spans="1:4" ht="12.75" customHeight="1">
      <c r="A243" s="9" t="s">
        <v>19</v>
      </c>
      <c r="B243" s="9">
        <v>9</v>
      </c>
      <c r="C243" s="9">
        <v>2</v>
      </c>
      <c r="D243" s="15"/>
    </row>
    <row r="244" spans="1:4" ht="12.75" customHeight="1">
      <c r="A244" s="9" t="s">
        <v>56</v>
      </c>
      <c r="B244" s="9">
        <v>18</v>
      </c>
      <c r="C244" s="9">
        <v>24</v>
      </c>
      <c r="D244" s="15"/>
    </row>
    <row r="245" spans="1:4" ht="12.75" customHeight="1">
      <c r="A245" s="9" t="s">
        <v>198</v>
      </c>
      <c r="B245" s="9">
        <v>65.94</v>
      </c>
      <c r="C245" s="9">
        <v>90.23</v>
      </c>
      <c r="D245" s="16"/>
    </row>
    <row r="246" spans="1:4" ht="12.75" customHeight="1">
      <c r="A246" s="29"/>
      <c r="B246" s="57"/>
      <c r="C246" s="29"/>
      <c r="D246" s="20"/>
    </row>
    <row r="247" ht="12.75" customHeight="1">
      <c r="A247" s="6" t="s">
        <v>197</v>
      </c>
    </row>
    <row r="248" ht="12.75" customHeight="1"/>
    <row r="249" ht="12.75" customHeight="1"/>
    <row r="250" ht="12.75" customHeight="1"/>
    <row r="251" ht="15" customHeight="1">
      <c r="A251" s="58" t="s">
        <v>381</v>
      </c>
    </row>
    <row r="252" spans="1:2" ht="12.75" customHeight="1">
      <c r="A252" s="26"/>
      <c r="B252" s="37">
        <v>1926</v>
      </c>
    </row>
    <row r="253" spans="1:2" ht="12.75" customHeight="1">
      <c r="A253" s="20"/>
      <c r="B253" s="64"/>
    </row>
    <row r="254" spans="1:2" ht="12.75" customHeight="1">
      <c r="A254" s="17" t="s">
        <v>427</v>
      </c>
      <c r="B254" s="64"/>
    </row>
    <row r="255" spans="1:2" ht="12.75" customHeight="1">
      <c r="A255" s="17" t="s">
        <v>428</v>
      </c>
      <c r="B255" s="86">
        <v>39</v>
      </c>
    </row>
    <row r="256" spans="1:2" ht="12.75" customHeight="1">
      <c r="A256" s="17" t="s">
        <v>429</v>
      </c>
      <c r="B256" s="86">
        <v>35</v>
      </c>
    </row>
    <row r="257" spans="1:2" ht="12.75" customHeight="1">
      <c r="A257" s="17" t="s">
        <v>436</v>
      </c>
      <c r="B257" s="86">
        <v>12</v>
      </c>
    </row>
    <row r="258" spans="1:2" ht="12.75" customHeight="1">
      <c r="A258" s="17" t="s">
        <v>433</v>
      </c>
      <c r="B258" s="86">
        <v>20</v>
      </c>
    </row>
    <row r="259" spans="1:2" ht="12.75" customHeight="1">
      <c r="A259" s="17" t="s">
        <v>430</v>
      </c>
      <c r="B259" s="86">
        <v>26</v>
      </c>
    </row>
    <row r="260" spans="1:2" ht="15" customHeight="1">
      <c r="A260" s="17" t="s">
        <v>431</v>
      </c>
      <c r="B260" s="86">
        <v>19</v>
      </c>
    </row>
    <row r="261" spans="1:2" ht="12.75" customHeight="1">
      <c r="A261" s="17" t="s">
        <v>432</v>
      </c>
      <c r="B261" s="86">
        <v>5</v>
      </c>
    </row>
    <row r="262" spans="1:2" ht="12.75" customHeight="1">
      <c r="A262" s="9" t="s">
        <v>468</v>
      </c>
      <c r="B262" s="86" t="s">
        <v>34</v>
      </c>
    </row>
    <row r="263" spans="1:2" ht="12.75" customHeight="1">
      <c r="A263" s="17" t="s">
        <v>437</v>
      </c>
      <c r="B263" s="64"/>
    </row>
    <row r="264" spans="1:2" ht="12.75" customHeight="1">
      <c r="A264" s="17" t="s">
        <v>428</v>
      </c>
      <c r="B264" s="86">
        <v>32</v>
      </c>
    </row>
    <row r="265" spans="1:2" ht="12.75" customHeight="1">
      <c r="A265" s="17" t="s">
        <v>429</v>
      </c>
      <c r="B265" s="86">
        <v>34</v>
      </c>
    </row>
    <row r="266" spans="1:2" ht="12.75" customHeight="1">
      <c r="A266" s="17" t="s">
        <v>436</v>
      </c>
      <c r="B266" s="86">
        <v>10</v>
      </c>
    </row>
    <row r="267" spans="1:2" ht="12.75" customHeight="1">
      <c r="A267" s="17" t="s">
        <v>430</v>
      </c>
      <c r="B267" s="86">
        <v>21</v>
      </c>
    </row>
    <row r="268" spans="1:2" ht="12.75" customHeight="1">
      <c r="A268" s="17" t="s">
        <v>434</v>
      </c>
      <c r="B268" s="86">
        <v>5</v>
      </c>
    </row>
    <row r="269" spans="1:2" ht="12.75" customHeight="1">
      <c r="A269" s="17" t="s">
        <v>435</v>
      </c>
      <c r="B269" s="86" t="s">
        <v>34</v>
      </c>
    </row>
    <row r="270" spans="1:2" ht="12.75" customHeight="1">
      <c r="A270" s="17" t="s">
        <v>438</v>
      </c>
      <c r="B270" s="64"/>
    </row>
    <row r="271" spans="1:2" ht="12.75" customHeight="1">
      <c r="A271" s="17" t="s">
        <v>439</v>
      </c>
      <c r="B271" s="86">
        <v>541</v>
      </c>
    </row>
    <row r="272" spans="1:2" ht="12.75" customHeight="1">
      <c r="A272" s="17" t="s">
        <v>440</v>
      </c>
      <c r="B272" s="86">
        <v>83</v>
      </c>
    </row>
    <row r="273" spans="1:2" ht="12.75" customHeight="1">
      <c r="A273" s="17" t="s">
        <v>441</v>
      </c>
      <c r="B273" s="86">
        <v>123</v>
      </c>
    </row>
    <row r="274" spans="1:2" ht="12.75" customHeight="1">
      <c r="A274" s="17" t="s">
        <v>442</v>
      </c>
      <c r="B274" s="86" t="s">
        <v>34</v>
      </c>
    </row>
    <row r="275" spans="1:2" ht="12.75" customHeight="1">
      <c r="A275" s="9" t="s">
        <v>460</v>
      </c>
      <c r="B275" s="86" t="s">
        <v>34</v>
      </c>
    </row>
    <row r="276" spans="1:2" ht="12.75" customHeight="1">
      <c r="A276" s="17" t="s">
        <v>473</v>
      </c>
      <c r="B276" s="97" t="s">
        <v>34</v>
      </c>
    </row>
    <row r="277" spans="1:2" ht="12.75" customHeight="1">
      <c r="A277" s="17" t="s">
        <v>448</v>
      </c>
      <c r="B277" s="97" t="s">
        <v>34</v>
      </c>
    </row>
    <row r="278" spans="1:2" ht="12.75" customHeight="1">
      <c r="A278" s="17" t="s">
        <v>450</v>
      </c>
      <c r="B278" s="97" t="s">
        <v>34</v>
      </c>
    </row>
    <row r="279" spans="1:2" ht="12.75" customHeight="1">
      <c r="A279" s="17" t="s">
        <v>451</v>
      </c>
      <c r="B279" s="65">
        <v>11</v>
      </c>
    </row>
    <row r="280" spans="1:2" ht="12.75" customHeight="1">
      <c r="A280" s="17" t="s">
        <v>452</v>
      </c>
      <c r="B280" s="65" t="s">
        <v>34</v>
      </c>
    </row>
    <row r="281" spans="1:2" ht="12.75" customHeight="1">
      <c r="A281" s="17" t="s">
        <v>444</v>
      </c>
      <c r="B281" s="65" t="s">
        <v>34</v>
      </c>
    </row>
    <row r="282" spans="1:2" ht="12.75" customHeight="1">
      <c r="A282" s="17" t="s">
        <v>445</v>
      </c>
      <c r="B282" s="65" t="s">
        <v>34</v>
      </c>
    </row>
    <row r="283" spans="1:2" ht="12.75" customHeight="1">
      <c r="A283" s="17" t="s">
        <v>446</v>
      </c>
      <c r="B283" s="65" t="s">
        <v>34</v>
      </c>
    </row>
    <row r="284" spans="1:2" ht="12.75" customHeight="1">
      <c r="A284" s="17" t="s">
        <v>447</v>
      </c>
      <c r="B284" s="65" t="s">
        <v>34</v>
      </c>
    </row>
    <row r="285" spans="1:2" ht="12.75" customHeight="1">
      <c r="A285" s="17" t="s">
        <v>453</v>
      </c>
      <c r="B285" s="65" t="s">
        <v>34</v>
      </c>
    </row>
    <row r="286" spans="1:2" ht="12.75" customHeight="1">
      <c r="A286" s="17" t="s">
        <v>455</v>
      </c>
      <c r="B286" s="54">
        <v>600</v>
      </c>
    </row>
    <row r="287" spans="1:2" ht="12.75" customHeight="1">
      <c r="A287" s="17" t="s">
        <v>483</v>
      </c>
      <c r="B287" s="54">
        <v>4648</v>
      </c>
    </row>
    <row r="288" spans="1:2" ht="12.75" customHeight="1">
      <c r="A288" s="17" t="s">
        <v>456</v>
      </c>
      <c r="B288" s="54">
        <v>5622</v>
      </c>
    </row>
    <row r="289" spans="1:2" ht="12.75" customHeight="1">
      <c r="A289" s="17" t="s">
        <v>454</v>
      </c>
      <c r="B289" s="54" t="s">
        <v>34</v>
      </c>
    </row>
    <row r="290" spans="1:2" ht="12.75" customHeight="1">
      <c r="A290" s="17" t="s">
        <v>457</v>
      </c>
      <c r="B290" s="54" t="s">
        <v>34</v>
      </c>
    </row>
    <row r="291" spans="1:2" ht="12.75" customHeight="1">
      <c r="A291" s="17" t="s">
        <v>459</v>
      </c>
      <c r="B291" s="54" t="s">
        <v>34</v>
      </c>
    </row>
    <row r="292" spans="1:2" ht="12.75" customHeight="1">
      <c r="A292" s="17" t="s">
        <v>470</v>
      </c>
      <c r="B292" s="54" t="s">
        <v>34</v>
      </c>
    </row>
    <row r="293" spans="1:2" ht="12.75" customHeight="1">
      <c r="A293" s="29"/>
      <c r="B293" s="29"/>
    </row>
    <row r="294" ht="12.75" customHeight="1">
      <c r="A294" s="6" t="s">
        <v>197</v>
      </c>
    </row>
    <row r="295" ht="12.75" customHeight="1"/>
    <row r="296" ht="12.75" customHeight="1"/>
    <row r="297" ht="12.75" customHeight="1"/>
    <row r="298" ht="15" customHeight="1">
      <c r="A298" s="58" t="s">
        <v>215</v>
      </c>
    </row>
    <row r="299" spans="1:8" ht="15" customHeight="1">
      <c r="A299" s="75"/>
      <c r="B299" s="109" t="s">
        <v>151</v>
      </c>
      <c r="C299" s="42" t="s">
        <v>152</v>
      </c>
      <c r="D299" s="45"/>
      <c r="E299" s="45"/>
      <c r="F299" s="45"/>
      <c r="G299" s="41"/>
      <c r="H299" s="46" t="s">
        <v>21</v>
      </c>
    </row>
    <row r="300" spans="1:8" ht="12.75" customHeight="1">
      <c r="A300" s="77"/>
      <c r="B300" s="110"/>
      <c r="C300" s="51" t="s">
        <v>88</v>
      </c>
      <c r="D300" s="51" t="s">
        <v>153</v>
      </c>
      <c r="E300" s="51" t="s">
        <v>89</v>
      </c>
      <c r="F300" s="51" t="s">
        <v>70</v>
      </c>
      <c r="G300" s="51" t="s">
        <v>90</v>
      </c>
      <c r="H300" s="50"/>
    </row>
    <row r="301" ht="12.75" customHeight="1"/>
    <row r="302" ht="12.75" customHeight="1">
      <c r="A302" s="9" t="s">
        <v>169</v>
      </c>
    </row>
    <row r="303" spans="1:8" ht="12.75" customHeight="1">
      <c r="A303" s="9" t="s">
        <v>174</v>
      </c>
      <c r="B303" s="8">
        <v>3127</v>
      </c>
      <c r="C303" s="8">
        <v>1219</v>
      </c>
      <c r="D303" s="8">
        <v>1176</v>
      </c>
      <c r="E303" s="54">
        <v>1201</v>
      </c>
      <c r="F303" s="8">
        <v>4441</v>
      </c>
      <c r="G303" s="8">
        <v>1508</v>
      </c>
      <c r="H303" s="8">
        <f>SUM(B303:G303)</f>
        <v>12672</v>
      </c>
    </row>
    <row r="304" spans="1:8" ht="18" customHeight="1">
      <c r="A304" s="9" t="s">
        <v>123</v>
      </c>
      <c r="B304" s="8">
        <v>855</v>
      </c>
      <c r="C304" s="8">
        <v>469</v>
      </c>
      <c r="D304" s="8">
        <v>337</v>
      </c>
      <c r="E304" s="8">
        <v>689</v>
      </c>
      <c r="F304" s="8">
        <v>808</v>
      </c>
      <c r="G304" s="8">
        <v>370</v>
      </c>
      <c r="H304" s="8">
        <f>SUM(B304:G304)</f>
        <v>3528</v>
      </c>
    </row>
    <row r="305" spans="1:8" ht="12.75" customHeight="1">
      <c r="A305" s="9" t="s">
        <v>124</v>
      </c>
      <c r="B305" s="8">
        <v>5928</v>
      </c>
      <c r="C305" s="8">
        <v>3072</v>
      </c>
      <c r="D305" s="8">
        <v>2148</v>
      </c>
      <c r="E305" s="8">
        <v>3431</v>
      </c>
      <c r="F305" s="8">
        <v>1988</v>
      </c>
      <c r="G305" s="8">
        <v>2038</v>
      </c>
      <c r="H305" s="8">
        <f>SUM(B305:G305)</f>
        <v>18605</v>
      </c>
    </row>
    <row r="306" spans="1:8" ht="12.75" customHeight="1">
      <c r="A306" s="9" t="s">
        <v>125</v>
      </c>
      <c r="B306" s="8">
        <v>71</v>
      </c>
      <c r="C306" s="8">
        <v>45</v>
      </c>
      <c r="D306" s="8">
        <v>44</v>
      </c>
      <c r="E306" s="54">
        <v>62</v>
      </c>
      <c r="F306" s="8">
        <v>41</v>
      </c>
      <c r="G306" s="8">
        <v>41</v>
      </c>
      <c r="H306" s="8">
        <f>SUM(B306:G306)</f>
        <v>304</v>
      </c>
    </row>
    <row r="307" spans="1:8" ht="12.75" customHeight="1">
      <c r="A307" s="9" t="s">
        <v>126</v>
      </c>
      <c r="B307" s="8">
        <v>100</v>
      </c>
      <c r="C307" s="52" t="s">
        <v>34</v>
      </c>
      <c r="D307" s="8">
        <v>398</v>
      </c>
      <c r="E307" s="8">
        <v>132</v>
      </c>
      <c r="F307" s="8">
        <v>103</v>
      </c>
      <c r="G307" s="8">
        <v>570</v>
      </c>
      <c r="H307" s="8">
        <f>SUM(B307:G307)</f>
        <v>1303</v>
      </c>
    </row>
    <row r="308" spans="1:8" ht="16.5" customHeight="1">
      <c r="A308" s="17" t="s">
        <v>168</v>
      </c>
      <c r="B308" s="63"/>
      <c r="C308" s="8"/>
      <c r="D308" s="8"/>
      <c r="F308" s="8"/>
      <c r="G308" s="8"/>
      <c r="H308" s="8"/>
    </row>
    <row r="309" spans="1:8" ht="12.75" customHeight="1">
      <c r="A309" s="17" t="s">
        <v>123</v>
      </c>
      <c r="B309" s="63">
        <v>299</v>
      </c>
      <c r="C309" s="8">
        <v>366</v>
      </c>
      <c r="D309" s="8">
        <v>153</v>
      </c>
      <c r="E309" s="8">
        <v>139</v>
      </c>
      <c r="F309" s="8">
        <v>317</v>
      </c>
      <c r="G309" s="8">
        <v>393</v>
      </c>
      <c r="H309" s="8">
        <f>SUM(B309:G309)</f>
        <v>1667</v>
      </c>
    </row>
    <row r="310" spans="1:8" ht="12.75" customHeight="1">
      <c r="A310" s="17" t="s">
        <v>127</v>
      </c>
      <c r="B310" s="63">
        <v>7322</v>
      </c>
      <c r="C310" s="8">
        <v>13297</v>
      </c>
      <c r="D310" s="8">
        <v>5503</v>
      </c>
      <c r="E310" s="8">
        <v>5915</v>
      </c>
      <c r="F310" s="8">
        <v>9684</v>
      </c>
      <c r="G310" s="8">
        <v>11481</v>
      </c>
      <c r="H310" s="8">
        <f>SUM(B310:G310)</f>
        <v>53202</v>
      </c>
    </row>
    <row r="311" spans="1:9" ht="12.75" customHeight="1">
      <c r="A311" s="17" t="s">
        <v>128</v>
      </c>
      <c r="B311" s="63">
        <v>7154</v>
      </c>
      <c r="C311" s="8">
        <v>13297</v>
      </c>
      <c r="D311" s="8">
        <v>5136</v>
      </c>
      <c r="E311" s="8">
        <v>5636</v>
      </c>
      <c r="F311" s="8">
        <v>9103</v>
      </c>
      <c r="G311" s="8">
        <v>11300</v>
      </c>
      <c r="H311" s="8">
        <f>SUM(B311:G311)</f>
        <v>51626</v>
      </c>
      <c r="I311" s="96"/>
    </row>
    <row r="312" spans="1:8" ht="12.75" customHeight="1">
      <c r="A312" s="17" t="s">
        <v>167</v>
      </c>
      <c r="B312" s="63"/>
      <c r="C312" s="8"/>
      <c r="D312" s="8"/>
      <c r="F312" s="8"/>
      <c r="G312" s="8"/>
      <c r="H312" s="8"/>
    </row>
    <row r="313" spans="1:8" ht="12.75" customHeight="1">
      <c r="A313" s="17" t="s">
        <v>123</v>
      </c>
      <c r="B313" s="63">
        <v>967</v>
      </c>
      <c r="C313" s="8">
        <v>689</v>
      </c>
      <c r="D313" s="8">
        <v>534</v>
      </c>
      <c r="E313" s="8">
        <v>1902</v>
      </c>
      <c r="F313" s="8">
        <v>1006</v>
      </c>
      <c r="G313" s="8">
        <v>520</v>
      </c>
      <c r="H313" s="8">
        <f>SUM(B313:G313)</f>
        <v>5618</v>
      </c>
    </row>
    <row r="314" spans="1:8" ht="12.75" customHeight="1">
      <c r="A314" s="17" t="s">
        <v>124</v>
      </c>
      <c r="B314" s="63">
        <v>6812</v>
      </c>
      <c r="C314" s="8">
        <v>5543</v>
      </c>
      <c r="D314" s="8">
        <v>4410</v>
      </c>
      <c r="E314" s="8">
        <v>8167</v>
      </c>
      <c r="F314" s="8">
        <v>2982</v>
      </c>
      <c r="G314" s="8">
        <v>2634</v>
      </c>
      <c r="H314" s="8">
        <f>SUM(B314:G314)</f>
        <v>30548</v>
      </c>
    </row>
    <row r="315" spans="1:8" ht="12.75" customHeight="1">
      <c r="A315" s="17" t="s">
        <v>128</v>
      </c>
      <c r="B315" s="63">
        <v>7388</v>
      </c>
      <c r="C315" s="8">
        <v>6232</v>
      </c>
      <c r="D315" s="8">
        <v>4604</v>
      </c>
      <c r="E315" s="8">
        <v>9235</v>
      </c>
      <c r="F315" s="8">
        <v>3450</v>
      </c>
      <c r="G315" s="8">
        <v>3035</v>
      </c>
      <c r="H315" s="8">
        <f>SUM(B315:G315)</f>
        <v>33944</v>
      </c>
    </row>
    <row r="316" spans="1:8" ht="12.75" customHeight="1">
      <c r="A316" s="17" t="s">
        <v>170</v>
      </c>
      <c r="B316" s="71">
        <v>40023</v>
      </c>
      <c r="C316" s="8">
        <v>44229</v>
      </c>
      <c r="D316" s="8">
        <v>24443</v>
      </c>
      <c r="E316" s="8">
        <v>36509</v>
      </c>
      <c r="F316" s="8">
        <v>33923</v>
      </c>
      <c r="G316" s="8">
        <v>33890</v>
      </c>
      <c r="H316" s="8">
        <f>SUM(B316:G316)</f>
        <v>213017</v>
      </c>
    </row>
    <row r="317" spans="1:8" ht="15" customHeight="1">
      <c r="A317" s="9"/>
      <c r="B317" s="8"/>
      <c r="C317" s="8"/>
      <c r="D317" s="8"/>
      <c r="E317" s="8"/>
      <c r="F317" s="8"/>
      <c r="G317" s="8"/>
      <c r="H317" s="8"/>
    </row>
    <row r="318" spans="1:8" ht="12.75" customHeight="1">
      <c r="A318" s="9" t="s">
        <v>75</v>
      </c>
      <c r="F318" s="8"/>
      <c r="G318" s="8"/>
      <c r="H318" s="8"/>
    </row>
    <row r="319" spans="1:8" ht="12.75" customHeight="1">
      <c r="A319" s="9" t="s">
        <v>216</v>
      </c>
      <c r="B319" s="9">
        <v>272</v>
      </c>
      <c r="C319" s="8">
        <v>343</v>
      </c>
      <c r="D319" s="8">
        <v>189</v>
      </c>
      <c r="E319" s="8">
        <v>131</v>
      </c>
      <c r="F319" s="8">
        <v>283</v>
      </c>
      <c r="G319" s="8">
        <v>275</v>
      </c>
      <c r="H319" s="8">
        <f>SUM(B319:G319)</f>
        <v>1493</v>
      </c>
    </row>
    <row r="320" spans="1:8" ht="12.75" customHeight="1">
      <c r="A320" s="9" t="s">
        <v>217</v>
      </c>
      <c r="B320" s="8">
        <v>299</v>
      </c>
      <c r="C320" s="9">
        <v>366</v>
      </c>
      <c r="D320" s="9">
        <v>153</v>
      </c>
      <c r="E320" s="9">
        <v>139</v>
      </c>
      <c r="F320" s="8">
        <v>317</v>
      </c>
      <c r="G320" s="8">
        <v>393</v>
      </c>
      <c r="H320" s="8">
        <f>SUM(B320:G320)</f>
        <v>1667</v>
      </c>
    </row>
    <row r="321" spans="1:8" ht="12.75" customHeight="1">
      <c r="A321" s="9" t="s">
        <v>56</v>
      </c>
      <c r="B321" s="8">
        <v>571</v>
      </c>
      <c r="C321" s="9">
        <v>709</v>
      </c>
      <c r="D321" s="9">
        <v>342</v>
      </c>
      <c r="E321" s="9">
        <v>270</v>
      </c>
      <c r="F321" s="8">
        <v>600</v>
      </c>
      <c r="G321" s="8">
        <v>668</v>
      </c>
      <c r="H321" s="8">
        <f>SUM(B321:G321)</f>
        <v>3160</v>
      </c>
    </row>
    <row r="322" spans="1:8" ht="12.75" customHeight="1">
      <c r="A322" s="9"/>
      <c r="B322" s="8"/>
      <c r="C322" s="8"/>
      <c r="D322" s="8"/>
      <c r="E322" s="8"/>
      <c r="F322" s="8"/>
      <c r="G322" s="8"/>
      <c r="H322" s="8"/>
    </row>
    <row r="323" spans="1:8" ht="12.75" customHeight="1">
      <c r="A323" s="9" t="s">
        <v>135</v>
      </c>
      <c r="B323" s="8"/>
      <c r="F323" s="8"/>
      <c r="G323" s="8"/>
      <c r="H323" s="8"/>
    </row>
    <row r="324" spans="1:8" ht="12.75" customHeight="1">
      <c r="A324" s="9" t="s">
        <v>77</v>
      </c>
      <c r="B324" s="8">
        <v>157</v>
      </c>
      <c r="C324" s="9">
        <v>253</v>
      </c>
      <c r="D324" s="9">
        <v>132</v>
      </c>
      <c r="E324" s="9">
        <v>74</v>
      </c>
      <c r="F324" s="8">
        <v>210</v>
      </c>
      <c r="G324" s="8">
        <v>248</v>
      </c>
      <c r="H324" s="8">
        <f>SUM(B324:G324)</f>
        <v>1074</v>
      </c>
    </row>
    <row r="325" spans="1:8" ht="12.75" customHeight="1">
      <c r="A325" s="9" t="s">
        <v>78</v>
      </c>
      <c r="B325" s="8">
        <v>61</v>
      </c>
      <c r="C325" s="9">
        <v>62</v>
      </c>
      <c r="D325" s="9">
        <v>35</v>
      </c>
      <c r="E325" s="9">
        <v>38</v>
      </c>
      <c r="F325" s="8">
        <v>75</v>
      </c>
      <c r="G325" s="8">
        <v>41</v>
      </c>
      <c r="H325" s="8">
        <f>SUM(B325:G325)</f>
        <v>312</v>
      </c>
    </row>
    <row r="326" spans="1:8" ht="12.75" customHeight="1">
      <c r="A326" s="9" t="s">
        <v>55</v>
      </c>
      <c r="B326" s="8">
        <v>56</v>
      </c>
      <c r="C326" s="9">
        <v>61</v>
      </c>
      <c r="D326" s="9">
        <v>32</v>
      </c>
      <c r="E326" s="9">
        <v>23</v>
      </c>
      <c r="F326" s="8">
        <v>43</v>
      </c>
      <c r="G326" s="8">
        <v>52</v>
      </c>
      <c r="H326" s="8">
        <f>SUM(B326:G326)</f>
        <v>267</v>
      </c>
    </row>
    <row r="327" spans="1:8" ht="12.75" customHeight="1">
      <c r="A327" s="9" t="s">
        <v>79</v>
      </c>
      <c r="B327" s="8">
        <v>274</v>
      </c>
      <c r="C327" s="9">
        <v>376</v>
      </c>
      <c r="D327" s="9">
        <v>199</v>
      </c>
      <c r="E327" s="9">
        <v>135</v>
      </c>
      <c r="F327" s="8">
        <v>328</v>
      </c>
      <c r="G327" s="8">
        <v>341</v>
      </c>
      <c r="H327" s="8">
        <f>SUM(B327:G327)</f>
        <v>1653</v>
      </c>
    </row>
    <row r="328" spans="1:8" ht="15" customHeight="1">
      <c r="A328" s="9"/>
      <c r="B328" s="8"/>
      <c r="C328" s="8"/>
      <c r="D328" s="8"/>
      <c r="E328" s="8"/>
      <c r="F328" s="8"/>
      <c r="G328" s="8"/>
      <c r="H328" s="8"/>
    </row>
    <row r="329" spans="1:8" ht="12.75" customHeight="1">
      <c r="A329" s="9" t="s">
        <v>136</v>
      </c>
      <c r="B329" s="8">
        <v>297</v>
      </c>
      <c r="C329" s="9">
        <v>333</v>
      </c>
      <c r="D329" s="9">
        <v>143</v>
      </c>
      <c r="E329" s="9">
        <v>135</v>
      </c>
      <c r="F329" s="8">
        <v>272</v>
      </c>
      <c r="G329" s="8">
        <v>327</v>
      </c>
      <c r="H329" s="8">
        <f>SUM(B329:G329)</f>
        <v>1507</v>
      </c>
    </row>
    <row r="330" spans="1:9" ht="12.75" customHeight="1">
      <c r="A330" s="9" t="s">
        <v>137</v>
      </c>
      <c r="B330" s="72">
        <v>91613.25</v>
      </c>
      <c r="C330" s="72">
        <v>93643.4</v>
      </c>
      <c r="D330" s="72">
        <v>57368.55</v>
      </c>
      <c r="E330" s="72">
        <v>46421.5</v>
      </c>
      <c r="F330" s="9">
        <v>87833.675</v>
      </c>
      <c r="G330" s="72">
        <v>104711.875</v>
      </c>
      <c r="H330" s="72">
        <f>SUM(B330:G330)</f>
        <v>481592.25</v>
      </c>
      <c r="I330" s="23"/>
    </row>
    <row r="331" spans="1:8" ht="12.75" customHeight="1">
      <c r="A331" s="9" t="s">
        <v>80</v>
      </c>
      <c r="B331" s="8">
        <v>597127</v>
      </c>
      <c r="C331" s="8">
        <v>485050</v>
      </c>
      <c r="D331" s="8">
        <v>320860</v>
      </c>
      <c r="E331" s="8">
        <v>311449</v>
      </c>
      <c r="F331" s="8">
        <v>516148</v>
      </c>
      <c r="G331" s="8">
        <v>648528</v>
      </c>
      <c r="H331" s="8">
        <f>SUM(B331:G331)</f>
        <v>2879162</v>
      </c>
    </row>
    <row r="332" spans="1:8" ht="12.75" customHeight="1">
      <c r="A332" s="29"/>
      <c r="B332" s="29"/>
      <c r="C332" s="29"/>
      <c r="D332" s="29"/>
      <c r="E332" s="29"/>
      <c r="F332" s="29"/>
      <c r="G332" s="29"/>
      <c r="H332" s="29"/>
    </row>
    <row r="333" ht="12.75" customHeight="1">
      <c r="A333" s="6" t="s">
        <v>191</v>
      </c>
    </row>
    <row r="334" ht="12.75" customHeight="1"/>
    <row r="335" ht="12.75" customHeight="1"/>
    <row r="336" ht="12.75" customHeight="1"/>
    <row r="337" ht="15.75">
      <c r="A337" s="58" t="s">
        <v>255</v>
      </c>
    </row>
    <row r="338" spans="1:8" ht="14.25">
      <c r="A338" s="75"/>
      <c r="B338" s="42" t="s">
        <v>230</v>
      </c>
      <c r="C338" s="45"/>
      <c r="D338" s="41"/>
      <c r="E338" s="42" t="s">
        <v>231</v>
      </c>
      <c r="F338" s="41"/>
      <c r="G338" s="46" t="s">
        <v>234</v>
      </c>
      <c r="H338" s="20"/>
    </row>
    <row r="339" spans="1:7" ht="14.25">
      <c r="A339" s="76"/>
      <c r="B339" s="51" t="s">
        <v>21</v>
      </c>
      <c r="C339" s="51" t="s">
        <v>30</v>
      </c>
      <c r="D339" s="51" t="s">
        <v>31</v>
      </c>
      <c r="E339" s="51" t="s">
        <v>232</v>
      </c>
      <c r="F339" s="51" t="s">
        <v>233</v>
      </c>
      <c r="G339" s="77"/>
    </row>
    <row r="340" spans="1:7" ht="14.25">
      <c r="A340" s="20"/>
      <c r="B340" s="17"/>
      <c r="C340" s="17"/>
      <c r="D340" s="17"/>
      <c r="E340" s="17"/>
      <c r="F340" s="17"/>
      <c r="G340" s="20"/>
    </row>
    <row r="341" spans="1:7" ht="14.25">
      <c r="A341" s="17" t="s">
        <v>244</v>
      </c>
      <c r="B341" s="63">
        <f>SUM(C341:D341)</f>
        <v>145</v>
      </c>
      <c r="C341" s="63">
        <v>92</v>
      </c>
      <c r="D341" s="63">
        <v>53</v>
      </c>
      <c r="E341" s="8">
        <v>143</v>
      </c>
      <c r="F341" s="71">
        <v>2</v>
      </c>
      <c r="G341" s="71" t="s">
        <v>34</v>
      </c>
    </row>
    <row r="342" spans="1:7" ht="14.25">
      <c r="A342" s="17" t="s">
        <v>471</v>
      </c>
      <c r="B342" s="71">
        <v>1143</v>
      </c>
      <c r="C342" s="63">
        <v>517</v>
      </c>
      <c r="D342" s="63">
        <v>626</v>
      </c>
      <c r="E342" s="63">
        <v>993</v>
      </c>
      <c r="F342" s="63">
        <v>130</v>
      </c>
      <c r="G342" s="71">
        <v>20</v>
      </c>
    </row>
    <row r="343" spans="1:7" ht="14.25">
      <c r="A343" s="9" t="s">
        <v>322</v>
      </c>
      <c r="B343" s="71">
        <v>114</v>
      </c>
      <c r="C343" s="71">
        <v>85</v>
      </c>
      <c r="D343" s="71">
        <v>29</v>
      </c>
      <c r="E343" s="71">
        <v>114</v>
      </c>
      <c r="F343" s="71" t="s">
        <v>34</v>
      </c>
      <c r="G343" s="70" t="s">
        <v>34</v>
      </c>
    </row>
    <row r="344" spans="1:8" ht="14.25">
      <c r="A344" s="9" t="s">
        <v>237</v>
      </c>
      <c r="B344" s="8">
        <v>202</v>
      </c>
      <c r="C344" s="8">
        <v>97</v>
      </c>
      <c r="D344" s="8">
        <v>105</v>
      </c>
      <c r="E344" s="8">
        <v>152</v>
      </c>
      <c r="F344" s="8">
        <v>19</v>
      </c>
      <c r="G344" s="54">
        <v>31</v>
      </c>
      <c r="H344" s="21"/>
    </row>
    <row r="345" spans="1:8" ht="14.25">
      <c r="A345" s="9" t="s">
        <v>472</v>
      </c>
      <c r="B345" s="54">
        <v>820</v>
      </c>
      <c r="C345" s="54">
        <v>437</v>
      </c>
      <c r="D345" s="54">
        <v>383</v>
      </c>
      <c r="E345" s="54">
        <v>588</v>
      </c>
      <c r="F345" s="54">
        <v>232</v>
      </c>
      <c r="G345" s="54" t="s">
        <v>34</v>
      </c>
      <c r="H345" s="21"/>
    </row>
    <row r="346" spans="1:8" ht="14.25">
      <c r="A346" s="9" t="s">
        <v>336</v>
      </c>
      <c r="B346" s="54" t="s">
        <v>34</v>
      </c>
      <c r="C346" s="54" t="s">
        <v>34</v>
      </c>
      <c r="D346" s="54" t="s">
        <v>34</v>
      </c>
      <c r="E346" s="54" t="s">
        <v>34</v>
      </c>
      <c r="F346" s="54" t="s">
        <v>34</v>
      </c>
      <c r="G346" s="54" t="s">
        <v>34</v>
      </c>
      <c r="H346" s="21"/>
    </row>
    <row r="347" spans="1:8" ht="14.25">
      <c r="A347" s="111"/>
      <c r="B347" s="78"/>
      <c r="C347" s="78"/>
      <c r="D347" s="78"/>
      <c r="E347" s="78"/>
      <c r="F347" s="78"/>
      <c r="G347" s="78"/>
      <c r="H347" s="21"/>
    </row>
    <row r="348" ht="14.25">
      <c r="A348" s="79" t="s">
        <v>337</v>
      </c>
    </row>
    <row r="349" ht="14.25">
      <c r="A349" s="79" t="s">
        <v>338</v>
      </c>
    </row>
    <row r="351" spans="1:8" ht="14.25">
      <c r="A351" s="6" t="s">
        <v>197</v>
      </c>
      <c r="B351" s="21"/>
      <c r="C351" s="21"/>
      <c r="D351" s="21"/>
      <c r="E351" s="21"/>
      <c r="F351" s="21"/>
      <c r="G351" s="21"/>
      <c r="H351" s="21"/>
    </row>
    <row r="355" ht="15.75">
      <c r="A355" s="58" t="s">
        <v>339</v>
      </c>
    </row>
    <row r="356" spans="1:2" ht="14.25">
      <c r="A356" s="26"/>
      <c r="B356" s="37">
        <v>1926</v>
      </c>
    </row>
    <row r="358" spans="1:2" ht="14.25">
      <c r="A358" s="9" t="s">
        <v>325</v>
      </c>
      <c r="B358" s="8">
        <v>850</v>
      </c>
    </row>
    <row r="359" spans="1:2" ht="14.25">
      <c r="A359" s="9" t="s">
        <v>248</v>
      </c>
      <c r="B359" s="8">
        <v>155</v>
      </c>
    </row>
    <row r="360" spans="1:2" ht="14.25">
      <c r="A360" s="9" t="s">
        <v>249</v>
      </c>
      <c r="B360" s="54">
        <v>1000</v>
      </c>
    </row>
    <row r="361" spans="1:2" ht="14.25">
      <c r="A361" s="29"/>
      <c r="B361" s="78"/>
    </row>
    <row r="362" spans="1:2" ht="14.25">
      <c r="A362" s="6" t="s">
        <v>197</v>
      </c>
      <c r="B362" s="20"/>
    </row>
    <row r="363" ht="14.25">
      <c r="B363" s="20"/>
    </row>
    <row r="364" ht="14.25">
      <c r="B364" s="20"/>
    </row>
    <row r="366" spans="1:4" ht="15.75">
      <c r="A366" s="58" t="s">
        <v>238</v>
      </c>
      <c r="B366" s="21"/>
      <c r="C366" s="21"/>
      <c r="D366" s="21"/>
    </row>
    <row r="367" spans="1:4" ht="14.25">
      <c r="A367" s="26"/>
      <c r="B367" s="81">
        <v>1926</v>
      </c>
      <c r="C367" s="24"/>
      <c r="D367" s="21"/>
    </row>
    <row r="368" spans="1:4" ht="14.25">
      <c r="A368" s="20"/>
      <c r="B368" s="82"/>
      <c r="C368" s="24"/>
      <c r="D368" s="21"/>
    </row>
    <row r="369" spans="1:4" ht="14.25">
      <c r="A369" s="9" t="s">
        <v>323</v>
      </c>
      <c r="B369" s="8">
        <v>2000</v>
      </c>
      <c r="C369" s="8"/>
      <c r="D369" s="21"/>
    </row>
    <row r="370" spans="1:4" ht="14.25">
      <c r="A370" s="29"/>
      <c r="B370" s="78"/>
      <c r="C370" s="21"/>
      <c r="D370" s="21"/>
    </row>
    <row r="371" spans="1:4" ht="14.25">
      <c r="A371" s="6" t="s">
        <v>197</v>
      </c>
      <c r="B371" s="21"/>
      <c r="C371" s="21"/>
      <c r="D371" s="2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U368"/>
  <sheetViews>
    <sheetView zoomScalePageLayoutView="0" workbookViewId="0" topLeftCell="A1">
      <selection activeCell="A1" sqref="A1"/>
    </sheetView>
  </sheetViews>
  <sheetFormatPr defaultColWidth="11.00390625" defaultRowHeight="15"/>
  <cols>
    <col min="1" max="1" width="78.00390625" style="19" customWidth="1"/>
    <col min="2" max="2" width="13.8515625" style="19" customWidth="1"/>
    <col min="3" max="3" width="12.57421875" style="19" customWidth="1"/>
    <col min="4" max="4" width="12.28125" style="19" customWidth="1"/>
    <col min="5" max="7" width="11.00390625" style="19" customWidth="1"/>
    <col min="8" max="8" width="12.7109375" style="19" bestFit="1" customWidth="1"/>
    <col min="9" max="12" width="11.00390625" style="19" customWidth="1"/>
    <col min="13" max="13" width="11.28125" style="19" customWidth="1"/>
    <col min="14" max="16384" width="11.00390625" style="19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spans="1:6" ht="21" customHeight="1">
      <c r="A6" s="1" t="s">
        <v>103</v>
      </c>
      <c r="B6" s="2"/>
      <c r="C6" s="7"/>
      <c r="D6" s="10"/>
      <c r="E6" s="11"/>
      <c r="F6" s="11"/>
    </row>
    <row r="7" spans="1:6" ht="21" customHeight="1">
      <c r="A7" s="1" t="s">
        <v>104</v>
      </c>
      <c r="B7" s="2"/>
      <c r="C7" s="7"/>
      <c r="D7" s="10"/>
      <c r="E7" s="11"/>
      <c r="F7" s="11"/>
    </row>
    <row r="8" ht="12.75" customHeight="1"/>
    <row r="9" spans="1:6" ht="21" customHeight="1" thickBot="1">
      <c r="A9" s="3" t="s">
        <v>0</v>
      </c>
      <c r="B9" s="12"/>
      <c r="C9" s="11"/>
      <c r="D9" s="11"/>
      <c r="E9" s="11"/>
      <c r="F9" s="11"/>
    </row>
    <row r="10" spans="1:6" ht="12.75" customHeight="1">
      <c r="A10" s="4"/>
      <c r="B10" s="10"/>
      <c r="C10" s="11"/>
      <c r="D10" s="11"/>
      <c r="E10" s="11"/>
      <c r="F10" s="11"/>
    </row>
    <row r="11" spans="1:6" ht="12.75" customHeight="1">
      <c r="A11" s="4"/>
      <c r="B11" s="10"/>
      <c r="C11" s="11"/>
      <c r="D11" s="11"/>
      <c r="E11" s="11"/>
      <c r="F11" s="11"/>
    </row>
    <row r="12" ht="12.75" customHeight="1"/>
    <row r="13" spans="1:4" ht="33" customHeight="1">
      <c r="A13" s="25" t="s">
        <v>105</v>
      </c>
      <c r="B13" s="11"/>
      <c r="C13" s="11"/>
      <c r="D13" s="11"/>
    </row>
    <row r="14" spans="1:4" ht="12.75" customHeight="1">
      <c r="A14" s="26"/>
      <c r="B14" s="27" t="s">
        <v>256</v>
      </c>
      <c r="C14" s="11"/>
      <c r="D14" s="11"/>
    </row>
    <row r="15" spans="2:4" ht="12.75" customHeight="1">
      <c r="B15" s="11"/>
      <c r="C15" s="11"/>
      <c r="D15" s="11"/>
    </row>
    <row r="16" spans="1:4" ht="12.75" customHeight="1">
      <c r="A16" s="9" t="s">
        <v>10</v>
      </c>
      <c r="B16" s="28">
        <v>1195</v>
      </c>
      <c r="C16" s="11"/>
      <c r="D16" s="11"/>
    </row>
    <row r="17" spans="1:4" ht="12.75" customHeight="1">
      <c r="A17" s="9" t="s">
        <v>11</v>
      </c>
      <c r="B17" s="34">
        <v>174148843.82</v>
      </c>
      <c r="C17" s="11"/>
      <c r="D17" s="11"/>
    </row>
    <row r="18" spans="1:4" ht="12.75" customHeight="1">
      <c r="A18" s="9" t="s">
        <v>12</v>
      </c>
      <c r="B18" s="28">
        <v>145731</v>
      </c>
      <c r="C18" s="11"/>
      <c r="D18" s="11"/>
    </row>
    <row r="19" spans="1:4" ht="12.75" customHeight="1">
      <c r="A19" s="9" t="s">
        <v>13</v>
      </c>
      <c r="B19" s="34">
        <v>4506892</v>
      </c>
      <c r="C19" s="11"/>
      <c r="D19" s="11"/>
    </row>
    <row r="20" spans="1:4" ht="12.75" customHeight="1">
      <c r="A20" s="9" t="s">
        <v>14</v>
      </c>
      <c r="B20" s="28">
        <v>3771</v>
      </c>
      <c r="C20" s="11"/>
      <c r="D20" s="11"/>
    </row>
    <row r="21" spans="1:4" ht="12.75" customHeight="1">
      <c r="A21" s="9" t="s">
        <v>15</v>
      </c>
      <c r="B21" s="34">
        <v>163.12</v>
      </c>
      <c r="C21" s="11"/>
      <c r="D21" s="11"/>
    </row>
    <row r="22" spans="1:4" ht="12.75" customHeight="1">
      <c r="A22" s="29"/>
      <c r="B22" s="35"/>
      <c r="C22" s="11"/>
      <c r="D22" s="11"/>
    </row>
    <row r="23" ht="12.75" customHeight="1">
      <c r="A23" s="31" t="s">
        <v>257</v>
      </c>
    </row>
    <row r="24" ht="12.75" customHeight="1">
      <c r="A24" s="32"/>
    </row>
    <row r="25" spans="1:4" ht="12.75" customHeight="1">
      <c r="A25" s="6" t="s">
        <v>197</v>
      </c>
      <c r="B25" s="11"/>
      <c r="C25" s="11"/>
      <c r="D25" s="11"/>
    </row>
    <row r="26" ht="12.75" customHeight="1"/>
    <row r="27" ht="12" customHeight="1"/>
    <row r="28" ht="12.75" customHeight="1"/>
    <row r="29" ht="33.75" customHeight="1">
      <c r="A29" s="25" t="s">
        <v>494</v>
      </c>
    </row>
    <row r="30" spans="1:2" ht="12.75" customHeight="1">
      <c r="A30" s="26"/>
      <c r="B30" s="27" t="s">
        <v>256</v>
      </c>
    </row>
    <row r="31" ht="12.75" customHeight="1"/>
    <row r="32" spans="1:2" ht="12.75" customHeight="1">
      <c r="A32" s="9" t="s">
        <v>1</v>
      </c>
      <c r="B32" s="21"/>
    </row>
    <row r="33" spans="1:2" ht="12.75" customHeight="1">
      <c r="A33" s="9" t="s">
        <v>497</v>
      </c>
      <c r="B33" s="8">
        <v>73</v>
      </c>
    </row>
    <row r="34" spans="1:2" ht="12.75" customHeight="1">
      <c r="A34" s="9" t="s">
        <v>495</v>
      </c>
      <c r="B34" s="8">
        <v>21</v>
      </c>
    </row>
    <row r="35" spans="1:2" ht="12.75" customHeight="1">
      <c r="A35" s="9" t="s">
        <v>56</v>
      </c>
      <c r="B35" s="8">
        <v>94</v>
      </c>
    </row>
    <row r="36" spans="1:2" ht="12.75" customHeight="1">
      <c r="A36" s="17" t="s">
        <v>2</v>
      </c>
      <c r="B36" s="8"/>
    </row>
    <row r="37" spans="1:2" ht="12.75" customHeight="1">
      <c r="A37" s="17" t="s">
        <v>497</v>
      </c>
      <c r="B37" s="8">
        <v>128</v>
      </c>
    </row>
    <row r="38" spans="1:2" ht="12.75" customHeight="1">
      <c r="A38" s="17" t="s">
        <v>495</v>
      </c>
      <c r="B38" s="8">
        <v>94</v>
      </c>
    </row>
    <row r="39" spans="1:2" ht="12.75" customHeight="1">
      <c r="A39" s="17" t="s">
        <v>56</v>
      </c>
      <c r="B39" s="8">
        <v>220</v>
      </c>
    </row>
    <row r="40" spans="1:2" ht="12.75" customHeight="1">
      <c r="A40" s="17" t="s">
        <v>3</v>
      </c>
      <c r="B40" s="8"/>
    </row>
    <row r="41" spans="1:2" ht="12.75" customHeight="1">
      <c r="A41" s="17" t="s">
        <v>497</v>
      </c>
      <c r="B41" s="8">
        <v>88</v>
      </c>
    </row>
    <row r="42" spans="1:2" ht="12.75" customHeight="1">
      <c r="A42" s="17" t="s">
        <v>495</v>
      </c>
      <c r="B42" s="8">
        <v>61</v>
      </c>
    </row>
    <row r="43" spans="1:2" ht="12.75" customHeight="1">
      <c r="A43" s="17" t="s">
        <v>56</v>
      </c>
      <c r="B43" s="8">
        <v>146</v>
      </c>
    </row>
    <row r="44" spans="1:4" ht="12.75" customHeight="1">
      <c r="A44" s="17" t="s">
        <v>138</v>
      </c>
      <c r="B44" s="8"/>
      <c r="D44" s="19" t="s">
        <v>258</v>
      </c>
    </row>
    <row r="45" spans="1:2" ht="12.75" customHeight="1">
      <c r="A45" s="17" t="s">
        <v>497</v>
      </c>
      <c r="B45" s="8">
        <v>96</v>
      </c>
    </row>
    <row r="46" spans="1:2" ht="12.75" customHeight="1">
      <c r="A46" s="17" t="s">
        <v>495</v>
      </c>
      <c r="B46" s="8">
        <v>7</v>
      </c>
    </row>
    <row r="47" spans="1:2" ht="12.75" customHeight="1">
      <c r="A47" s="17" t="s">
        <v>56</v>
      </c>
      <c r="B47" s="54">
        <v>103</v>
      </c>
    </row>
    <row r="48" spans="1:2" ht="12.75" customHeight="1">
      <c r="A48" s="17" t="s">
        <v>5</v>
      </c>
      <c r="B48" s="8"/>
    </row>
    <row r="49" spans="1:2" ht="12.75" customHeight="1">
      <c r="A49" s="17" t="s">
        <v>497</v>
      </c>
      <c r="B49" s="54">
        <v>126</v>
      </c>
    </row>
    <row r="50" spans="1:2" ht="12.75" customHeight="1">
      <c r="A50" s="17" t="s">
        <v>495</v>
      </c>
      <c r="B50" s="8">
        <v>67</v>
      </c>
    </row>
    <row r="51" spans="1:2" ht="12.75" customHeight="1">
      <c r="A51" s="17" t="s">
        <v>56</v>
      </c>
      <c r="B51" s="8">
        <v>192</v>
      </c>
    </row>
    <row r="52" spans="1:2" ht="12.75" customHeight="1">
      <c r="A52" s="17" t="s">
        <v>6</v>
      </c>
      <c r="B52" s="8"/>
    </row>
    <row r="53" spans="1:2" ht="12.75" customHeight="1">
      <c r="A53" s="17" t="s">
        <v>497</v>
      </c>
      <c r="B53" s="8">
        <v>189</v>
      </c>
    </row>
    <row r="54" spans="1:2" ht="12.75" customHeight="1">
      <c r="A54" s="17" t="s">
        <v>495</v>
      </c>
      <c r="B54" s="8">
        <v>21</v>
      </c>
    </row>
    <row r="55" spans="1:2" ht="12.75" customHeight="1">
      <c r="A55" s="17" t="s">
        <v>56</v>
      </c>
      <c r="B55" s="8">
        <v>210</v>
      </c>
    </row>
    <row r="56" spans="1:2" ht="12.75" customHeight="1">
      <c r="A56" s="17" t="s">
        <v>7</v>
      </c>
      <c r="B56" s="8"/>
    </row>
    <row r="57" spans="1:2" ht="12.75" customHeight="1">
      <c r="A57" s="17" t="s">
        <v>497</v>
      </c>
      <c r="B57" s="8">
        <v>100</v>
      </c>
    </row>
    <row r="58" spans="1:2" ht="12.75" customHeight="1">
      <c r="A58" s="17" t="s">
        <v>495</v>
      </c>
      <c r="B58" s="8">
        <v>19</v>
      </c>
    </row>
    <row r="59" spans="1:2" ht="12.75" customHeight="1">
      <c r="A59" s="17" t="s">
        <v>56</v>
      </c>
      <c r="B59" s="8">
        <v>119</v>
      </c>
    </row>
    <row r="60" spans="1:2" ht="12.75" customHeight="1">
      <c r="A60" s="17" t="s">
        <v>9</v>
      </c>
      <c r="B60" s="8"/>
    </row>
    <row r="61" spans="1:2" ht="12.75" customHeight="1">
      <c r="A61" s="17" t="s">
        <v>497</v>
      </c>
      <c r="B61" s="8">
        <v>104</v>
      </c>
    </row>
    <row r="62" spans="1:3" ht="12.75" customHeight="1">
      <c r="A62" s="17" t="s">
        <v>495</v>
      </c>
      <c r="B62" s="8">
        <v>800</v>
      </c>
      <c r="C62" s="21"/>
    </row>
    <row r="63" spans="1:3" ht="12.75" customHeight="1">
      <c r="A63" s="17" t="s">
        <v>305</v>
      </c>
      <c r="B63" s="8">
        <v>290</v>
      </c>
      <c r="C63" s="21"/>
    </row>
    <row r="64" spans="1:3" ht="12.75" customHeight="1">
      <c r="A64" s="17" t="s">
        <v>56</v>
      </c>
      <c r="B64" s="8">
        <v>1194</v>
      </c>
      <c r="C64" s="21"/>
    </row>
    <row r="65" spans="1:2" ht="12.75" customHeight="1">
      <c r="A65" s="29"/>
      <c r="B65" s="57"/>
    </row>
    <row r="66" ht="12.75" customHeight="1">
      <c r="A66" s="31" t="s">
        <v>257</v>
      </c>
    </row>
    <row r="67" ht="12.75" customHeight="1">
      <c r="A67" s="32"/>
    </row>
    <row r="68" ht="12.75" customHeight="1">
      <c r="A68" s="6" t="s">
        <v>197</v>
      </c>
    </row>
    <row r="69" ht="12.75" customHeight="1"/>
    <row r="70" ht="12.75" customHeight="1"/>
    <row r="71" ht="12.75" customHeight="1"/>
    <row r="72" ht="15" customHeight="1">
      <c r="A72" s="36" t="s">
        <v>219</v>
      </c>
    </row>
    <row r="73" spans="1:2" ht="12.75" customHeight="1">
      <c r="A73" s="26"/>
      <c r="B73" s="37">
        <v>1927</v>
      </c>
    </row>
    <row r="74" ht="12.75" customHeight="1"/>
    <row r="75" spans="1:2" ht="12.75" customHeight="1">
      <c r="A75" s="9" t="s">
        <v>16</v>
      </c>
      <c r="B75" s="8">
        <v>8</v>
      </c>
    </row>
    <row r="76" ht="12.75" customHeight="1">
      <c r="A76" s="9" t="s">
        <v>17</v>
      </c>
    </row>
    <row r="77" spans="1:2" ht="12.75" customHeight="1">
      <c r="A77" s="9" t="s">
        <v>18</v>
      </c>
      <c r="B77" s="8">
        <v>1345</v>
      </c>
    </row>
    <row r="78" spans="1:2" ht="12.75" customHeight="1">
      <c r="A78" s="9" t="s">
        <v>19</v>
      </c>
      <c r="B78" s="8">
        <v>1184</v>
      </c>
    </row>
    <row r="79" spans="1:2" ht="12.75" customHeight="1">
      <c r="A79" s="9" t="s">
        <v>20</v>
      </c>
      <c r="B79" s="8"/>
    </row>
    <row r="80" spans="1:2" ht="12.75" customHeight="1">
      <c r="A80" s="9" t="s">
        <v>18</v>
      </c>
      <c r="B80" s="8">
        <v>10970</v>
      </c>
    </row>
    <row r="81" spans="1:2" ht="12.75" customHeight="1">
      <c r="A81" s="9" t="s">
        <v>19</v>
      </c>
      <c r="B81" s="8">
        <v>7922</v>
      </c>
    </row>
    <row r="82" spans="1:2" ht="12.75" customHeight="1">
      <c r="A82" s="9" t="s">
        <v>21</v>
      </c>
      <c r="B82" s="8"/>
    </row>
    <row r="83" spans="1:2" ht="12.75" customHeight="1">
      <c r="A83" s="9" t="s">
        <v>18</v>
      </c>
      <c r="B83" s="8">
        <v>12315</v>
      </c>
    </row>
    <row r="84" spans="1:2" ht="12.75" customHeight="1">
      <c r="A84" s="9" t="s">
        <v>19</v>
      </c>
      <c r="B84" s="8">
        <v>9106</v>
      </c>
    </row>
    <row r="85" spans="1:2" ht="12.75" customHeight="1">
      <c r="A85" s="9" t="s">
        <v>22</v>
      </c>
      <c r="B85" s="8"/>
    </row>
    <row r="86" spans="1:2" ht="12.75" customHeight="1">
      <c r="A86" s="38" t="s">
        <v>23</v>
      </c>
      <c r="B86" s="8"/>
    </row>
    <row r="87" spans="1:2" ht="12.75" customHeight="1">
      <c r="A87" s="9" t="s">
        <v>24</v>
      </c>
      <c r="B87" s="8">
        <v>9555</v>
      </c>
    </row>
    <row r="88" spans="1:2" ht="12.75" customHeight="1">
      <c r="A88" s="9" t="s">
        <v>19</v>
      </c>
      <c r="B88" s="8">
        <v>6792</v>
      </c>
    </row>
    <row r="89" spans="1:2" ht="12.75" customHeight="1">
      <c r="A89" s="38" t="s">
        <v>25</v>
      </c>
      <c r="B89" s="8"/>
    </row>
    <row r="90" spans="1:2" ht="12.75" customHeight="1">
      <c r="A90" s="9" t="s">
        <v>24</v>
      </c>
      <c r="B90" s="8">
        <v>1053</v>
      </c>
    </row>
    <row r="91" spans="1:2" ht="12.75" customHeight="1">
      <c r="A91" s="9" t="s">
        <v>19</v>
      </c>
      <c r="B91" s="8">
        <v>766</v>
      </c>
    </row>
    <row r="92" spans="1:2" ht="12.75" customHeight="1">
      <c r="A92" s="38" t="s">
        <v>26</v>
      </c>
      <c r="B92" s="8"/>
    </row>
    <row r="93" spans="1:3" ht="12.75" customHeight="1">
      <c r="A93" s="9" t="s">
        <v>24</v>
      </c>
      <c r="B93" s="8">
        <v>206</v>
      </c>
      <c r="C93" s="21"/>
    </row>
    <row r="94" spans="1:2" ht="12.75" customHeight="1">
      <c r="A94" s="9" t="s">
        <v>19</v>
      </c>
      <c r="B94" s="8">
        <v>195</v>
      </c>
    </row>
    <row r="95" spans="1:2" ht="12.75" customHeight="1">
      <c r="A95" s="9" t="s">
        <v>193</v>
      </c>
      <c r="B95" s="13">
        <v>84.92</v>
      </c>
    </row>
    <row r="96" spans="1:2" ht="12.75" customHeight="1">
      <c r="A96" s="29"/>
      <c r="B96" s="39"/>
    </row>
    <row r="97" ht="12.75" customHeight="1">
      <c r="A97" s="6" t="s">
        <v>197</v>
      </c>
    </row>
    <row r="98" ht="12.75" customHeight="1"/>
    <row r="99" ht="12.75" customHeight="1"/>
    <row r="100" ht="12.75" customHeight="1"/>
    <row r="101" ht="18" customHeight="1">
      <c r="A101" s="58" t="s">
        <v>117</v>
      </c>
    </row>
    <row r="102" spans="1:2" ht="12.75" customHeight="1">
      <c r="A102" s="26"/>
      <c r="B102" s="37">
        <v>1927</v>
      </c>
    </row>
    <row r="103" spans="1:2" ht="12.75" customHeight="1">
      <c r="A103" s="20"/>
      <c r="B103" s="64"/>
    </row>
    <row r="104" ht="12.75" customHeight="1">
      <c r="A104" s="9" t="s">
        <v>163</v>
      </c>
    </row>
    <row r="105" spans="1:2" ht="12.75" customHeight="1">
      <c r="A105" s="9" t="s">
        <v>24</v>
      </c>
      <c r="B105" s="9">
        <v>280</v>
      </c>
    </row>
    <row r="106" spans="1:2" ht="12.75" customHeight="1">
      <c r="A106" s="9" t="s">
        <v>19</v>
      </c>
      <c r="B106" s="65">
        <v>258</v>
      </c>
    </row>
    <row r="107" spans="1:2" ht="12.75" customHeight="1">
      <c r="A107" s="9" t="s">
        <v>57</v>
      </c>
      <c r="B107" s="65"/>
    </row>
    <row r="108" spans="1:2" ht="12.75" customHeight="1">
      <c r="A108" s="17" t="s">
        <v>24</v>
      </c>
      <c r="B108" s="65">
        <v>549</v>
      </c>
    </row>
    <row r="109" spans="1:2" ht="12.75" customHeight="1">
      <c r="A109" s="17" t="s">
        <v>19</v>
      </c>
      <c r="B109" s="65">
        <v>540</v>
      </c>
    </row>
    <row r="110" spans="1:2" ht="12.75" customHeight="1">
      <c r="A110" s="9" t="s">
        <v>47</v>
      </c>
      <c r="B110" s="65"/>
    </row>
    <row r="111" spans="1:2" ht="12.75" customHeight="1">
      <c r="A111" s="9" t="s">
        <v>24</v>
      </c>
      <c r="B111" s="65">
        <v>829</v>
      </c>
    </row>
    <row r="112" spans="1:2" ht="12.75" customHeight="1">
      <c r="A112" s="9" t="s">
        <v>19</v>
      </c>
      <c r="B112" s="65">
        <v>798</v>
      </c>
    </row>
    <row r="113" spans="1:2" ht="12.75" customHeight="1">
      <c r="A113" s="9" t="s">
        <v>58</v>
      </c>
      <c r="B113" s="65"/>
    </row>
    <row r="114" ht="12.75" customHeight="1">
      <c r="A114" s="9" t="s">
        <v>49</v>
      </c>
    </row>
    <row r="115" spans="1:2" ht="12.75" customHeight="1">
      <c r="A115" s="9" t="s">
        <v>60</v>
      </c>
      <c r="B115" s="65">
        <v>203</v>
      </c>
    </row>
    <row r="116" spans="1:2" ht="12.75" customHeight="1">
      <c r="A116" s="9" t="s">
        <v>61</v>
      </c>
      <c r="B116" s="65">
        <v>165</v>
      </c>
    </row>
    <row r="117" spans="1:2" ht="12.75" customHeight="1">
      <c r="A117" s="9" t="s">
        <v>55</v>
      </c>
      <c r="B117" s="65"/>
    </row>
    <row r="118" spans="1:2" ht="12.75" customHeight="1">
      <c r="A118" s="9" t="s">
        <v>60</v>
      </c>
      <c r="B118" s="65">
        <v>197</v>
      </c>
    </row>
    <row r="119" spans="1:2" ht="12.75" customHeight="1">
      <c r="A119" s="9" t="s">
        <v>61</v>
      </c>
      <c r="B119" s="65">
        <v>98</v>
      </c>
    </row>
    <row r="120" spans="1:2" ht="12.75" customHeight="1">
      <c r="A120" s="9" t="s">
        <v>198</v>
      </c>
      <c r="B120" s="83">
        <v>226.8</v>
      </c>
    </row>
    <row r="121" spans="1:2" ht="12.75" customHeight="1">
      <c r="A121" s="29"/>
      <c r="B121" s="29"/>
    </row>
    <row r="122" ht="12.75" customHeight="1">
      <c r="A122" s="6" t="s">
        <v>197</v>
      </c>
    </row>
    <row r="123" ht="12.75" customHeight="1"/>
    <row r="124" ht="12.75" customHeight="1"/>
    <row r="125" ht="12.75" customHeight="1"/>
    <row r="126" ht="18.75" customHeight="1">
      <c r="A126" s="58" t="s">
        <v>259</v>
      </c>
    </row>
    <row r="127" spans="1:13" ht="12.75" customHeight="1">
      <c r="A127" s="84"/>
      <c r="B127" s="41" t="s">
        <v>199</v>
      </c>
      <c r="C127" s="41"/>
      <c r="D127" s="42" t="s">
        <v>200</v>
      </c>
      <c r="E127" s="43"/>
      <c r="F127" s="42" t="s">
        <v>21</v>
      </c>
      <c r="G127" s="44"/>
      <c r="H127" s="45" t="s">
        <v>22</v>
      </c>
      <c r="I127" s="45"/>
      <c r="J127" s="45"/>
      <c r="K127" s="45"/>
      <c r="L127" s="45"/>
      <c r="M127" s="41"/>
    </row>
    <row r="128" spans="1:14" ht="12.75" customHeight="1">
      <c r="A128" s="85"/>
      <c r="B128" s="46" t="s">
        <v>30</v>
      </c>
      <c r="C128" s="46" t="s">
        <v>31</v>
      </c>
      <c r="D128" s="46" t="s">
        <v>32</v>
      </c>
      <c r="E128" s="46" t="s">
        <v>31</v>
      </c>
      <c r="F128" s="46" t="s">
        <v>32</v>
      </c>
      <c r="G128" s="46" t="s">
        <v>31</v>
      </c>
      <c r="H128" s="42" t="s">
        <v>23</v>
      </c>
      <c r="I128" s="43"/>
      <c r="J128" s="45" t="s">
        <v>25</v>
      </c>
      <c r="K128" s="41"/>
      <c r="L128" s="42" t="s">
        <v>26</v>
      </c>
      <c r="M128" s="41"/>
      <c r="N128" s="17"/>
    </row>
    <row r="129" spans="1:14" ht="12.75" customHeight="1">
      <c r="A129" s="50"/>
      <c r="B129" s="50"/>
      <c r="C129" s="50"/>
      <c r="D129" s="50"/>
      <c r="E129" s="50"/>
      <c r="F129" s="50"/>
      <c r="G129" s="50"/>
      <c r="H129" s="51" t="s">
        <v>32</v>
      </c>
      <c r="I129" s="51" t="s">
        <v>31</v>
      </c>
      <c r="J129" s="41" t="s">
        <v>30</v>
      </c>
      <c r="K129" s="51" t="s">
        <v>31</v>
      </c>
      <c r="L129" s="51" t="s">
        <v>30</v>
      </c>
      <c r="M129" s="51" t="s">
        <v>31</v>
      </c>
      <c r="N129" s="87"/>
    </row>
    <row r="130" spans="1:14" ht="12.75" customHeight="1">
      <c r="A130" s="20"/>
      <c r="N130" s="17"/>
    </row>
    <row r="131" spans="1:14" ht="12.75" customHeight="1">
      <c r="A131" s="9" t="s">
        <v>33</v>
      </c>
      <c r="B131" s="9">
        <v>549</v>
      </c>
      <c r="C131" s="8">
        <v>451</v>
      </c>
      <c r="D131" s="8">
        <v>5774</v>
      </c>
      <c r="E131" s="8">
        <v>3784</v>
      </c>
      <c r="F131" s="8">
        <v>6323</v>
      </c>
      <c r="G131" s="8">
        <v>4235</v>
      </c>
      <c r="H131" s="8">
        <v>4997</v>
      </c>
      <c r="I131" s="8">
        <v>3205</v>
      </c>
      <c r="J131" s="8">
        <v>708</v>
      </c>
      <c r="K131" s="8">
        <v>404</v>
      </c>
      <c r="L131" s="54">
        <v>10</v>
      </c>
      <c r="M131" s="54">
        <v>9</v>
      </c>
      <c r="N131" s="13"/>
    </row>
    <row r="132" spans="1:15" ht="12.75" customHeight="1">
      <c r="A132" s="9" t="s">
        <v>36</v>
      </c>
      <c r="B132" s="8">
        <v>119</v>
      </c>
      <c r="C132" s="8">
        <v>94</v>
      </c>
      <c r="D132" s="8">
        <v>1468</v>
      </c>
      <c r="E132" s="8">
        <v>977</v>
      </c>
      <c r="F132" s="8">
        <v>1587</v>
      </c>
      <c r="G132" s="8">
        <v>1071</v>
      </c>
      <c r="H132" s="8">
        <v>1183</v>
      </c>
      <c r="I132" s="8">
        <v>693</v>
      </c>
      <c r="J132" s="8">
        <v>144</v>
      </c>
      <c r="K132" s="8">
        <v>140</v>
      </c>
      <c r="L132" s="8">
        <v>112</v>
      </c>
      <c r="M132" s="8">
        <v>124</v>
      </c>
      <c r="N132" s="13"/>
      <c r="O132" s="22"/>
    </row>
    <row r="133" spans="1:15" ht="12.75" customHeight="1">
      <c r="A133" s="17" t="s">
        <v>108</v>
      </c>
      <c r="B133" s="8">
        <v>118</v>
      </c>
      <c r="C133" s="8">
        <v>97</v>
      </c>
      <c r="D133" s="8">
        <v>1403</v>
      </c>
      <c r="E133" s="8">
        <v>1353</v>
      </c>
      <c r="F133" s="8">
        <v>1521</v>
      </c>
      <c r="G133" s="8">
        <v>1450</v>
      </c>
      <c r="H133" s="8">
        <v>1266</v>
      </c>
      <c r="I133" s="8">
        <v>1285</v>
      </c>
      <c r="J133" s="8">
        <v>80</v>
      </c>
      <c r="K133" s="8">
        <v>70</v>
      </c>
      <c r="L133" s="71">
        <v>30</v>
      </c>
      <c r="M133" s="54">
        <v>17</v>
      </c>
      <c r="N133" s="13"/>
      <c r="O133" s="22"/>
    </row>
    <row r="134" spans="1:15" ht="12.75" customHeight="1">
      <c r="A134" s="9" t="s">
        <v>38</v>
      </c>
      <c r="B134" s="8">
        <v>208</v>
      </c>
      <c r="C134" s="8">
        <v>171</v>
      </c>
      <c r="D134" s="8">
        <v>1681</v>
      </c>
      <c r="E134" s="8">
        <v>1088</v>
      </c>
      <c r="F134" s="8">
        <v>1889</v>
      </c>
      <c r="G134" s="8">
        <v>1259</v>
      </c>
      <c r="H134" s="8">
        <v>1621</v>
      </c>
      <c r="I134" s="8">
        <v>1027</v>
      </c>
      <c r="J134" s="8">
        <v>48</v>
      </c>
      <c r="K134" s="8">
        <v>72</v>
      </c>
      <c r="L134" s="70" t="s">
        <v>34</v>
      </c>
      <c r="M134" s="54" t="s">
        <v>34</v>
      </c>
      <c r="N134" s="18"/>
      <c r="O134" s="22"/>
    </row>
    <row r="135" spans="1:16" ht="12.75" customHeight="1">
      <c r="A135" s="9" t="s">
        <v>39</v>
      </c>
      <c r="B135" s="8">
        <v>95</v>
      </c>
      <c r="C135" s="8">
        <v>112</v>
      </c>
      <c r="D135" s="8">
        <v>557</v>
      </c>
      <c r="E135" s="8">
        <v>488</v>
      </c>
      <c r="F135" s="8">
        <v>652</v>
      </c>
      <c r="G135" s="8">
        <v>600</v>
      </c>
      <c r="H135" s="8">
        <v>463</v>
      </c>
      <c r="I135" s="8">
        <v>434</v>
      </c>
      <c r="J135" s="8">
        <v>28</v>
      </c>
      <c r="K135" s="8">
        <v>28</v>
      </c>
      <c r="L135" s="54">
        <v>38</v>
      </c>
      <c r="M135" s="54">
        <v>33</v>
      </c>
      <c r="N135" s="13"/>
      <c r="O135" s="13"/>
      <c r="P135" s="22"/>
    </row>
    <row r="136" spans="1:16" ht="12.75" customHeight="1">
      <c r="A136" s="9" t="s">
        <v>201</v>
      </c>
      <c r="B136" s="8">
        <v>5</v>
      </c>
      <c r="C136" s="8">
        <v>22</v>
      </c>
      <c r="D136" s="8">
        <v>32</v>
      </c>
      <c r="E136" s="8">
        <v>187</v>
      </c>
      <c r="F136" s="8">
        <v>37</v>
      </c>
      <c r="G136" s="8">
        <v>209</v>
      </c>
      <c r="H136" s="8">
        <v>25</v>
      </c>
      <c r="I136" s="8">
        <v>148</v>
      </c>
      <c r="J136" s="8">
        <v>6</v>
      </c>
      <c r="K136" s="8">
        <v>19</v>
      </c>
      <c r="L136" s="54" t="s">
        <v>34</v>
      </c>
      <c r="M136" s="54" t="s">
        <v>34</v>
      </c>
      <c r="N136" s="13"/>
      <c r="O136" s="22"/>
      <c r="P136" s="22"/>
    </row>
    <row r="137" spans="1:16" ht="12.75" customHeight="1">
      <c r="A137" s="9" t="s">
        <v>109</v>
      </c>
      <c r="B137" s="70" t="s">
        <v>34</v>
      </c>
      <c r="C137" s="8">
        <v>237</v>
      </c>
      <c r="D137" s="70" t="s">
        <v>34</v>
      </c>
      <c r="E137" s="8">
        <v>45</v>
      </c>
      <c r="F137" s="70" t="s">
        <v>34</v>
      </c>
      <c r="G137" s="8">
        <v>282</v>
      </c>
      <c r="H137" s="70" t="s">
        <v>34</v>
      </c>
      <c r="I137" s="70" t="s">
        <v>34</v>
      </c>
      <c r="J137" s="70" t="s">
        <v>34</v>
      </c>
      <c r="K137" s="8">
        <v>33</v>
      </c>
      <c r="L137" s="70" t="s">
        <v>34</v>
      </c>
      <c r="M137" s="54"/>
      <c r="N137" s="13"/>
      <c r="O137" s="22"/>
      <c r="P137" s="22"/>
    </row>
    <row r="138" spans="1:15" ht="12.75" customHeight="1">
      <c r="A138" s="9" t="s">
        <v>110</v>
      </c>
      <c r="B138" s="54">
        <v>251</v>
      </c>
      <c r="C138" s="70" t="s">
        <v>34</v>
      </c>
      <c r="D138" s="8">
        <v>55</v>
      </c>
      <c r="E138" s="70" t="s">
        <v>34</v>
      </c>
      <c r="F138" s="54">
        <v>306</v>
      </c>
      <c r="G138" s="70" t="s">
        <v>34</v>
      </c>
      <c r="H138" s="70" t="s">
        <v>34</v>
      </c>
      <c r="I138" s="70" t="s">
        <v>34</v>
      </c>
      <c r="J138" s="8">
        <v>39</v>
      </c>
      <c r="K138" s="70" t="s">
        <v>34</v>
      </c>
      <c r="L138" s="54">
        <v>16</v>
      </c>
      <c r="M138" s="54">
        <v>12</v>
      </c>
      <c r="N138" s="13"/>
      <c r="O138" s="22"/>
    </row>
    <row r="139" spans="2:15" ht="12.75" customHeight="1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 t="s">
        <v>34</v>
      </c>
      <c r="N139" s="13"/>
      <c r="O139" s="22"/>
    </row>
    <row r="140" spans="1:15" ht="12.75" customHeight="1">
      <c r="A140" s="9" t="s">
        <v>9</v>
      </c>
      <c r="B140" s="8">
        <f aca="true" t="shared" si="0" ref="B140:M140">SUM(B131:B139)</f>
        <v>1345</v>
      </c>
      <c r="C140" s="8">
        <f t="shared" si="0"/>
        <v>1184</v>
      </c>
      <c r="D140" s="8">
        <f t="shared" si="0"/>
        <v>10970</v>
      </c>
      <c r="E140" s="8">
        <f t="shared" si="0"/>
        <v>7922</v>
      </c>
      <c r="F140" s="8">
        <f t="shared" si="0"/>
        <v>12315</v>
      </c>
      <c r="G140" s="8">
        <f t="shared" si="0"/>
        <v>9106</v>
      </c>
      <c r="H140" s="8">
        <f t="shared" si="0"/>
        <v>9555</v>
      </c>
      <c r="I140" s="8">
        <f t="shared" si="0"/>
        <v>6792</v>
      </c>
      <c r="J140" s="8">
        <f t="shared" si="0"/>
        <v>1053</v>
      </c>
      <c r="K140" s="8">
        <f t="shared" si="0"/>
        <v>766</v>
      </c>
      <c r="L140" s="8">
        <f t="shared" si="0"/>
        <v>206</v>
      </c>
      <c r="M140" s="8">
        <f t="shared" si="0"/>
        <v>195</v>
      </c>
      <c r="N140" s="18"/>
      <c r="O140" s="22"/>
    </row>
    <row r="141" spans="1:14" ht="12.75" customHeight="1">
      <c r="A141" s="29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20"/>
    </row>
    <row r="142" spans="1:15" ht="12.75" customHeight="1">
      <c r="A142" s="6" t="s">
        <v>197</v>
      </c>
      <c r="B142" s="8"/>
      <c r="C142" s="8"/>
      <c r="D142" s="8"/>
      <c r="E142" s="9"/>
      <c r="F142" s="8"/>
      <c r="G142" s="9"/>
      <c r="H142" s="9"/>
      <c r="I142" s="9"/>
      <c r="J142" s="9"/>
      <c r="K142" s="9"/>
      <c r="L142" s="9"/>
      <c r="M142" s="9"/>
      <c r="N142" s="9"/>
      <c r="O142" s="9"/>
    </row>
    <row r="143" ht="12.75" customHeight="1"/>
    <row r="144" ht="12.75" customHeight="1"/>
    <row r="145" ht="12.75" customHeight="1"/>
    <row r="146" spans="1:8" ht="18" customHeight="1">
      <c r="A146" s="58" t="s">
        <v>260</v>
      </c>
      <c r="H146" s="9"/>
    </row>
    <row r="147" spans="1:7" ht="39" customHeight="1">
      <c r="A147" s="59"/>
      <c r="B147" s="60" t="s">
        <v>85</v>
      </c>
      <c r="C147" s="60" t="s">
        <v>111</v>
      </c>
      <c r="D147" s="60" t="s">
        <v>223</v>
      </c>
      <c r="E147" s="60" t="s">
        <v>113</v>
      </c>
      <c r="F147" s="61" t="s">
        <v>114</v>
      </c>
      <c r="G147" s="61" t="s">
        <v>21</v>
      </c>
    </row>
    <row r="148" spans="1:7" ht="12.75" customHeight="1">
      <c r="A148" s="20"/>
      <c r="B148" s="62"/>
      <c r="C148" s="62"/>
      <c r="D148" s="62"/>
      <c r="E148" s="62"/>
      <c r="F148" s="62"/>
      <c r="G148" s="62"/>
    </row>
    <row r="149" spans="1:8" ht="12.75" customHeight="1">
      <c r="A149" s="9" t="s">
        <v>45</v>
      </c>
      <c r="B149" s="8">
        <v>221</v>
      </c>
      <c r="C149" s="8">
        <v>898</v>
      </c>
      <c r="D149" s="105" t="s">
        <v>34</v>
      </c>
      <c r="E149" s="8">
        <v>843</v>
      </c>
      <c r="F149" s="8">
        <v>599</v>
      </c>
      <c r="G149" s="8">
        <f aca="true" t="shared" si="1" ref="G149:G154">SUM(B149:F149)</f>
        <v>2561</v>
      </c>
      <c r="H149" s="21"/>
    </row>
    <row r="150" spans="1:8" ht="12.75" customHeight="1">
      <c r="A150" s="9" t="s">
        <v>46</v>
      </c>
      <c r="B150" s="54" t="s">
        <v>34</v>
      </c>
      <c r="C150" s="8">
        <v>279</v>
      </c>
      <c r="D150" s="70" t="s">
        <v>34</v>
      </c>
      <c r="E150" s="8">
        <v>541</v>
      </c>
      <c r="F150" s="8">
        <v>113</v>
      </c>
      <c r="G150" s="8">
        <f t="shared" si="1"/>
        <v>933</v>
      </c>
      <c r="H150" s="21"/>
    </row>
    <row r="151" spans="1:8" ht="12.75" customHeight="1">
      <c r="A151" s="9" t="s">
        <v>47</v>
      </c>
      <c r="B151" s="8">
        <f>SUM(B149:B150)</f>
        <v>221</v>
      </c>
      <c r="C151" s="8">
        <f>SUM(C149:C150)</f>
        <v>1177</v>
      </c>
      <c r="D151" s="70" t="s">
        <v>34</v>
      </c>
      <c r="E151" s="8">
        <f>SUM(E149:E150)</f>
        <v>1384</v>
      </c>
      <c r="F151" s="8">
        <f>SUM(F149:F150)</f>
        <v>712</v>
      </c>
      <c r="G151" s="8">
        <f t="shared" si="1"/>
        <v>3494</v>
      </c>
      <c r="H151" s="21"/>
    </row>
    <row r="152" spans="1:8" ht="12.75" customHeight="1">
      <c r="A152" s="9" t="s">
        <v>48</v>
      </c>
      <c r="B152" s="8">
        <f>SUM(B153:B154)</f>
        <v>40</v>
      </c>
      <c r="C152" s="8">
        <f>SUM(C153:C154)</f>
        <v>207</v>
      </c>
      <c r="D152" s="70"/>
      <c r="E152" s="8">
        <f>SUM(E153:E154)</f>
        <v>525</v>
      </c>
      <c r="F152" s="8">
        <f>SUM(F153:F154)</f>
        <v>112</v>
      </c>
      <c r="G152" s="8">
        <f t="shared" si="1"/>
        <v>884</v>
      </c>
      <c r="H152" s="21"/>
    </row>
    <row r="153" spans="1:8" ht="12.75" customHeight="1">
      <c r="A153" s="9" t="s">
        <v>49</v>
      </c>
      <c r="B153" s="8">
        <v>6</v>
      </c>
      <c r="C153" s="8">
        <v>19</v>
      </c>
      <c r="D153" s="70" t="s">
        <v>34</v>
      </c>
      <c r="E153" s="63">
        <v>49</v>
      </c>
      <c r="F153" s="8">
        <v>1</v>
      </c>
      <c r="G153" s="8">
        <f t="shared" si="1"/>
        <v>75</v>
      </c>
      <c r="H153" s="21"/>
    </row>
    <row r="154" spans="1:8" ht="12.75" customHeight="1">
      <c r="A154" s="9" t="s">
        <v>50</v>
      </c>
      <c r="B154" s="8">
        <v>34</v>
      </c>
      <c r="C154" s="8">
        <v>188</v>
      </c>
      <c r="D154" s="70" t="s">
        <v>34</v>
      </c>
      <c r="E154" s="8">
        <v>476</v>
      </c>
      <c r="F154" s="63">
        <v>111</v>
      </c>
      <c r="G154" s="8">
        <f t="shared" si="1"/>
        <v>809</v>
      </c>
      <c r="H154" s="21"/>
    </row>
    <row r="155" spans="1:7" ht="12.75" customHeight="1">
      <c r="A155" s="57"/>
      <c r="B155" s="56"/>
      <c r="C155" s="29"/>
      <c r="D155" s="29"/>
      <c r="E155" s="29"/>
      <c r="F155" s="29"/>
      <c r="G155" s="29"/>
    </row>
    <row r="156" ht="12.75" customHeight="1">
      <c r="A156" s="31" t="s">
        <v>209</v>
      </c>
    </row>
    <row r="157" ht="12.75" customHeight="1">
      <c r="A157" s="32"/>
    </row>
    <row r="158" ht="12.75" customHeight="1">
      <c r="A158" s="6" t="s">
        <v>197</v>
      </c>
    </row>
    <row r="159" ht="12.75" customHeight="1"/>
    <row r="160" ht="12.75" customHeight="1"/>
    <row r="161" ht="12.75" customHeight="1"/>
    <row r="162" ht="18" customHeight="1">
      <c r="A162" s="58" t="s">
        <v>115</v>
      </c>
    </row>
    <row r="163" spans="1:2" ht="12.75" customHeight="1">
      <c r="A163" s="26"/>
      <c r="B163" s="37">
        <v>1927</v>
      </c>
    </row>
    <row r="164" ht="12.75" customHeight="1">
      <c r="B164" s="8"/>
    </row>
    <row r="165" spans="1:2" ht="12.75" customHeight="1">
      <c r="A165" s="9" t="s">
        <v>53</v>
      </c>
      <c r="B165" s="8">
        <v>5</v>
      </c>
    </row>
    <row r="166" spans="1:2" ht="12.75" customHeight="1">
      <c r="A166" s="9" t="s">
        <v>210</v>
      </c>
      <c r="B166" s="8">
        <v>2561</v>
      </c>
    </row>
    <row r="167" spans="1:2" ht="12.75" customHeight="1">
      <c r="A167" s="9" t="s">
        <v>20</v>
      </c>
      <c r="B167" s="8">
        <v>933</v>
      </c>
    </row>
    <row r="168" spans="1:2" ht="12.75" customHeight="1">
      <c r="A168" s="9" t="s">
        <v>21</v>
      </c>
      <c r="B168" s="8">
        <v>3494</v>
      </c>
    </row>
    <row r="169" spans="1:2" ht="14.25">
      <c r="A169" s="9" t="s">
        <v>48</v>
      </c>
      <c r="B169" s="8"/>
    </row>
    <row r="170" spans="1:2" ht="14.25">
      <c r="A170" s="9" t="s">
        <v>54</v>
      </c>
      <c r="B170" s="8">
        <v>75</v>
      </c>
    </row>
    <row r="171" spans="1:2" ht="14.25">
      <c r="A171" s="9" t="s">
        <v>55</v>
      </c>
      <c r="B171" s="8">
        <v>809</v>
      </c>
    </row>
    <row r="172" spans="1:2" ht="14.25">
      <c r="A172" s="9" t="s">
        <v>56</v>
      </c>
      <c r="B172" s="63">
        <v>884</v>
      </c>
    </row>
    <row r="173" spans="1:2" ht="12.75" customHeight="1">
      <c r="A173" s="29"/>
      <c r="B173" s="29"/>
    </row>
    <row r="174" spans="1:4" ht="14.25">
      <c r="A174" s="6" t="s">
        <v>197</v>
      </c>
      <c r="C174" s="8"/>
      <c r="D174" s="8"/>
    </row>
    <row r="175" spans="1:4" ht="12.75" customHeight="1">
      <c r="A175" s="8"/>
      <c r="B175" s="8"/>
      <c r="C175" s="8"/>
      <c r="D175" s="8"/>
    </row>
    <row r="176" ht="12.75" customHeight="1"/>
    <row r="177" ht="12.75" customHeight="1"/>
    <row r="178" ht="15" customHeight="1">
      <c r="A178" s="58" t="s">
        <v>330</v>
      </c>
    </row>
    <row r="179" spans="1:2" ht="12.75" customHeight="1">
      <c r="A179" s="26"/>
      <c r="B179" s="37">
        <v>1927</v>
      </c>
    </row>
    <row r="180" ht="12.75" customHeight="1"/>
    <row r="181" ht="12.75" customHeight="1">
      <c r="A181" s="9" t="s">
        <v>162</v>
      </c>
    </row>
    <row r="182" spans="1:2" ht="12.75" customHeight="1">
      <c r="A182" s="9" t="s">
        <v>92</v>
      </c>
      <c r="B182" s="8">
        <v>92</v>
      </c>
    </row>
    <row r="183" spans="1:2" ht="12.75" customHeight="1">
      <c r="A183" s="9" t="s">
        <v>93</v>
      </c>
      <c r="B183" s="8">
        <v>14</v>
      </c>
    </row>
    <row r="184" spans="1:2" ht="12.75" customHeight="1">
      <c r="A184" s="9" t="s">
        <v>94</v>
      </c>
      <c r="B184" s="8">
        <v>6</v>
      </c>
    </row>
    <row r="185" spans="1:2" ht="12.75" customHeight="1">
      <c r="A185" s="9" t="s">
        <v>56</v>
      </c>
      <c r="B185" s="8">
        <f>SUM(B182:B184)</f>
        <v>112</v>
      </c>
    </row>
    <row r="186" spans="1:2" ht="12.75" customHeight="1">
      <c r="A186" s="9" t="s">
        <v>161</v>
      </c>
      <c r="B186" s="21"/>
    </row>
    <row r="187" spans="1:2" ht="12.75" customHeight="1">
      <c r="A187" s="9" t="s">
        <v>92</v>
      </c>
      <c r="B187" s="8">
        <v>1145</v>
      </c>
    </row>
    <row r="188" spans="1:2" ht="12.75" customHeight="1">
      <c r="A188" s="9" t="s">
        <v>93</v>
      </c>
      <c r="B188" s="8">
        <v>225</v>
      </c>
    </row>
    <row r="189" spans="1:2" ht="12.75" customHeight="1">
      <c r="A189" s="9" t="s">
        <v>94</v>
      </c>
      <c r="B189" s="8">
        <v>77</v>
      </c>
    </row>
    <row r="190" spans="1:2" ht="12.75" customHeight="1">
      <c r="A190" s="9" t="s">
        <v>56</v>
      </c>
      <c r="B190" s="8">
        <f>SUM(B187:B189)</f>
        <v>1447</v>
      </c>
    </row>
    <row r="191" spans="1:2" ht="12.75" customHeight="1">
      <c r="A191" s="9" t="s">
        <v>160</v>
      </c>
      <c r="B191" s="21"/>
    </row>
    <row r="192" spans="1:2" ht="12.75" customHeight="1">
      <c r="A192" s="9" t="s">
        <v>92</v>
      </c>
      <c r="B192" s="8">
        <v>1130</v>
      </c>
    </row>
    <row r="193" spans="1:2" ht="12.75" customHeight="1">
      <c r="A193" s="9" t="s">
        <v>93</v>
      </c>
      <c r="B193" s="8">
        <v>216</v>
      </c>
    </row>
    <row r="194" spans="1:2" ht="12.75" customHeight="1">
      <c r="A194" s="9" t="s">
        <v>94</v>
      </c>
      <c r="B194" s="8">
        <v>75</v>
      </c>
    </row>
    <row r="195" spans="1:2" ht="12.75" customHeight="1">
      <c r="A195" s="9" t="s">
        <v>56</v>
      </c>
      <c r="B195" s="8">
        <f>SUM(B192:B194)</f>
        <v>1421</v>
      </c>
    </row>
    <row r="196" spans="1:2" ht="12.75" customHeight="1">
      <c r="A196" s="9" t="s">
        <v>159</v>
      </c>
      <c r="B196" s="8">
        <v>19</v>
      </c>
    </row>
    <row r="197" spans="1:2" ht="12.75" customHeight="1">
      <c r="A197" s="29"/>
      <c r="B197" s="29"/>
    </row>
    <row r="198" ht="12.75" customHeight="1">
      <c r="A198" s="6" t="s">
        <v>197</v>
      </c>
    </row>
    <row r="199" ht="12.75" customHeight="1">
      <c r="A199" s="8"/>
    </row>
    <row r="200" ht="12.75" customHeight="1"/>
    <row r="201" ht="12.75" customHeight="1"/>
    <row r="202" ht="15" customHeight="1">
      <c r="A202" s="58" t="s">
        <v>327</v>
      </c>
    </row>
    <row r="203" spans="1:2" ht="12.75" customHeight="1">
      <c r="A203" s="26"/>
      <c r="B203" s="37">
        <v>1927</v>
      </c>
    </row>
    <row r="204" ht="12.75" customHeight="1"/>
    <row r="205" spans="1:2" ht="12.75" customHeight="1">
      <c r="A205" s="66" t="s">
        <v>147</v>
      </c>
      <c r="B205" s="8">
        <v>10</v>
      </c>
    </row>
    <row r="206" spans="1:2" ht="12.75" customHeight="1">
      <c r="A206" s="66" t="s">
        <v>119</v>
      </c>
      <c r="B206" s="8">
        <v>14</v>
      </c>
    </row>
    <row r="207" spans="1:2" ht="12.75" customHeight="1">
      <c r="A207" s="17" t="s">
        <v>141</v>
      </c>
      <c r="B207" s="8"/>
    </row>
    <row r="208" ht="12.75" customHeight="1">
      <c r="A208" s="17" t="s">
        <v>148</v>
      </c>
    </row>
    <row r="209" spans="1:2" ht="12.75" customHeight="1">
      <c r="A209" s="17" t="s">
        <v>285</v>
      </c>
      <c r="B209" s="8">
        <v>16362</v>
      </c>
    </row>
    <row r="210" spans="1:2" ht="12.75" customHeight="1">
      <c r="A210" s="17" t="s">
        <v>143</v>
      </c>
      <c r="B210" s="8">
        <v>29492</v>
      </c>
    </row>
    <row r="211" spans="1:2" ht="12.75" customHeight="1">
      <c r="A211" s="17" t="s">
        <v>144</v>
      </c>
      <c r="B211" s="8">
        <v>49188</v>
      </c>
    </row>
    <row r="212" spans="1:2" ht="12.75" customHeight="1">
      <c r="A212" s="17" t="s">
        <v>62</v>
      </c>
      <c r="B212" s="8">
        <v>1739</v>
      </c>
    </row>
    <row r="213" spans="1:2" ht="12.75" customHeight="1">
      <c r="A213" s="17" t="s">
        <v>86</v>
      </c>
      <c r="B213" s="8">
        <v>38115</v>
      </c>
    </row>
    <row r="214" spans="1:2" ht="12.75" customHeight="1">
      <c r="A214" s="17" t="s">
        <v>87</v>
      </c>
      <c r="B214" s="54">
        <v>6215</v>
      </c>
    </row>
    <row r="215" spans="1:2" ht="12.75" customHeight="1">
      <c r="A215" s="17" t="s">
        <v>63</v>
      </c>
      <c r="B215" s="21"/>
    </row>
    <row r="216" spans="1:2" ht="12.75" customHeight="1">
      <c r="A216" s="17" t="s">
        <v>145</v>
      </c>
      <c r="B216" s="8">
        <v>357</v>
      </c>
    </row>
    <row r="217" spans="1:2" ht="12.75" customHeight="1">
      <c r="A217" s="17" t="s">
        <v>146</v>
      </c>
      <c r="B217" s="8">
        <v>82</v>
      </c>
    </row>
    <row r="218" spans="1:2" ht="12.75" customHeight="1">
      <c r="A218" s="17" t="s">
        <v>149</v>
      </c>
      <c r="B218" s="54">
        <v>8</v>
      </c>
    </row>
    <row r="219" spans="1:2" ht="12.75" customHeight="1">
      <c r="A219" s="29"/>
      <c r="B219" s="29"/>
    </row>
    <row r="220" ht="12.75" customHeight="1">
      <c r="A220" s="6" t="s">
        <v>197</v>
      </c>
    </row>
    <row r="221" ht="12.75" customHeight="1"/>
    <row r="222" ht="12.75" customHeight="1"/>
    <row r="223" ht="12.75" customHeight="1"/>
    <row r="224" ht="15" customHeight="1">
      <c r="A224" s="58" t="s">
        <v>262</v>
      </c>
    </row>
    <row r="225" spans="1:6" ht="28.5" customHeight="1">
      <c r="A225" s="89"/>
      <c r="B225" s="61" t="s">
        <v>65</v>
      </c>
      <c r="C225" s="61" t="s">
        <v>66</v>
      </c>
      <c r="D225" s="62"/>
      <c r="E225" s="90"/>
      <c r="F225" s="90"/>
    </row>
    <row r="226" ht="12.75" customHeight="1"/>
    <row r="227" ht="12.75" customHeight="1">
      <c r="A227" s="9" t="s">
        <v>165</v>
      </c>
    </row>
    <row r="228" spans="1:4" ht="12.75" customHeight="1">
      <c r="A228" s="9" t="s">
        <v>24</v>
      </c>
      <c r="B228" s="9">
        <v>141</v>
      </c>
      <c r="C228" s="9">
        <v>153</v>
      </c>
      <c r="D228" s="15"/>
    </row>
    <row r="229" spans="1:4" ht="12.75" customHeight="1">
      <c r="A229" s="9" t="s">
        <v>19</v>
      </c>
      <c r="B229" s="9">
        <v>97</v>
      </c>
      <c r="C229" s="9">
        <v>66</v>
      </c>
      <c r="D229" s="15"/>
    </row>
    <row r="230" spans="1:4" ht="12.75" customHeight="1">
      <c r="A230" s="9" t="s">
        <v>56</v>
      </c>
      <c r="B230" s="9">
        <f>SUM(B228:B229)</f>
        <v>238</v>
      </c>
      <c r="C230" s="9">
        <f>SUM(C228:C229)</f>
        <v>219</v>
      </c>
      <c r="D230" s="15"/>
    </row>
    <row r="231" spans="1:4" ht="12.75" customHeight="1">
      <c r="A231" s="9" t="s">
        <v>20</v>
      </c>
      <c r="B231" s="9"/>
      <c r="D231" s="15"/>
    </row>
    <row r="232" spans="1:4" ht="12.75" customHeight="1">
      <c r="A232" s="9" t="s">
        <v>24</v>
      </c>
      <c r="B232" s="9">
        <v>33</v>
      </c>
      <c r="C232" s="9">
        <v>46</v>
      </c>
      <c r="D232" s="15"/>
    </row>
    <row r="233" spans="1:4" ht="12.75" customHeight="1">
      <c r="A233" s="9" t="s">
        <v>19</v>
      </c>
      <c r="B233" s="9">
        <v>32</v>
      </c>
      <c r="C233" s="9">
        <v>18</v>
      </c>
      <c r="D233" s="15"/>
    </row>
    <row r="234" spans="1:4" ht="12.75" customHeight="1">
      <c r="A234" s="9" t="s">
        <v>56</v>
      </c>
      <c r="B234" s="9">
        <f>SUM(B232:B233)</f>
        <v>65</v>
      </c>
      <c r="C234" s="9">
        <f>SUM(C232:C233)</f>
        <v>64</v>
      </c>
      <c r="D234" s="15"/>
    </row>
    <row r="235" spans="1:4" ht="12.75" customHeight="1">
      <c r="A235" s="9" t="s">
        <v>166</v>
      </c>
      <c r="B235" s="9"/>
      <c r="C235" s="9"/>
      <c r="D235" s="15"/>
    </row>
    <row r="236" spans="1:4" ht="12.75" customHeight="1">
      <c r="A236" s="9" t="s">
        <v>24</v>
      </c>
      <c r="B236" s="9">
        <v>15</v>
      </c>
      <c r="C236" s="9">
        <v>56</v>
      </c>
      <c r="D236" s="15"/>
    </row>
    <row r="237" spans="1:4" ht="12.75" customHeight="1">
      <c r="A237" s="9" t="s">
        <v>19</v>
      </c>
      <c r="B237" s="9">
        <v>12</v>
      </c>
      <c r="C237" s="9">
        <v>15</v>
      </c>
      <c r="D237" s="15"/>
    </row>
    <row r="238" spans="1:4" ht="12.75" customHeight="1">
      <c r="A238" s="9" t="s">
        <v>56</v>
      </c>
      <c r="B238" s="9">
        <f>SUM(B236:B237)</f>
        <v>27</v>
      </c>
      <c r="C238" s="9">
        <f>SUM(C236:C237)</f>
        <v>71</v>
      </c>
      <c r="D238" s="15"/>
    </row>
    <row r="239" spans="1:4" ht="12.75" customHeight="1">
      <c r="A239" s="9" t="s">
        <v>69</v>
      </c>
      <c r="B239" s="9"/>
      <c r="D239" s="15"/>
    </row>
    <row r="240" spans="1:4" ht="12.75" customHeight="1">
      <c r="A240" s="9" t="s">
        <v>24</v>
      </c>
      <c r="B240" s="9">
        <v>13</v>
      </c>
      <c r="C240" s="9">
        <v>16</v>
      </c>
      <c r="D240" s="15"/>
    </row>
    <row r="241" spans="1:4" ht="12.75" customHeight="1">
      <c r="A241" s="9" t="s">
        <v>19</v>
      </c>
      <c r="B241" s="9">
        <v>10</v>
      </c>
      <c r="C241" s="9">
        <v>6</v>
      </c>
      <c r="D241" s="15"/>
    </row>
    <row r="242" spans="1:4" ht="12.75" customHeight="1">
      <c r="A242" s="9" t="s">
        <v>56</v>
      </c>
      <c r="B242" s="9">
        <f>SUM(B240:B241)</f>
        <v>23</v>
      </c>
      <c r="C242" s="9">
        <f>SUM(C240:C241)</f>
        <v>22</v>
      </c>
      <c r="D242" s="15"/>
    </row>
    <row r="243" spans="1:4" ht="12.75" customHeight="1">
      <c r="A243" s="9" t="s">
        <v>198</v>
      </c>
      <c r="B243" s="9">
        <v>75.91</v>
      </c>
      <c r="C243" s="9">
        <v>77.74</v>
      </c>
      <c r="D243" s="16"/>
    </row>
    <row r="244" spans="1:4" ht="12.75" customHeight="1">
      <c r="A244" s="29"/>
      <c r="B244" s="57"/>
      <c r="C244" s="29"/>
      <c r="D244" s="20"/>
    </row>
    <row r="245" ht="12.75" customHeight="1">
      <c r="A245" s="6" t="s">
        <v>197</v>
      </c>
    </row>
    <row r="246" spans="1:20" ht="12.75" customHeight="1">
      <c r="A246" s="6"/>
      <c r="T246" s="6"/>
    </row>
    <row r="247" spans="1:20" ht="12.75" customHeight="1">
      <c r="A247" s="6"/>
      <c r="T247" s="6"/>
    </row>
    <row r="248" ht="12.75" customHeight="1">
      <c r="T248" s="6"/>
    </row>
    <row r="249" spans="1:20" ht="14.25" customHeight="1">
      <c r="A249" s="58" t="s">
        <v>381</v>
      </c>
      <c r="T249" s="6"/>
    </row>
    <row r="250" spans="1:20" ht="12.75" customHeight="1">
      <c r="A250" s="26"/>
      <c r="B250" s="37">
        <v>1927</v>
      </c>
      <c r="T250" s="6"/>
    </row>
    <row r="251" spans="1:20" ht="12.75" customHeight="1">
      <c r="A251" s="20"/>
      <c r="B251" s="64"/>
      <c r="T251" s="6"/>
    </row>
    <row r="252" spans="1:20" ht="12.75" customHeight="1">
      <c r="A252" s="17" t="s">
        <v>427</v>
      </c>
      <c r="B252" s="64"/>
      <c r="C252" s="9"/>
      <c r="D252" s="9"/>
      <c r="E252" s="9"/>
      <c r="T252" s="6"/>
    </row>
    <row r="253" spans="1:21" ht="12.75" customHeight="1">
      <c r="A253" s="17" t="s">
        <v>428</v>
      </c>
      <c r="B253" s="86">
        <v>39</v>
      </c>
      <c r="C253" s="9"/>
      <c r="D253" s="9"/>
      <c r="E253" s="9"/>
      <c r="U253" s="6"/>
    </row>
    <row r="254" spans="1:21" ht="12.75" customHeight="1">
      <c r="A254" s="17" t="s">
        <v>429</v>
      </c>
      <c r="B254" s="86">
        <v>46</v>
      </c>
      <c r="C254" s="9"/>
      <c r="D254" s="9"/>
      <c r="E254" s="9"/>
      <c r="U254" s="6"/>
    </row>
    <row r="255" spans="1:21" ht="12.75" customHeight="1">
      <c r="A255" s="17" t="s">
        <v>436</v>
      </c>
      <c r="B255" s="86">
        <v>8</v>
      </c>
      <c r="C255" s="9"/>
      <c r="D255" s="9"/>
      <c r="E255" s="9"/>
      <c r="U255" s="6"/>
    </row>
    <row r="256" spans="1:5" ht="12.75" customHeight="1">
      <c r="A256" s="17" t="s">
        <v>433</v>
      </c>
      <c r="B256" s="86">
        <v>6</v>
      </c>
      <c r="C256" s="9"/>
      <c r="D256" s="9"/>
      <c r="E256" s="9"/>
    </row>
    <row r="257" spans="1:5" ht="12.75" customHeight="1">
      <c r="A257" s="17" t="s">
        <v>430</v>
      </c>
      <c r="B257" s="86">
        <v>12</v>
      </c>
      <c r="C257" s="9"/>
      <c r="D257" s="9"/>
      <c r="E257" s="9"/>
    </row>
    <row r="258" spans="1:5" ht="12.75" customHeight="1">
      <c r="A258" s="17" t="s">
        <v>431</v>
      </c>
      <c r="B258" s="86">
        <v>5</v>
      </c>
      <c r="C258" s="9"/>
      <c r="D258" s="9"/>
      <c r="E258" s="9"/>
    </row>
    <row r="259" spans="1:5" ht="12.75" customHeight="1">
      <c r="A259" s="17" t="s">
        <v>432</v>
      </c>
      <c r="B259" s="86">
        <v>3</v>
      </c>
      <c r="C259" s="9"/>
      <c r="D259" s="9"/>
      <c r="E259" s="9"/>
    </row>
    <row r="260" spans="1:5" ht="12.75" customHeight="1">
      <c r="A260" s="9" t="s">
        <v>468</v>
      </c>
      <c r="B260" s="9">
        <v>3</v>
      </c>
      <c r="D260" s="9"/>
      <c r="E260" s="9"/>
    </row>
    <row r="261" spans="1:5" ht="12.75" customHeight="1">
      <c r="A261" s="17" t="s">
        <v>437</v>
      </c>
      <c r="B261" s="86"/>
      <c r="C261" s="9"/>
      <c r="D261" s="9"/>
      <c r="E261" s="9"/>
    </row>
    <row r="262" spans="1:5" ht="12.75" customHeight="1">
      <c r="A262" s="17" t="s">
        <v>428</v>
      </c>
      <c r="B262" s="86" t="s">
        <v>34</v>
      </c>
      <c r="C262" s="9"/>
      <c r="D262" s="9"/>
      <c r="E262" s="9"/>
    </row>
    <row r="263" spans="1:5" ht="12.75" customHeight="1">
      <c r="A263" s="17" t="s">
        <v>429</v>
      </c>
      <c r="B263" s="86" t="s">
        <v>34</v>
      </c>
      <c r="C263" s="9"/>
      <c r="D263" s="9"/>
      <c r="E263" s="9"/>
    </row>
    <row r="264" spans="1:5" ht="12.75" customHeight="1">
      <c r="A264" s="17" t="s">
        <v>436</v>
      </c>
      <c r="B264" s="86" t="s">
        <v>34</v>
      </c>
      <c r="C264" s="9"/>
      <c r="D264" s="9"/>
      <c r="E264" s="9"/>
    </row>
    <row r="265" spans="1:5" ht="12.75" customHeight="1">
      <c r="A265" s="17" t="s">
        <v>430</v>
      </c>
      <c r="B265" s="86" t="s">
        <v>34</v>
      </c>
      <c r="C265" s="9"/>
      <c r="D265" s="9"/>
      <c r="E265" s="9"/>
    </row>
    <row r="266" spans="1:5" ht="12.75" customHeight="1">
      <c r="A266" s="17" t="s">
        <v>434</v>
      </c>
      <c r="B266" s="86">
        <v>23</v>
      </c>
      <c r="C266" s="9"/>
      <c r="D266" s="9"/>
      <c r="E266" s="9"/>
    </row>
    <row r="267" spans="1:5" ht="12.75" customHeight="1">
      <c r="A267" s="17" t="s">
        <v>435</v>
      </c>
      <c r="B267" s="86">
        <v>2</v>
      </c>
      <c r="C267" s="9"/>
      <c r="D267" s="9"/>
      <c r="E267" s="9"/>
    </row>
    <row r="268" spans="1:5" ht="12.75" customHeight="1">
      <c r="A268" s="17" t="s">
        <v>438</v>
      </c>
      <c r="B268" s="86"/>
      <c r="C268" s="9"/>
      <c r="D268" s="9"/>
      <c r="E268" s="9"/>
    </row>
    <row r="269" spans="1:5" ht="12.75" customHeight="1">
      <c r="A269" s="17" t="s">
        <v>439</v>
      </c>
      <c r="B269" s="71">
        <v>514</v>
      </c>
      <c r="C269" s="9"/>
      <c r="D269" s="9"/>
      <c r="E269" s="9"/>
    </row>
    <row r="270" spans="1:5" ht="12.75" customHeight="1">
      <c r="A270" s="17" t="s">
        <v>440</v>
      </c>
      <c r="B270" s="71">
        <v>78</v>
      </c>
      <c r="C270" s="9"/>
      <c r="D270" s="9"/>
      <c r="E270" s="9"/>
    </row>
    <row r="271" spans="1:5" ht="12.75" customHeight="1">
      <c r="A271" s="17" t="s">
        <v>441</v>
      </c>
      <c r="B271" s="71">
        <v>224</v>
      </c>
      <c r="C271" s="9"/>
      <c r="D271" s="9"/>
      <c r="E271" s="9"/>
    </row>
    <row r="272" spans="1:5" ht="12.75" customHeight="1">
      <c r="A272" s="17" t="s">
        <v>442</v>
      </c>
      <c r="B272" s="71">
        <v>50</v>
      </c>
      <c r="C272" s="9"/>
      <c r="D272" s="9"/>
      <c r="E272" s="9"/>
    </row>
    <row r="273" spans="1:5" ht="12.75" customHeight="1">
      <c r="A273" s="9" t="s">
        <v>460</v>
      </c>
      <c r="B273" s="8">
        <v>1500</v>
      </c>
      <c r="C273" s="9"/>
      <c r="D273" s="9"/>
      <c r="E273" s="9"/>
    </row>
    <row r="274" spans="1:5" ht="12.75" customHeight="1">
      <c r="A274" s="17" t="s">
        <v>469</v>
      </c>
      <c r="B274" s="71">
        <v>35</v>
      </c>
      <c r="C274" s="9"/>
      <c r="D274" s="9"/>
      <c r="E274" s="9"/>
    </row>
    <row r="275" spans="1:5" ht="12.75" customHeight="1">
      <c r="A275" s="17" t="s">
        <v>448</v>
      </c>
      <c r="B275" s="71">
        <v>94</v>
      </c>
      <c r="C275" s="9"/>
      <c r="D275" s="9"/>
      <c r="E275" s="9"/>
    </row>
    <row r="276" spans="1:5" ht="12.75" customHeight="1">
      <c r="A276" s="17" t="s">
        <v>450</v>
      </c>
      <c r="B276" s="71">
        <v>105</v>
      </c>
      <c r="C276" s="9"/>
      <c r="D276" s="9"/>
      <c r="E276" s="9"/>
    </row>
    <row r="277" spans="1:5" ht="12.75" customHeight="1">
      <c r="A277" s="17" t="s">
        <v>451</v>
      </c>
      <c r="B277" s="71">
        <v>22</v>
      </c>
      <c r="C277" s="9"/>
      <c r="D277" s="9"/>
      <c r="E277" s="9"/>
    </row>
    <row r="278" spans="1:5" ht="12.75" customHeight="1">
      <c r="A278" s="17" t="s">
        <v>452</v>
      </c>
      <c r="B278" s="71" t="s">
        <v>34</v>
      </c>
      <c r="C278" s="9"/>
      <c r="D278" s="9"/>
      <c r="E278" s="9"/>
    </row>
    <row r="279" spans="1:5" ht="12.75" customHeight="1">
      <c r="A279" s="17" t="s">
        <v>444</v>
      </c>
      <c r="B279" s="71" t="s">
        <v>34</v>
      </c>
      <c r="C279" s="9"/>
      <c r="D279" s="9"/>
      <c r="E279" s="9"/>
    </row>
    <row r="280" spans="1:5" ht="12.75" customHeight="1">
      <c r="A280" s="17" t="s">
        <v>445</v>
      </c>
      <c r="B280" s="71" t="s">
        <v>34</v>
      </c>
      <c r="C280" s="9"/>
      <c r="D280" s="9"/>
      <c r="E280" s="9"/>
    </row>
    <row r="281" spans="1:5" ht="12.75" customHeight="1">
      <c r="A281" s="17" t="s">
        <v>446</v>
      </c>
      <c r="B281" s="71" t="s">
        <v>34</v>
      </c>
      <c r="C281" s="9"/>
      <c r="D281" s="9"/>
      <c r="E281" s="9"/>
    </row>
    <row r="282" spans="1:5" ht="12.75" customHeight="1">
      <c r="A282" s="17" t="s">
        <v>447</v>
      </c>
      <c r="B282" s="71" t="s">
        <v>34</v>
      </c>
      <c r="C282" s="9"/>
      <c r="D282" s="9"/>
      <c r="E282" s="9"/>
    </row>
    <row r="283" spans="1:5" ht="12.75" customHeight="1">
      <c r="A283" s="17" t="s">
        <v>453</v>
      </c>
      <c r="B283" s="71" t="s">
        <v>34</v>
      </c>
      <c r="C283" s="9"/>
      <c r="D283" s="9"/>
      <c r="E283" s="9"/>
    </row>
    <row r="284" spans="1:5" ht="12.75" customHeight="1">
      <c r="A284" s="17" t="s">
        <v>455</v>
      </c>
      <c r="B284" s="71">
        <v>8000</v>
      </c>
      <c r="C284" s="9"/>
      <c r="D284" s="9"/>
      <c r="E284" s="9"/>
    </row>
    <row r="285" spans="1:5" ht="12.75" customHeight="1">
      <c r="A285" s="17" t="s">
        <v>483</v>
      </c>
      <c r="B285" s="71">
        <v>11200</v>
      </c>
      <c r="C285" s="9"/>
      <c r="D285" s="9"/>
      <c r="E285" s="9"/>
    </row>
    <row r="286" spans="1:5" ht="12.75" customHeight="1">
      <c r="A286" s="17" t="s">
        <v>456</v>
      </c>
      <c r="B286" s="71">
        <v>2377</v>
      </c>
      <c r="C286" s="9"/>
      <c r="D286" s="9"/>
      <c r="E286" s="9"/>
    </row>
    <row r="287" spans="1:5" ht="12.75" customHeight="1">
      <c r="A287" s="17" t="s">
        <v>454</v>
      </c>
      <c r="B287" s="71" t="s">
        <v>34</v>
      </c>
      <c r="C287" s="9"/>
      <c r="D287" s="9"/>
      <c r="E287" s="9"/>
    </row>
    <row r="288" spans="1:5" ht="12.75" customHeight="1">
      <c r="A288" s="17" t="s">
        <v>457</v>
      </c>
      <c r="B288" s="71" t="s">
        <v>34</v>
      </c>
      <c r="C288" s="9"/>
      <c r="D288" s="9"/>
      <c r="E288" s="9"/>
    </row>
    <row r="289" spans="1:5" ht="12.75" customHeight="1">
      <c r="A289" s="17" t="s">
        <v>459</v>
      </c>
      <c r="B289" s="93" t="s">
        <v>34</v>
      </c>
      <c r="C289" s="9"/>
      <c r="D289" s="9"/>
      <c r="E289" s="9"/>
    </row>
    <row r="290" spans="1:5" ht="12.75" customHeight="1">
      <c r="A290" s="17" t="s">
        <v>470</v>
      </c>
      <c r="B290" s="93" t="s">
        <v>34</v>
      </c>
      <c r="C290" s="9"/>
      <c r="D290" s="9"/>
      <c r="E290" s="9"/>
    </row>
    <row r="291" spans="1:5" ht="12.75" customHeight="1">
      <c r="A291" s="57"/>
      <c r="B291" s="94"/>
      <c r="C291" s="9"/>
      <c r="D291" s="9"/>
      <c r="E291" s="9"/>
    </row>
    <row r="292" spans="1:5" ht="12.75" customHeight="1">
      <c r="A292" s="6" t="s">
        <v>197</v>
      </c>
      <c r="B292" s="64"/>
      <c r="C292" s="9"/>
      <c r="D292" s="9"/>
      <c r="E292" s="9"/>
    </row>
    <row r="293" ht="12.75" customHeight="1"/>
    <row r="294" ht="12.75" customHeight="1"/>
    <row r="295" ht="15" customHeight="1"/>
    <row r="296" ht="15" customHeight="1">
      <c r="A296" s="58" t="s">
        <v>261</v>
      </c>
    </row>
    <row r="297" spans="1:8" ht="12.75" customHeight="1">
      <c r="A297" s="75"/>
      <c r="B297" s="95" t="s">
        <v>264</v>
      </c>
      <c r="C297" s="45"/>
      <c r="D297" s="45"/>
      <c r="E297" s="45"/>
      <c r="F297" s="45"/>
      <c r="G297" s="41"/>
      <c r="H297" s="46" t="s">
        <v>21</v>
      </c>
    </row>
    <row r="298" spans="1:8" ht="12.75" customHeight="1">
      <c r="A298" s="77"/>
      <c r="B298" s="37" t="s">
        <v>263</v>
      </c>
      <c r="C298" s="51" t="s">
        <v>153</v>
      </c>
      <c r="D298" s="51" t="s">
        <v>89</v>
      </c>
      <c r="E298" s="51" t="s">
        <v>70</v>
      </c>
      <c r="F298" s="51" t="s">
        <v>265</v>
      </c>
      <c r="G298" s="51" t="s">
        <v>90</v>
      </c>
      <c r="H298" s="50"/>
    </row>
    <row r="299" ht="12.75" customHeight="1"/>
    <row r="300" ht="12.75" customHeight="1">
      <c r="A300" s="9" t="s">
        <v>168</v>
      </c>
    </row>
    <row r="301" spans="1:8" ht="12.75" customHeight="1">
      <c r="A301" s="9" t="s">
        <v>124</v>
      </c>
      <c r="B301" s="8">
        <v>14612</v>
      </c>
      <c r="C301" s="8">
        <v>6075</v>
      </c>
      <c r="D301" s="8">
        <v>4594</v>
      </c>
      <c r="E301" s="54">
        <v>6355</v>
      </c>
      <c r="F301" s="8">
        <v>5585</v>
      </c>
      <c r="G301" s="8">
        <v>9937</v>
      </c>
      <c r="H301" s="8">
        <f>SUM(B300:G300)</f>
        <v>0</v>
      </c>
    </row>
    <row r="302" spans="1:8" ht="12.75" customHeight="1">
      <c r="A302" s="9" t="s">
        <v>123</v>
      </c>
      <c r="B302" s="8">
        <v>575</v>
      </c>
      <c r="C302" s="8">
        <v>152</v>
      </c>
      <c r="D302" s="8">
        <v>165</v>
      </c>
      <c r="E302" s="8">
        <v>189</v>
      </c>
      <c r="F302" s="8">
        <v>208</v>
      </c>
      <c r="G302" s="8">
        <v>321</v>
      </c>
      <c r="H302" s="8">
        <f>SUM(B301:G301)</f>
        <v>47158</v>
      </c>
    </row>
    <row r="303" spans="1:8" ht="12.75" customHeight="1">
      <c r="A303" s="9" t="s">
        <v>167</v>
      </c>
      <c r="B303" s="8"/>
      <c r="C303" s="8"/>
      <c r="D303" s="8"/>
      <c r="E303" s="8"/>
      <c r="F303" s="8"/>
      <c r="G303" s="8"/>
      <c r="H303" s="8"/>
    </row>
    <row r="304" spans="1:8" ht="12.75" customHeight="1">
      <c r="A304" s="9" t="s">
        <v>124</v>
      </c>
      <c r="B304" s="8">
        <v>6881</v>
      </c>
      <c r="C304" s="8">
        <v>4918</v>
      </c>
      <c r="D304" s="8">
        <v>7872</v>
      </c>
      <c r="E304" s="54">
        <v>4914</v>
      </c>
      <c r="F304" s="8">
        <v>5214</v>
      </c>
      <c r="G304" s="8">
        <v>4138</v>
      </c>
      <c r="H304" s="8">
        <f>SUM(B303:G303)</f>
        <v>0</v>
      </c>
    </row>
    <row r="305" spans="1:8" ht="12.75" customHeight="1">
      <c r="A305" s="9" t="s">
        <v>123</v>
      </c>
      <c r="B305" s="8">
        <v>1518</v>
      </c>
      <c r="C305" s="54">
        <v>648</v>
      </c>
      <c r="D305" s="8">
        <v>1389</v>
      </c>
      <c r="E305" s="8">
        <v>917</v>
      </c>
      <c r="F305" s="8">
        <v>1049</v>
      </c>
      <c r="G305" s="8">
        <v>572</v>
      </c>
      <c r="H305" s="8">
        <f>SUM(B304:G304)</f>
        <v>33937</v>
      </c>
    </row>
    <row r="306" spans="1:8" ht="15" customHeight="1">
      <c r="A306" s="17" t="s">
        <v>169</v>
      </c>
      <c r="B306" s="63"/>
      <c r="C306" s="8"/>
      <c r="D306" s="8"/>
      <c r="F306" s="8"/>
      <c r="G306" s="8"/>
      <c r="H306" s="8"/>
    </row>
    <row r="307" spans="1:8" ht="12.75" customHeight="1">
      <c r="A307" s="17" t="s">
        <v>124</v>
      </c>
      <c r="B307" s="63">
        <v>3941</v>
      </c>
      <c r="C307" s="8">
        <v>2764</v>
      </c>
      <c r="D307" s="8">
        <v>3188</v>
      </c>
      <c r="E307" s="8">
        <v>4773</v>
      </c>
      <c r="F307" s="8">
        <v>3234</v>
      </c>
      <c r="G307" s="8">
        <v>1333</v>
      </c>
      <c r="H307" s="8">
        <f>SUM(B306:G306)</f>
        <v>0</v>
      </c>
    </row>
    <row r="308" spans="1:8" ht="12.75" customHeight="1">
      <c r="A308" s="17" t="s">
        <v>123</v>
      </c>
      <c r="B308" s="63">
        <v>1279</v>
      </c>
      <c r="C308" s="8">
        <v>526</v>
      </c>
      <c r="D308" s="8">
        <v>851</v>
      </c>
      <c r="E308" s="8">
        <v>992</v>
      </c>
      <c r="F308" s="8">
        <v>1035</v>
      </c>
      <c r="G308" s="8">
        <v>314</v>
      </c>
      <c r="H308" s="8">
        <f>SUM(B307:G307)</f>
        <v>19233</v>
      </c>
    </row>
    <row r="309" spans="1:8" ht="12.75" customHeight="1">
      <c r="A309" s="17" t="s">
        <v>266</v>
      </c>
      <c r="B309" s="63">
        <f aca="true" t="shared" si="2" ref="B309:H309">SUM(B301:B308)</f>
        <v>28806</v>
      </c>
      <c r="C309" s="8">
        <f t="shared" si="2"/>
        <v>15083</v>
      </c>
      <c r="D309" s="8">
        <f t="shared" si="2"/>
        <v>18059</v>
      </c>
      <c r="E309" s="8">
        <f t="shared" si="2"/>
        <v>18140</v>
      </c>
      <c r="F309" s="8">
        <f t="shared" si="2"/>
        <v>16325</v>
      </c>
      <c r="G309" s="8">
        <f t="shared" si="2"/>
        <v>16615</v>
      </c>
      <c r="H309" s="8">
        <f t="shared" si="2"/>
        <v>100328</v>
      </c>
    </row>
    <row r="310" spans="1:9" ht="12.75" customHeight="1">
      <c r="A310" s="17"/>
      <c r="B310" s="63"/>
      <c r="C310" s="8"/>
      <c r="D310" s="8"/>
      <c r="E310" s="8"/>
      <c r="F310" s="8"/>
      <c r="G310" s="8"/>
      <c r="H310" s="8"/>
      <c r="I310" s="17"/>
    </row>
    <row r="311" spans="1:9" ht="12.75" customHeight="1">
      <c r="A311" s="17" t="s">
        <v>267</v>
      </c>
      <c r="B311" s="63"/>
      <c r="C311" s="8"/>
      <c r="D311" s="8"/>
      <c r="F311" s="8"/>
      <c r="G311" s="8"/>
      <c r="H311" s="8"/>
      <c r="I311" s="20"/>
    </row>
    <row r="312" spans="1:8" ht="12.75" customHeight="1">
      <c r="A312" s="17" t="s">
        <v>268</v>
      </c>
      <c r="B312" s="63">
        <v>20774</v>
      </c>
      <c r="C312" s="8">
        <v>10026</v>
      </c>
      <c r="D312" s="8">
        <v>12671</v>
      </c>
      <c r="E312" s="8">
        <v>9737</v>
      </c>
      <c r="F312" s="8">
        <v>10058</v>
      </c>
      <c r="G312" s="8">
        <v>11591</v>
      </c>
      <c r="H312" s="8">
        <f>SUM(B311:G311)</f>
        <v>0</v>
      </c>
    </row>
    <row r="313" spans="1:8" ht="12.75" customHeight="1">
      <c r="A313" s="17" t="s">
        <v>125</v>
      </c>
      <c r="B313" s="63">
        <v>6</v>
      </c>
      <c r="C313" s="8">
        <v>101</v>
      </c>
      <c r="D313" s="8">
        <v>32</v>
      </c>
      <c r="E313" s="8">
        <v>72</v>
      </c>
      <c r="F313" s="8">
        <v>24</v>
      </c>
      <c r="G313" s="8">
        <v>40</v>
      </c>
      <c r="H313" s="8">
        <f>SUM(B312:G312)</f>
        <v>74857</v>
      </c>
    </row>
    <row r="314" spans="1:8" ht="12.75" customHeight="1">
      <c r="A314" s="17" t="s">
        <v>269</v>
      </c>
      <c r="B314" s="63">
        <v>702</v>
      </c>
      <c r="C314" s="8">
        <v>795</v>
      </c>
      <c r="D314" s="8">
        <v>279</v>
      </c>
      <c r="E314" s="8">
        <v>1260</v>
      </c>
      <c r="F314" s="8">
        <v>742</v>
      </c>
      <c r="G314" s="8">
        <v>764</v>
      </c>
      <c r="H314" s="8">
        <f>SUM(B313:G313)</f>
        <v>275</v>
      </c>
    </row>
    <row r="315" spans="1:8" ht="12.75" customHeight="1">
      <c r="A315" s="17" t="s">
        <v>274</v>
      </c>
      <c r="B315" s="71">
        <v>3111</v>
      </c>
      <c r="C315" s="8">
        <v>992</v>
      </c>
      <c r="D315" s="8">
        <v>2104</v>
      </c>
      <c r="E315" s="8">
        <v>3132</v>
      </c>
      <c r="F315" s="8">
        <v>2090</v>
      </c>
      <c r="G315" s="8">
        <v>1741</v>
      </c>
      <c r="H315" s="8">
        <f>SUM(B314:G314)</f>
        <v>4542</v>
      </c>
    </row>
    <row r="316" spans="1:8" ht="12.75" customHeight="1">
      <c r="A316" s="9" t="s">
        <v>271</v>
      </c>
      <c r="B316" s="8">
        <v>274</v>
      </c>
      <c r="C316" s="8">
        <v>396</v>
      </c>
      <c r="D316" s="8">
        <v>242</v>
      </c>
      <c r="E316" s="8">
        <v>689</v>
      </c>
      <c r="F316" s="8">
        <v>372</v>
      </c>
      <c r="G316" s="8">
        <v>910</v>
      </c>
      <c r="H316" s="8">
        <f>SUM(B315:G315)</f>
        <v>13170</v>
      </c>
    </row>
    <row r="317" spans="1:8" ht="15" customHeight="1">
      <c r="A317" s="9" t="s">
        <v>272</v>
      </c>
      <c r="B317" s="97" t="s">
        <v>34</v>
      </c>
      <c r="C317" s="9">
        <v>31</v>
      </c>
      <c r="D317" s="9">
        <v>27</v>
      </c>
      <c r="E317" s="9">
        <v>722</v>
      </c>
      <c r="F317" s="8">
        <v>32</v>
      </c>
      <c r="G317" s="8">
        <v>423</v>
      </c>
      <c r="H317" s="8">
        <f>SUM(C316:G316)</f>
        <v>2609</v>
      </c>
    </row>
    <row r="318" spans="1:8" ht="12.75" customHeight="1">
      <c r="A318" s="9" t="s">
        <v>270</v>
      </c>
      <c r="B318" s="65" t="s">
        <v>34</v>
      </c>
      <c r="C318" s="54" t="s">
        <v>34</v>
      </c>
      <c r="D318" s="54" t="s">
        <v>34</v>
      </c>
      <c r="E318" s="54" t="s">
        <v>34</v>
      </c>
      <c r="F318" s="54" t="s">
        <v>34</v>
      </c>
      <c r="G318" s="54">
        <v>228</v>
      </c>
      <c r="H318" s="8">
        <f>SUM(C317:G317)</f>
        <v>1235</v>
      </c>
    </row>
    <row r="319" spans="1:8" ht="12.75" customHeight="1">
      <c r="A319" s="9" t="s">
        <v>273</v>
      </c>
      <c r="B319" s="54">
        <v>807</v>
      </c>
      <c r="C319" s="65" t="s">
        <v>34</v>
      </c>
      <c r="D319" s="65">
        <v>206</v>
      </c>
      <c r="E319" s="65" t="s">
        <v>34</v>
      </c>
      <c r="F319" s="54" t="s">
        <v>34</v>
      </c>
      <c r="G319" s="54" t="s">
        <v>34</v>
      </c>
      <c r="H319" s="54">
        <f>SUM(B318:G318)</f>
        <v>228</v>
      </c>
    </row>
    <row r="320" spans="1:8" ht="12.75" customHeight="1">
      <c r="A320" s="9" t="s">
        <v>275</v>
      </c>
      <c r="B320" s="8">
        <f aca="true" t="shared" si="3" ref="B320:H320">SUM(B312:B319)</f>
        <v>25674</v>
      </c>
      <c r="C320" s="8">
        <f t="shared" si="3"/>
        <v>12341</v>
      </c>
      <c r="D320" s="8">
        <f t="shared" si="3"/>
        <v>15561</v>
      </c>
      <c r="E320" s="8">
        <f t="shared" si="3"/>
        <v>15612</v>
      </c>
      <c r="F320" s="8">
        <f t="shared" si="3"/>
        <v>13318</v>
      </c>
      <c r="G320" s="8">
        <f t="shared" si="3"/>
        <v>15697</v>
      </c>
      <c r="H320" s="8">
        <f t="shared" si="3"/>
        <v>96916</v>
      </c>
    </row>
    <row r="321" spans="1:8" ht="12.75" customHeight="1">
      <c r="A321" s="9"/>
      <c r="B321" s="8"/>
      <c r="C321" s="9"/>
      <c r="D321" s="9"/>
      <c r="E321" s="9"/>
      <c r="F321" s="8"/>
      <c r="G321" s="8"/>
      <c r="H321" s="8"/>
    </row>
    <row r="322" spans="1:9" ht="12.75" customHeight="1">
      <c r="A322" s="9" t="s">
        <v>276</v>
      </c>
      <c r="B322" s="8"/>
      <c r="C322" s="9"/>
      <c r="D322" s="9"/>
      <c r="E322" s="9"/>
      <c r="F322" s="8"/>
      <c r="G322" s="8"/>
      <c r="H322" s="8"/>
      <c r="I322" s="96"/>
    </row>
    <row r="323" spans="1:9" ht="12.75" customHeight="1">
      <c r="A323" s="9" t="s">
        <v>277</v>
      </c>
      <c r="B323" s="8">
        <v>333</v>
      </c>
      <c r="C323" s="9">
        <v>143</v>
      </c>
      <c r="D323" s="9">
        <v>135</v>
      </c>
      <c r="E323" s="9">
        <v>272</v>
      </c>
      <c r="F323" s="8">
        <v>297</v>
      </c>
      <c r="G323" s="8">
        <v>327</v>
      </c>
      <c r="H323" s="8">
        <f>SUM(B322:G322)</f>
        <v>0</v>
      </c>
      <c r="I323" s="96"/>
    </row>
    <row r="324" spans="1:8" ht="12.75" customHeight="1">
      <c r="A324" s="9" t="s">
        <v>278</v>
      </c>
      <c r="B324" s="8">
        <v>575</v>
      </c>
      <c r="C324" s="8">
        <v>152</v>
      </c>
      <c r="D324" s="8">
        <v>165</v>
      </c>
      <c r="E324" s="8">
        <v>189</v>
      </c>
      <c r="F324" s="8">
        <v>208</v>
      </c>
      <c r="G324" s="8">
        <v>321</v>
      </c>
      <c r="H324" s="8">
        <f>SUM(B323:G323)</f>
        <v>1507</v>
      </c>
    </row>
    <row r="325" spans="1:8" ht="12.75" customHeight="1">
      <c r="A325" s="9" t="s">
        <v>9</v>
      </c>
      <c r="B325" s="8">
        <f aca="true" t="shared" si="4" ref="B325:H325">SUM(B323:B324)</f>
        <v>908</v>
      </c>
      <c r="C325" s="8">
        <f t="shared" si="4"/>
        <v>295</v>
      </c>
      <c r="D325" s="8">
        <f t="shared" si="4"/>
        <v>300</v>
      </c>
      <c r="E325" s="8">
        <f t="shared" si="4"/>
        <v>461</v>
      </c>
      <c r="F325" s="8">
        <f t="shared" si="4"/>
        <v>505</v>
      </c>
      <c r="G325" s="8">
        <f t="shared" si="4"/>
        <v>648</v>
      </c>
      <c r="H325" s="8">
        <f t="shared" si="4"/>
        <v>1507</v>
      </c>
    </row>
    <row r="326" spans="1:8" ht="12.75" customHeight="1">
      <c r="A326" s="9"/>
      <c r="B326" s="8"/>
      <c r="C326" s="8"/>
      <c r="D326" s="8"/>
      <c r="E326" s="8"/>
      <c r="F326" s="8"/>
      <c r="G326" s="8"/>
      <c r="H326" s="8"/>
    </row>
    <row r="327" spans="1:8" ht="12.75" customHeight="1">
      <c r="A327" s="9" t="s">
        <v>48</v>
      </c>
      <c r="B327" s="8"/>
      <c r="F327" s="8"/>
      <c r="G327" s="8"/>
      <c r="H327" s="8"/>
    </row>
    <row r="328" spans="1:8" ht="12.75" customHeight="1">
      <c r="A328" s="9" t="s">
        <v>77</v>
      </c>
      <c r="B328" s="8">
        <v>245</v>
      </c>
      <c r="C328" s="9">
        <v>110</v>
      </c>
      <c r="D328" s="9">
        <v>109</v>
      </c>
      <c r="E328" s="9">
        <v>127</v>
      </c>
      <c r="F328" s="8">
        <v>193</v>
      </c>
      <c r="G328" s="8">
        <v>238</v>
      </c>
      <c r="H328" s="8">
        <f>SUM(B327:G327)</f>
        <v>0</v>
      </c>
    </row>
    <row r="329" spans="1:8" ht="12.75" customHeight="1">
      <c r="A329" s="9" t="s">
        <v>78</v>
      </c>
      <c r="B329" s="8">
        <v>60</v>
      </c>
      <c r="C329" s="9">
        <v>32</v>
      </c>
      <c r="D329" s="9">
        <v>38</v>
      </c>
      <c r="E329" s="9">
        <v>27</v>
      </c>
      <c r="F329" s="8">
        <v>24</v>
      </c>
      <c r="G329" s="8">
        <v>24</v>
      </c>
      <c r="H329" s="8">
        <f>SUM(B328:G328)</f>
        <v>1022</v>
      </c>
    </row>
    <row r="330" spans="1:8" ht="12.75" customHeight="1">
      <c r="A330" s="9" t="s">
        <v>55</v>
      </c>
      <c r="B330" s="8">
        <v>7</v>
      </c>
      <c r="C330" s="9">
        <v>17</v>
      </c>
      <c r="D330" s="9">
        <v>9</v>
      </c>
      <c r="E330" s="9">
        <v>122</v>
      </c>
      <c r="F330" s="8">
        <v>56</v>
      </c>
      <c r="G330" s="8">
        <v>47</v>
      </c>
      <c r="H330" s="8">
        <f>SUM(B329:G329)</f>
        <v>205</v>
      </c>
    </row>
    <row r="331" spans="1:9" ht="12.75" customHeight="1">
      <c r="A331" s="9" t="s">
        <v>47</v>
      </c>
      <c r="B331" s="8">
        <f aca="true" t="shared" si="5" ref="B331:H331">SUM(B328:B330)</f>
        <v>312</v>
      </c>
      <c r="C331" s="9">
        <f t="shared" si="5"/>
        <v>159</v>
      </c>
      <c r="D331" s="9">
        <f t="shared" si="5"/>
        <v>156</v>
      </c>
      <c r="E331" s="9">
        <f t="shared" si="5"/>
        <v>276</v>
      </c>
      <c r="F331" s="8">
        <f t="shared" si="5"/>
        <v>273</v>
      </c>
      <c r="G331" s="8">
        <f t="shared" si="5"/>
        <v>309</v>
      </c>
      <c r="H331" s="8">
        <f t="shared" si="5"/>
        <v>1227</v>
      </c>
      <c r="I331" s="97"/>
    </row>
    <row r="332" spans="1:8" ht="12.75" customHeight="1">
      <c r="A332" s="9"/>
      <c r="B332" s="8"/>
      <c r="C332" s="8"/>
      <c r="D332" s="8"/>
      <c r="E332" s="8"/>
      <c r="F332" s="8"/>
      <c r="G332" s="8"/>
      <c r="H332" s="8"/>
    </row>
    <row r="333" spans="1:8" ht="12.75" customHeight="1">
      <c r="A333" s="9" t="s">
        <v>136</v>
      </c>
      <c r="B333" s="8">
        <v>596</v>
      </c>
      <c r="C333" s="9">
        <v>136</v>
      </c>
      <c r="D333" s="9">
        <v>144</v>
      </c>
      <c r="E333" s="9">
        <v>185</v>
      </c>
      <c r="F333" s="8">
        <v>232</v>
      </c>
      <c r="G333" s="8">
        <v>339</v>
      </c>
      <c r="H333" s="8">
        <f>SUM(B332:G332)</f>
        <v>0</v>
      </c>
    </row>
    <row r="334" spans="1:8" ht="12.75" customHeight="1">
      <c r="A334" s="9" t="s">
        <v>137</v>
      </c>
      <c r="B334" s="98" t="s">
        <v>34</v>
      </c>
      <c r="C334" s="98" t="s">
        <v>34</v>
      </c>
      <c r="D334" s="98" t="s">
        <v>34</v>
      </c>
      <c r="E334" s="98" t="s">
        <v>34</v>
      </c>
      <c r="F334" s="98" t="s">
        <v>34</v>
      </c>
      <c r="G334" s="98" t="s">
        <v>34</v>
      </c>
      <c r="H334" s="8">
        <v>454083</v>
      </c>
    </row>
    <row r="335" spans="1:8" ht="12.75" customHeight="1">
      <c r="A335" s="9" t="s">
        <v>80</v>
      </c>
      <c r="B335" s="98" t="s">
        <v>34</v>
      </c>
      <c r="C335" s="98" t="s">
        <v>34</v>
      </c>
      <c r="D335" s="98" t="s">
        <v>34</v>
      </c>
      <c r="E335" s="98" t="s">
        <v>34</v>
      </c>
      <c r="F335" s="98" t="s">
        <v>34</v>
      </c>
      <c r="G335" s="98" t="s">
        <v>34</v>
      </c>
      <c r="H335" s="8">
        <v>2418407</v>
      </c>
    </row>
    <row r="336" spans="1:8" ht="12.75" customHeight="1">
      <c r="A336" s="9" t="s">
        <v>279</v>
      </c>
      <c r="B336" s="54" t="s">
        <v>34</v>
      </c>
      <c r="C336" s="54" t="s">
        <v>34</v>
      </c>
      <c r="D336" s="54" t="s">
        <v>34</v>
      </c>
      <c r="E336" s="54" t="s">
        <v>34</v>
      </c>
      <c r="F336" s="54" t="s">
        <v>34</v>
      </c>
      <c r="G336" s="54" t="s">
        <v>34</v>
      </c>
      <c r="H336" s="8">
        <v>151777</v>
      </c>
    </row>
    <row r="337" spans="1:8" ht="12.75" customHeight="1">
      <c r="A337" s="29"/>
      <c r="B337" s="29"/>
      <c r="C337" s="29"/>
      <c r="D337" s="29"/>
      <c r="E337" s="29"/>
      <c r="F337" s="29"/>
      <c r="G337" s="29"/>
      <c r="H337" s="29"/>
    </row>
    <row r="338" spans="1:8" ht="12.75" customHeight="1">
      <c r="A338" s="6" t="s">
        <v>197</v>
      </c>
      <c r="F338" s="20"/>
      <c r="G338" s="20"/>
      <c r="H338" s="20"/>
    </row>
    <row r="339" ht="12.75" customHeight="1"/>
    <row r="340" ht="12.75" customHeight="1"/>
    <row r="341" ht="12.75" customHeight="1"/>
    <row r="342" spans="1:8" ht="12.75" customHeight="1">
      <c r="A342" s="58" t="s">
        <v>355</v>
      </c>
      <c r="F342" s="17"/>
      <c r="G342" s="17"/>
      <c r="H342" s="17"/>
    </row>
    <row r="343" spans="1:5" ht="12.75" customHeight="1">
      <c r="A343" s="59"/>
      <c r="B343" s="37">
        <v>1927</v>
      </c>
      <c r="C343" s="17"/>
      <c r="D343" s="17"/>
      <c r="E343" s="17"/>
    </row>
    <row r="344" ht="12.75" customHeight="1"/>
    <row r="345" spans="1:9" ht="12.75" customHeight="1">
      <c r="A345" s="9" t="s">
        <v>376</v>
      </c>
      <c r="B345" s="8">
        <v>1610</v>
      </c>
      <c r="I345" s="23"/>
    </row>
    <row r="346" spans="1:2" ht="12.75" customHeight="1">
      <c r="A346" s="9" t="s">
        <v>377</v>
      </c>
      <c r="B346" s="8">
        <v>1201</v>
      </c>
    </row>
    <row r="347" spans="1:2" ht="12.75" customHeight="1">
      <c r="A347" s="29"/>
      <c r="B347" s="29"/>
    </row>
    <row r="348" ht="12.75" customHeight="1">
      <c r="A348" s="6" t="s">
        <v>296</v>
      </c>
    </row>
    <row r="349" ht="12.75" customHeight="1"/>
    <row r="350" ht="12.75" customHeight="1"/>
    <row r="351" ht="12.75" customHeight="1"/>
    <row r="352" ht="12.75" customHeight="1">
      <c r="A352" s="58" t="s">
        <v>340</v>
      </c>
    </row>
    <row r="353" spans="1:9" ht="12.75" customHeight="1">
      <c r="A353" s="26"/>
      <c r="B353" s="37">
        <v>1927</v>
      </c>
      <c r="I353" s="17"/>
    </row>
    <row r="354" ht="12.75" customHeight="1"/>
    <row r="355" spans="1:2" ht="12.75" customHeight="1">
      <c r="A355" s="9" t="s">
        <v>325</v>
      </c>
      <c r="B355" s="9">
        <v>550</v>
      </c>
    </row>
    <row r="356" spans="1:2" ht="12.75" customHeight="1">
      <c r="A356" s="9" t="s">
        <v>248</v>
      </c>
      <c r="B356" s="8">
        <v>534</v>
      </c>
    </row>
    <row r="357" spans="1:2" ht="12.75" customHeight="1">
      <c r="A357" s="9" t="s">
        <v>249</v>
      </c>
      <c r="B357" s="8">
        <v>1000</v>
      </c>
    </row>
    <row r="358" spans="1:2" ht="12.75" customHeight="1">
      <c r="A358" s="29"/>
      <c r="B358" s="78"/>
    </row>
    <row r="359" spans="1:2" ht="12.75" customHeight="1">
      <c r="A359" s="6" t="s">
        <v>197</v>
      </c>
      <c r="B359" s="20"/>
    </row>
    <row r="360" ht="12.75" customHeight="1">
      <c r="B360" s="20"/>
    </row>
    <row r="361" ht="12.75" customHeight="1">
      <c r="B361" s="20"/>
    </row>
    <row r="362" ht="12.75" customHeight="1"/>
    <row r="363" spans="1:4" ht="12.75" customHeight="1">
      <c r="A363" s="58" t="s">
        <v>238</v>
      </c>
      <c r="B363" s="21"/>
      <c r="C363" s="21"/>
      <c r="D363" s="21"/>
    </row>
    <row r="364" spans="1:4" ht="12.75" customHeight="1">
      <c r="A364" s="26"/>
      <c r="B364" s="81">
        <v>1927</v>
      </c>
      <c r="C364" s="24"/>
      <c r="D364" s="21"/>
    </row>
    <row r="365" spans="1:4" ht="12.75" customHeight="1">
      <c r="A365" s="20"/>
      <c r="B365" s="82"/>
      <c r="C365" s="24"/>
      <c r="D365" s="21"/>
    </row>
    <row r="366" spans="1:4" ht="14.25">
      <c r="A366" s="9" t="s">
        <v>323</v>
      </c>
      <c r="B366" s="8">
        <v>1100</v>
      </c>
      <c r="C366" s="8"/>
      <c r="D366" s="21"/>
    </row>
    <row r="367" spans="1:4" ht="14.25">
      <c r="A367" s="29"/>
      <c r="B367" s="78"/>
      <c r="C367" s="21"/>
      <c r="D367" s="21"/>
    </row>
    <row r="368" spans="1:4" ht="14.25">
      <c r="A368" s="6" t="s">
        <v>197</v>
      </c>
      <c r="B368" s="21"/>
      <c r="C368" s="21"/>
      <c r="D368" s="2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P437"/>
  <sheetViews>
    <sheetView zoomScalePageLayoutView="0" workbookViewId="0" topLeftCell="A1">
      <selection activeCell="A1" sqref="A1"/>
    </sheetView>
  </sheetViews>
  <sheetFormatPr defaultColWidth="11.00390625" defaultRowHeight="12.75" customHeight="1"/>
  <cols>
    <col min="1" max="1" width="78.00390625" style="19" customWidth="1"/>
    <col min="2" max="2" width="13.8515625" style="19" customWidth="1"/>
    <col min="3" max="3" width="14.140625" style="19" bestFit="1" customWidth="1"/>
    <col min="4" max="4" width="13.8515625" style="19" customWidth="1"/>
    <col min="5" max="6" width="11.00390625" style="19" customWidth="1"/>
    <col min="7" max="7" width="13.8515625" style="19" customWidth="1"/>
    <col min="8" max="12" width="11.00390625" style="19" customWidth="1"/>
    <col min="13" max="13" width="12.57421875" style="19" customWidth="1"/>
    <col min="14" max="16384" width="11.00390625" style="19" customWidth="1"/>
  </cols>
  <sheetData>
    <row r="6" spans="1:6" ht="21" customHeight="1">
      <c r="A6" s="1" t="s">
        <v>103</v>
      </c>
      <c r="B6" s="2"/>
      <c r="C6" s="7"/>
      <c r="D6" s="10"/>
      <c r="E6" s="11"/>
      <c r="F6" s="11"/>
    </row>
    <row r="7" spans="1:6" ht="21" customHeight="1">
      <c r="A7" s="1" t="s">
        <v>104</v>
      </c>
      <c r="B7" s="2"/>
      <c r="C7" s="7"/>
      <c r="D7" s="10"/>
      <c r="E7" s="11"/>
      <c r="F7" s="11"/>
    </row>
    <row r="9" spans="1:4" ht="21" customHeight="1" thickBot="1">
      <c r="A9" s="3" t="s">
        <v>0</v>
      </c>
      <c r="B9" s="12"/>
      <c r="C9" s="11"/>
      <c r="D9" s="11"/>
    </row>
    <row r="13" spans="1:4" ht="33.75" customHeight="1">
      <c r="A13" s="25" t="s">
        <v>105</v>
      </c>
      <c r="B13" s="11"/>
      <c r="C13" s="11"/>
      <c r="D13" s="11"/>
    </row>
    <row r="14" spans="1:4" ht="12.75" customHeight="1">
      <c r="A14" s="26"/>
      <c r="B14" s="27" t="s">
        <v>280</v>
      </c>
      <c r="C14" s="11"/>
      <c r="D14" s="11"/>
    </row>
    <row r="15" spans="2:4" ht="12.75" customHeight="1">
      <c r="B15" s="11"/>
      <c r="C15" s="11"/>
      <c r="D15" s="11"/>
    </row>
    <row r="16" spans="1:4" ht="12.75" customHeight="1">
      <c r="A16" s="9" t="s">
        <v>10</v>
      </c>
      <c r="B16" s="28">
        <v>1200</v>
      </c>
      <c r="C16" s="11"/>
      <c r="D16" s="11"/>
    </row>
    <row r="17" spans="1:4" ht="12.75" customHeight="1">
      <c r="A17" s="9" t="s">
        <v>11</v>
      </c>
      <c r="B17" s="34">
        <v>175153622.64</v>
      </c>
      <c r="C17" s="11"/>
      <c r="D17" s="11"/>
    </row>
    <row r="18" spans="1:4" ht="12.75" customHeight="1">
      <c r="A18" s="9" t="s">
        <v>12</v>
      </c>
      <c r="B18" s="28">
        <v>145961</v>
      </c>
      <c r="C18" s="11"/>
      <c r="D18" s="11"/>
    </row>
    <row r="19" spans="1:4" ht="12.75" customHeight="1">
      <c r="A19" s="9" t="s">
        <v>13</v>
      </c>
      <c r="B19" s="34">
        <v>4522306.4</v>
      </c>
      <c r="C19" s="11"/>
      <c r="D19" s="11"/>
    </row>
    <row r="20" spans="1:4" ht="12.75" customHeight="1">
      <c r="A20" s="9" t="s">
        <v>14</v>
      </c>
      <c r="B20" s="28">
        <v>3769</v>
      </c>
      <c r="C20" s="11"/>
      <c r="D20" s="11"/>
    </row>
    <row r="21" spans="1:4" ht="12.75" customHeight="1">
      <c r="A21" s="9" t="s">
        <v>15</v>
      </c>
      <c r="B21" s="34">
        <v>164.06</v>
      </c>
      <c r="C21" s="11"/>
      <c r="D21" s="11"/>
    </row>
    <row r="22" spans="1:4" ht="12.75" customHeight="1">
      <c r="A22" s="29"/>
      <c r="B22" s="35"/>
      <c r="C22" s="11"/>
      <c r="D22" s="11"/>
    </row>
    <row r="23" ht="12.75" customHeight="1">
      <c r="A23" s="31" t="s">
        <v>281</v>
      </c>
    </row>
    <row r="24" ht="12.75" customHeight="1">
      <c r="A24" s="32"/>
    </row>
    <row r="25" spans="1:4" ht="12.75" customHeight="1">
      <c r="A25" s="6" t="s">
        <v>282</v>
      </c>
      <c r="B25" s="11"/>
      <c r="C25" s="11"/>
      <c r="D25" s="11"/>
    </row>
    <row r="29" ht="33.75" customHeight="1">
      <c r="A29" s="25" t="s">
        <v>494</v>
      </c>
    </row>
    <row r="30" spans="1:2" ht="12.75" customHeight="1">
      <c r="A30" s="26"/>
      <c r="B30" s="27" t="s">
        <v>280</v>
      </c>
    </row>
    <row r="32" spans="1:2" ht="12.75" customHeight="1">
      <c r="A32" s="9" t="s">
        <v>1</v>
      </c>
      <c r="B32" s="21"/>
    </row>
    <row r="33" spans="1:2" ht="12.75" customHeight="1">
      <c r="A33" s="9" t="s">
        <v>497</v>
      </c>
      <c r="B33" s="8">
        <v>73</v>
      </c>
    </row>
    <row r="34" spans="1:2" ht="12.75" customHeight="1">
      <c r="A34" s="9" t="s">
        <v>495</v>
      </c>
      <c r="B34" s="8">
        <v>21</v>
      </c>
    </row>
    <row r="35" spans="1:2" ht="12.75" customHeight="1">
      <c r="A35" s="9" t="s">
        <v>56</v>
      </c>
      <c r="B35" s="8">
        <f>SUM(B33:B34)</f>
        <v>94</v>
      </c>
    </row>
    <row r="36" spans="1:2" ht="12.75" customHeight="1">
      <c r="A36" s="17" t="s">
        <v>2</v>
      </c>
      <c r="B36" s="8"/>
    </row>
    <row r="37" spans="1:2" ht="12.75" customHeight="1">
      <c r="A37" s="17" t="s">
        <v>497</v>
      </c>
      <c r="B37" s="8">
        <v>128</v>
      </c>
    </row>
    <row r="38" spans="1:2" ht="12.75" customHeight="1">
      <c r="A38" s="17" t="s">
        <v>495</v>
      </c>
      <c r="B38" s="8">
        <v>94</v>
      </c>
    </row>
    <row r="39" spans="1:2" ht="12.75" customHeight="1">
      <c r="A39" s="17" t="s">
        <v>56</v>
      </c>
      <c r="B39" s="8">
        <f>SUM(B37:B38)</f>
        <v>222</v>
      </c>
    </row>
    <row r="40" spans="1:2" ht="12.75" customHeight="1">
      <c r="A40" s="17" t="s">
        <v>3</v>
      </c>
      <c r="B40" s="8"/>
    </row>
    <row r="41" spans="1:2" ht="12.75" customHeight="1">
      <c r="A41" s="17" t="s">
        <v>497</v>
      </c>
      <c r="B41" s="8">
        <v>89</v>
      </c>
    </row>
    <row r="42" spans="1:2" ht="12.75" customHeight="1">
      <c r="A42" s="17" t="s">
        <v>495</v>
      </c>
      <c r="B42" s="8">
        <v>61</v>
      </c>
    </row>
    <row r="43" spans="1:2" ht="12.75" customHeight="1">
      <c r="A43" s="17" t="s">
        <v>56</v>
      </c>
      <c r="B43" s="8">
        <f>SUM(B41:B42)</f>
        <v>150</v>
      </c>
    </row>
    <row r="44" spans="1:4" ht="12.75" customHeight="1">
      <c r="A44" s="17" t="s">
        <v>138</v>
      </c>
      <c r="B44" s="8"/>
      <c r="D44" s="19" t="s">
        <v>258</v>
      </c>
    </row>
    <row r="45" spans="1:2" ht="12.75" customHeight="1">
      <c r="A45" s="17" t="s">
        <v>497</v>
      </c>
      <c r="B45" s="8">
        <v>100</v>
      </c>
    </row>
    <row r="46" spans="1:2" ht="12.75" customHeight="1">
      <c r="A46" s="17" t="s">
        <v>495</v>
      </c>
      <c r="B46" s="8">
        <v>7</v>
      </c>
    </row>
    <row r="47" spans="1:2" ht="12.75" customHeight="1">
      <c r="A47" s="17" t="s">
        <v>56</v>
      </c>
      <c r="B47" s="54">
        <v>107</v>
      </c>
    </row>
    <row r="48" spans="1:2" ht="12.75" customHeight="1">
      <c r="A48" s="17" t="s">
        <v>5</v>
      </c>
      <c r="B48" s="8"/>
    </row>
    <row r="49" spans="1:2" ht="12.75" customHeight="1">
      <c r="A49" s="17" t="s">
        <v>497</v>
      </c>
      <c r="B49" s="54">
        <v>126</v>
      </c>
    </row>
    <row r="50" spans="1:2" ht="12.75" customHeight="1">
      <c r="A50" s="17" t="s">
        <v>495</v>
      </c>
      <c r="B50" s="8">
        <v>67</v>
      </c>
    </row>
    <row r="51" spans="1:2" ht="12.75" customHeight="1">
      <c r="A51" s="17" t="s">
        <v>56</v>
      </c>
      <c r="B51" s="8">
        <f>SUM(B49:B50)</f>
        <v>193</v>
      </c>
    </row>
    <row r="52" spans="1:2" ht="12.75" customHeight="1">
      <c r="A52" s="17" t="s">
        <v>6</v>
      </c>
      <c r="B52" s="8"/>
    </row>
    <row r="53" spans="1:2" ht="12.75" customHeight="1">
      <c r="A53" s="17" t="s">
        <v>497</v>
      </c>
      <c r="B53" s="8">
        <v>189</v>
      </c>
    </row>
    <row r="54" spans="1:2" ht="12.75" customHeight="1">
      <c r="A54" s="17" t="s">
        <v>495</v>
      </c>
      <c r="B54" s="8">
        <v>21</v>
      </c>
    </row>
    <row r="55" spans="1:2" ht="12.75" customHeight="1">
      <c r="A55" s="17" t="s">
        <v>56</v>
      </c>
      <c r="B55" s="8">
        <f>SUM(B53:B54)</f>
        <v>210</v>
      </c>
    </row>
    <row r="56" spans="1:2" ht="12.75" customHeight="1">
      <c r="A56" s="17" t="s">
        <v>7</v>
      </c>
      <c r="B56" s="8"/>
    </row>
    <row r="57" spans="1:2" ht="12.75" customHeight="1">
      <c r="A57" s="17" t="s">
        <v>497</v>
      </c>
      <c r="B57" s="8">
        <v>100</v>
      </c>
    </row>
    <row r="58" spans="1:2" ht="12.75" customHeight="1">
      <c r="A58" s="17" t="s">
        <v>495</v>
      </c>
      <c r="B58" s="8">
        <v>19</v>
      </c>
    </row>
    <row r="59" spans="1:2" ht="12.75" customHeight="1">
      <c r="A59" s="17" t="s">
        <v>56</v>
      </c>
      <c r="B59" s="8">
        <v>119</v>
      </c>
    </row>
    <row r="60" spans="1:2" ht="12.75" customHeight="1">
      <c r="A60" s="17" t="s">
        <v>9</v>
      </c>
      <c r="B60" s="8"/>
    </row>
    <row r="61" spans="1:2" ht="12.75" customHeight="1">
      <c r="A61" s="17" t="s">
        <v>497</v>
      </c>
      <c r="B61" s="8">
        <v>104</v>
      </c>
    </row>
    <row r="62" spans="1:3" ht="12.75" customHeight="1">
      <c r="A62" s="17" t="s">
        <v>495</v>
      </c>
      <c r="B62" s="8">
        <v>805</v>
      </c>
      <c r="C62" s="21"/>
    </row>
    <row r="63" spans="1:3" ht="12.75" customHeight="1">
      <c r="A63" s="17" t="s">
        <v>305</v>
      </c>
      <c r="B63" s="8">
        <v>290</v>
      </c>
      <c r="C63" s="21"/>
    </row>
    <row r="64" spans="1:3" ht="12.75" customHeight="1">
      <c r="A64" s="17" t="s">
        <v>56</v>
      </c>
      <c r="B64" s="8">
        <f>SUM(B61:B63)</f>
        <v>1199</v>
      </c>
      <c r="C64" s="21"/>
    </row>
    <row r="65" spans="1:2" ht="12.75" customHeight="1">
      <c r="A65" s="29"/>
      <c r="B65" s="57"/>
    </row>
    <row r="66" ht="12.75" customHeight="1">
      <c r="A66" s="31" t="s">
        <v>281</v>
      </c>
    </row>
    <row r="67" ht="12.75" customHeight="1">
      <c r="A67" s="32"/>
    </row>
    <row r="68" ht="12.75" customHeight="1">
      <c r="A68" s="6" t="s">
        <v>282</v>
      </c>
    </row>
    <row r="72" ht="15" customHeight="1">
      <c r="A72" s="36" t="s">
        <v>219</v>
      </c>
    </row>
    <row r="73" spans="1:2" ht="12.75" customHeight="1">
      <c r="A73" s="26"/>
      <c r="B73" s="37">
        <v>1928</v>
      </c>
    </row>
    <row r="75" spans="1:2" ht="12.75" customHeight="1">
      <c r="A75" s="9" t="s">
        <v>16</v>
      </c>
      <c r="B75" s="8">
        <v>8</v>
      </c>
    </row>
    <row r="76" ht="12.75" customHeight="1">
      <c r="A76" s="9" t="s">
        <v>17</v>
      </c>
    </row>
    <row r="77" spans="1:2" ht="12.75" customHeight="1">
      <c r="A77" s="9" t="s">
        <v>18</v>
      </c>
      <c r="B77" s="8">
        <v>1502</v>
      </c>
    </row>
    <row r="78" spans="1:2" ht="12.75" customHeight="1">
      <c r="A78" s="9" t="s">
        <v>19</v>
      </c>
      <c r="B78" s="8">
        <v>1222</v>
      </c>
    </row>
    <row r="79" spans="1:2" ht="12.75" customHeight="1">
      <c r="A79" s="9" t="s">
        <v>20</v>
      </c>
      <c r="B79" s="8"/>
    </row>
    <row r="80" spans="1:2" ht="12.75" customHeight="1">
      <c r="A80" s="9" t="s">
        <v>18</v>
      </c>
      <c r="B80" s="8">
        <v>11632</v>
      </c>
    </row>
    <row r="81" spans="1:2" ht="12.75" customHeight="1">
      <c r="A81" s="9" t="s">
        <v>19</v>
      </c>
      <c r="B81" s="8">
        <v>8025</v>
      </c>
    </row>
    <row r="82" spans="1:2" ht="12.75" customHeight="1">
      <c r="A82" s="9" t="s">
        <v>21</v>
      </c>
      <c r="B82" s="8"/>
    </row>
    <row r="83" spans="1:2" ht="12.75" customHeight="1">
      <c r="A83" s="9" t="s">
        <v>18</v>
      </c>
      <c r="B83" s="8">
        <v>13134</v>
      </c>
    </row>
    <row r="84" spans="1:2" ht="12.75" customHeight="1">
      <c r="A84" s="9" t="s">
        <v>19</v>
      </c>
      <c r="B84" s="8">
        <v>9247</v>
      </c>
    </row>
    <row r="85" spans="1:2" ht="12.75" customHeight="1">
      <c r="A85" s="9" t="s">
        <v>22</v>
      </c>
      <c r="B85" s="8"/>
    </row>
    <row r="86" spans="1:2" ht="12.75" customHeight="1">
      <c r="A86" s="38" t="s">
        <v>23</v>
      </c>
      <c r="B86" s="8"/>
    </row>
    <row r="87" spans="1:2" ht="12.75" customHeight="1">
      <c r="A87" s="9" t="s">
        <v>24</v>
      </c>
      <c r="B87" s="8"/>
    </row>
    <row r="88" spans="1:2" ht="12.75" customHeight="1">
      <c r="A88" s="9" t="s">
        <v>19</v>
      </c>
      <c r="B88" s="8">
        <v>10264</v>
      </c>
    </row>
    <row r="89" spans="1:2" ht="12.75" customHeight="1">
      <c r="A89" s="38" t="s">
        <v>25</v>
      </c>
      <c r="B89" s="8">
        <v>6999</v>
      </c>
    </row>
    <row r="90" spans="1:2" ht="12.75" customHeight="1">
      <c r="A90" s="9" t="s">
        <v>24</v>
      </c>
      <c r="B90" s="8">
        <v>1140</v>
      </c>
    </row>
    <row r="91" spans="1:2" ht="12.75" customHeight="1">
      <c r="A91" s="9" t="s">
        <v>19</v>
      </c>
      <c r="B91" s="8">
        <v>811</v>
      </c>
    </row>
    <row r="92" spans="1:2" ht="12.75" customHeight="1">
      <c r="A92" s="38" t="s">
        <v>26</v>
      </c>
      <c r="B92" s="8"/>
    </row>
    <row r="93" spans="1:3" ht="12.75" customHeight="1">
      <c r="A93" s="9" t="s">
        <v>24</v>
      </c>
      <c r="B93" s="8">
        <v>340</v>
      </c>
      <c r="C93" s="21"/>
    </row>
    <row r="94" spans="1:2" ht="12.75" customHeight="1">
      <c r="A94" s="9" t="s">
        <v>19</v>
      </c>
      <c r="B94" s="8">
        <v>202</v>
      </c>
    </row>
    <row r="95" spans="1:2" ht="12.75" customHeight="1">
      <c r="A95" s="9" t="s">
        <v>193</v>
      </c>
      <c r="B95" s="13">
        <v>87.17</v>
      </c>
    </row>
    <row r="96" spans="1:2" ht="12.75" customHeight="1">
      <c r="A96" s="29"/>
      <c r="B96" s="39"/>
    </row>
    <row r="97" ht="12.75" customHeight="1">
      <c r="A97" s="6" t="s">
        <v>282</v>
      </c>
    </row>
    <row r="101" ht="15" customHeight="1">
      <c r="A101" s="58" t="s">
        <v>117</v>
      </c>
    </row>
    <row r="102" spans="1:2" ht="12.75" customHeight="1">
      <c r="A102" s="26"/>
      <c r="B102" s="37">
        <v>1928</v>
      </c>
    </row>
    <row r="103" spans="1:2" ht="12.75" customHeight="1">
      <c r="A103" s="20"/>
      <c r="B103" s="64"/>
    </row>
    <row r="104" ht="12.75" customHeight="1">
      <c r="A104" s="9" t="s">
        <v>163</v>
      </c>
    </row>
    <row r="105" spans="1:2" ht="12.75" customHeight="1">
      <c r="A105" s="9" t="s">
        <v>24</v>
      </c>
      <c r="B105" s="9">
        <v>248</v>
      </c>
    </row>
    <row r="106" spans="1:2" ht="12.75" customHeight="1">
      <c r="A106" s="9" t="s">
        <v>19</v>
      </c>
      <c r="B106" s="65">
        <v>304</v>
      </c>
    </row>
    <row r="107" spans="1:2" ht="12.75" customHeight="1">
      <c r="A107" s="9" t="s">
        <v>57</v>
      </c>
      <c r="B107" s="65"/>
    </row>
    <row r="108" spans="1:2" ht="12.75" customHeight="1">
      <c r="A108" s="17" t="s">
        <v>24</v>
      </c>
      <c r="B108" s="65">
        <v>530</v>
      </c>
    </row>
    <row r="109" spans="1:2" ht="12.75" customHeight="1">
      <c r="A109" s="17" t="s">
        <v>19</v>
      </c>
      <c r="B109" s="65">
        <v>623</v>
      </c>
    </row>
    <row r="110" spans="1:2" ht="12.75" customHeight="1">
      <c r="A110" s="9" t="s">
        <v>47</v>
      </c>
      <c r="B110" s="65"/>
    </row>
    <row r="111" spans="1:2" ht="12.75" customHeight="1">
      <c r="A111" s="9" t="s">
        <v>24</v>
      </c>
      <c r="B111" s="65">
        <v>778</v>
      </c>
    </row>
    <row r="112" spans="1:2" ht="12.75" customHeight="1">
      <c r="A112" s="9" t="s">
        <v>19</v>
      </c>
      <c r="B112" s="65">
        <v>927</v>
      </c>
    </row>
    <row r="113" spans="1:2" ht="12.75" customHeight="1">
      <c r="A113" s="9" t="s">
        <v>58</v>
      </c>
      <c r="B113" s="65"/>
    </row>
    <row r="114" ht="12.75" customHeight="1">
      <c r="A114" s="9" t="s">
        <v>49</v>
      </c>
    </row>
    <row r="115" spans="1:2" ht="12.75" customHeight="1">
      <c r="A115" s="9" t="s">
        <v>60</v>
      </c>
      <c r="B115" s="65">
        <v>302</v>
      </c>
    </row>
    <row r="116" spans="1:2" ht="12.75" customHeight="1">
      <c r="A116" s="9" t="s">
        <v>61</v>
      </c>
      <c r="B116" s="65">
        <v>323</v>
      </c>
    </row>
    <row r="117" spans="1:2" ht="12.75" customHeight="1">
      <c r="A117" s="9" t="s">
        <v>55</v>
      </c>
      <c r="B117" s="65"/>
    </row>
    <row r="118" spans="1:2" ht="12.75" customHeight="1">
      <c r="A118" s="9" t="s">
        <v>60</v>
      </c>
      <c r="B118" s="65">
        <v>113</v>
      </c>
    </row>
    <row r="119" spans="1:2" ht="12.75" customHeight="1">
      <c r="A119" s="9" t="s">
        <v>61</v>
      </c>
      <c r="B119" s="65">
        <v>108</v>
      </c>
    </row>
    <row r="120" spans="1:2" ht="12.75" customHeight="1">
      <c r="A120" s="9" t="s">
        <v>198</v>
      </c>
      <c r="B120" s="83">
        <v>366.57</v>
      </c>
    </row>
    <row r="121" spans="1:2" ht="12.75" customHeight="1">
      <c r="A121" s="29"/>
      <c r="B121" s="29"/>
    </row>
    <row r="122" ht="12.75" customHeight="1">
      <c r="A122" s="6" t="s">
        <v>282</v>
      </c>
    </row>
    <row r="126" ht="15" customHeight="1">
      <c r="A126" s="58" t="s">
        <v>283</v>
      </c>
    </row>
    <row r="127" spans="1:13" ht="18.75" customHeight="1">
      <c r="A127" s="84"/>
      <c r="B127" s="41" t="s">
        <v>199</v>
      </c>
      <c r="C127" s="41"/>
      <c r="D127" s="42" t="s">
        <v>200</v>
      </c>
      <c r="E127" s="43"/>
      <c r="F127" s="42" t="s">
        <v>21</v>
      </c>
      <c r="G127" s="44"/>
      <c r="H127" s="45" t="s">
        <v>22</v>
      </c>
      <c r="I127" s="45"/>
      <c r="J127" s="45"/>
      <c r="K127" s="45"/>
      <c r="L127" s="45"/>
      <c r="M127" s="41"/>
    </row>
    <row r="128" spans="1:13" ht="12.75" customHeight="1">
      <c r="A128" s="85"/>
      <c r="B128" s="46" t="s">
        <v>30</v>
      </c>
      <c r="C128" s="46" t="s">
        <v>31</v>
      </c>
      <c r="D128" s="46" t="s">
        <v>32</v>
      </c>
      <c r="E128" s="46" t="s">
        <v>31</v>
      </c>
      <c r="F128" s="46" t="s">
        <v>32</v>
      </c>
      <c r="G128" s="46" t="s">
        <v>31</v>
      </c>
      <c r="H128" s="42" t="s">
        <v>23</v>
      </c>
      <c r="I128" s="43"/>
      <c r="J128" s="45" t="s">
        <v>25</v>
      </c>
      <c r="K128" s="41"/>
      <c r="L128" s="42" t="s">
        <v>26</v>
      </c>
      <c r="M128" s="41"/>
    </row>
    <row r="129" spans="1:14" ht="12.75" customHeight="1">
      <c r="A129" s="50"/>
      <c r="B129" s="50"/>
      <c r="C129" s="50"/>
      <c r="D129" s="50"/>
      <c r="E129" s="50"/>
      <c r="F129" s="50"/>
      <c r="G129" s="50"/>
      <c r="H129" s="51" t="s">
        <v>32</v>
      </c>
      <c r="I129" s="51" t="s">
        <v>31</v>
      </c>
      <c r="J129" s="41" t="s">
        <v>30</v>
      </c>
      <c r="K129" s="51" t="s">
        <v>31</v>
      </c>
      <c r="L129" s="51" t="s">
        <v>30</v>
      </c>
      <c r="M129" s="51" t="s">
        <v>31</v>
      </c>
      <c r="N129" s="17"/>
    </row>
    <row r="130" spans="1:14" ht="12.75" customHeight="1">
      <c r="A130" s="20"/>
      <c r="N130" s="87"/>
    </row>
    <row r="131" spans="1:14" ht="12.75" customHeight="1">
      <c r="A131" s="9" t="s">
        <v>33</v>
      </c>
      <c r="B131" s="9">
        <v>608</v>
      </c>
      <c r="C131" s="8">
        <v>487</v>
      </c>
      <c r="D131" s="8">
        <v>5956</v>
      </c>
      <c r="E131" s="8">
        <v>3641</v>
      </c>
      <c r="F131" s="8">
        <v>6564</v>
      </c>
      <c r="G131" s="8">
        <v>4128</v>
      </c>
      <c r="H131" s="8">
        <v>5245</v>
      </c>
      <c r="I131" s="8">
        <v>3123</v>
      </c>
      <c r="J131" s="8">
        <v>753</v>
      </c>
      <c r="K131" s="8">
        <v>532</v>
      </c>
      <c r="L131" s="54">
        <v>6</v>
      </c>
      <c r="M131" s="54">
        <v>7</v>
      </c>
      <c r="N131" s="17"/>
    </row>
    <row r="132" spans="1:14" ht="12.75" customHeight="1">
      <c r="A132" s="9" t="s">
        <v>36</v>
      </c>
      <c r="B132" s="8">
        <v>148</v>
      </c>
      <c r="C132" s="8">
        <v>114</v>
      </c>
      <c r="D132" s="8">
        <v>1703</v>
      </c>
      <c r="E132" s="8">
        <v>1053</v>
      </c>
      <c r="F132" s="8">
        <v>1851</v>
      </c>
      <c r="G132" s="8">
        <v>1167</v>
      </c>
      <c r="H132" s="8">
        <v>1274</v>
      </c>
      <c r="I132" s="8">
        <v>811</v>
      </c>
      <c r="J132" s="8">
        <v>169</v>
      </c>
      <c r="K132" s="8">
        <v>103</v>
      </c>
      <c r="L132" s="8">
        <v>251</v>
      </c>
      <c r="M132" s="8">
        <v>136</v>
      </c>
      <c r="N132" s="13"/>
    </row>
    <row r="133" spans="1:15" ht="12.75" customHeight="1">
      <c r="A133" s="17" t="s">
        <v>108</v>
      </c>
      <c r="B133" s="8">
        <v>145</v>
      </c>
      <c r="C133" s="8">
        <v>78</v>
      </c>
      <c r="D133" s="8">
        <v>1559</v>
      </c>
      <c r="E133" s="8">
        <v>1519</v>
      </c>
      <c r="F133" s="8">
        <v>1704</v>
      </c>
      <c r="G133" s="8">
        <v>1597</v>
      </c>
      <c r="H133" s="8">
        <v>1499</v>
      </c>
      <c r="I133" s="8">
        <v>1447</v>
      </c>
      <c r="J133" s="8">
        <v>73</v>
      </c>
      <c r="K133" s="8">
        <v>49</v>
      </c>
      <c r="L133" s="71">
        <v>20</v>
      </c>
      <c r="M133" s="54">
        <v>11</v>
      </c>
      <c r="N133" s="13"/>
      <c r="O133" s="22"/>
    </row>
    <row r="134" spans="1:15" ht="12.75" customHeight="1">
      <c r="A134" s="9" t="s">
        <v>38</v>
      </c>
      <c r="B134" s="8">
        <v>220</v>
      </c>
      <c r="C134" s="8">
        <v>160</v>
      </c>
      <c r="D134" s="8">
        <v>1836</v>
      </c>
      <c r="E134" s="8">
        <v>1133</v>
      </c>
      <c r="F134" s="8">
        <v>2056</v>
      </c>
      <c r="G134" s="8">
        <v>1293</v>
      </c>
      <c r="H134" s="8">
        <v>1779</v>
      </c>
      <c r="I134" s="8">
        <v>1091</v>
      </c>
      <c r="J134" s="8">
        <v>60</v>
      </c>
      <c r="K134" s="8">
        <v>52</v>
      </c>
      <c r="L134" s="70" t="s">
        <v>34</v>
      </c>
      <c r="M134" s="54" t="s">
        <v>34</v>
      </c>
      <c r="N134" s="13"/>
      <c r="O134" s="22"/>
    </row>
    <row r="135" spans="1:15" ht="12.75" customHeight="1">
      <c r="A135" s="9" t="s">
        <v>39</v>
      </c>
      <c r="B135" s="8">
        <v>124</v>
      </c>
      <c r="C135" s="8">
        <v>105</v>
      </c>
      <c r="D135" s="8">
        <v>507</v>
      </c>
      <c r="E135" s="8">
        <v>486</v>
      </c>
      <c r="F135" s="8">
        <v>631</v>
      </c>
      <c r="G135" s="8">
        <v>591</v>
      </c>
      <c r="H135" s="8">
        <v>444</v>
      </c>
      <c r="I135" s="8">
        <v>378</v>
      </c>
      <c r="J135" s="8">
        <v>43</v>
      </c>
      <c r="K135" s="8">
        <v>36</v>
      </c>
      <c r="L135" s="54">
        <v>43</v>
      </c>
      <c r="M135" s="54">
        <v>40</v>
      </c>
      <c r="N135" s="18"/>
      <c r="O135" s="22"/>
    </row>
    <row r="136" spans="1:16" ht="12.75" customHeight="1">
      <c r="A136" s="9" t="s">
        <v>201</v>
      </c>
      <c r="B136" s="8">
        <v>6</v>
      </c>
      <c r="C136" s="8">
        <v>42</v>
      </c>
      <c r="D136" s="8">
        <v>23</v>
      </c>
      <c r="E136" s="8">
        <v>162</v>
      </c>
      <c r="F136" s="8">
        <v>29</v>
      </c>
      <c r="G136" s="8">
        <v>204</v>
      </c>
      <c r="H136" s="8">
        <v>23</v>
      </c>
      <c r="I136" s="8">
        <v>149</v>
      </c>
      <c r="J136" s="8">
        <v>4</v>
      </c>
      <c r="K136" s="8">
        <v>17</v>
      </c>
      <c r="L136" s="54" t="s">
        <v>34</v>
      </c>
      <c r="M136" s="54" t="s">
        <v>34</v>
      </c>
      <c r="N136" s="13"/>
      <c r="O136" s="13"/>
      <c r="P136" s="22"/>
    </row>
    <row r="137" spans="1:16" ht="12.75" customHeight="1">
      <c r="A137" s="9" t="s">
        <v>109</v>
      </c>
      <c r="B137" s="70" t="s">
        <v>34</v>
      </c>
      <c r="C137" s="8">
        <v>236</v>
      </c>
      <c r="D137" s="70" t="s">
        <v>34</v>
      </c>
      <c r="E137" s="8">
        <v>31</v>
      </c>
      <c r="F137" s="70" t="s">
        <v>34</v>
      </c>
      <c r="G137" s="8">
        <v>267</v>
      </c>
      <c r="H137" s="70" t="s">
        <v>34</v>
      </c>
      <c r="I137" s="70" t="s">
        <v>34</v>
      </c>
      <c r="J137" s="70" t="s">
        <v>34</v>
      </c>
      <c r="K137" s="8">
        <v>22</v>
      </c>
      <c r="L137" s="70" t="s">
        <v>34</v>
      </c>
      <c r="M137" s="54">
        <v>8</v>
      </c>
      <c r="N137" s="13"/>
      <c r="O137" s="22"/>
      <c r="P137" s="22"/>
    </row>
    <row r="138" spans="1:16" ht="12.75" customHeight="1">
      <c r="A138" s="9" t="s">
        <v>110</v>
      </c>
      <c r="B138" s="54">
        <v>251</v>
      </c>
      <c r="C138" s="70" t="s">
        <v>34</v>
      </c>
      <c r="D138" s="8"/>
      <c r="E138" s="70" t="s">
        <v>34</v>
      </c>
      <c r="F138" s="54">
        <v>299</v>
      </c>
      <c r="G138" s="70" t="s">
        <v>34</v>
      </c>
      <c r="H138" s="70" t="s">
        <v>34</v>
      </c>
      <c r="I138" s="70" t="s">
        <v>34</v>
      </c>
      <c r="J138" s="8">
        <v>38</v>
      </c>
      <c r="K138" s="70" t="s">
        <v>34</v>
      </c>
      <c r="L138" s="54">
        <v>20</v>
      </c>
      <c r="M138" s="54" t="s">
        <v>34</v>
      </c>
      <c r="N138" s="13"/>
      <c r="O138" s="22"/>
      <c r="P138" s="22"/>
    </row>
    <row r="139" spans="2:15" ht="12.75" customHeight="1">
      <c r="B139" s="8"/>
      <c r="C139" s="8"/>
      <c r="D139" s="8">
        <v>48</v>
      </c>
      <c r="E139" s="8"/>
      <c r="F139" s="8"/>
      <c r="G139" s="8"/>
      <c r="H139" s="8"/>
      <c r="I139" s="8"/>
      <c r="J139" s="8"/>
      <c r="K139" s="8"/>
      <c r="L139" s="8"/>
      <c r="M139" s="8"/>
      <c r="N139" s="13"/>
      <c r="O139" s="22"/>
    </row>
    <row r="140" spans="1:15" ht="12.75" customHeight="1">
      <c r="A140" s="9" t="s">
        <v>9</v>
      </c>
      <c r="B140" s="8">
        <f aca="true" t="shared" si="0" ref="B140:M140">SUM(B131:B139)</f>
        <v>1502</v>
      </c>
      <c r="C140" s="8">
        <f t="shared" si="0"/>
        <v>1222</v>
      </c>
      <c r="D140" s="8">
        <f t="shared" si="0"/>
        <v>11632</v>
      </c>
      <c r="E140" s="8">
        <f t="shared" si="0"/>
        <v>8025</v>
      </c>
      <c r="F140" s="8">
        <f t="shared" si="0"/>
        <v>13134</v>
      </c>
      <c r="G140" s="8">
        <f t="shared" si="0"/>
        <v>9247</v>
      </c>
      <c r="H140" s="8">
        <f t="shared" si="0"/>
        <v>10264</v>
      </c>
      <c r="I140" s="8">
        <f t="shared" si="0"/>
        <v>6999</v>
      </c>
      <c r="J140" s="8">
        <f t="shared" si="0"/>
        <v>1140</v>
      </c>
      <c r="K140" s="8">
        <f t="shared" si="0"/>
        <v>811</v>
      </c>
      <c r="L140" s="8">
        <f t="shared" si="0"/>
        <v>340</v>
      </c>
      <c r="M140" s="8">
        <f t="shared" si="0"/>
        <v>202</v>
      </c>
      <c r="N140" s="13"/>
      <c r="O140" s="22"/>
    </row>
    <row r="141" spans="1:15" ht="12.75" customHeight="1">
      <c r="A141" s="29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18"/>
      <c r="O141" s="22"/>
    </row>
    <row r="142" spans="1:14" ht="12.75" customHeight="1">
      <c r="A142" s="6" t="s">
        <v>282</v>
      </c>
      <c r="B142" s="8"/>
      <c r="C142" s="8"/>
      <c r="D142" s="8"/>
      <c r="E142" s="9"/>
      <c r="F142" s="8"/>
      <c r="G142" s="9"/>
      <c r="H142" s="9"/>
      <c r="I142" s="9"/>
      <c r="J142" s="9"/>
      <c r="K142" s="9"/>
      <c r="L142" s="9"/>
      <c r="M142" s="9"/>
      <c r="N142" s="20"/>
    </row>
    <row r="143" spans="14:15" ht="12.75" customHeight="1">
      <c r="N143" s="9"/>
      <c r="O143" s="9"/>
    </row>
    <row r="146" spans="1:8" ht="15" customHeight="1">
      <c r="A146" s="58" t="s">
        <v>341</v>
      </c>
      <c r="H146" s="9"/>
    </row>
    <row r="147" spans="1:7" ht="51" customHeight="1">
      <c r="A147" s="59"/>
      <c r="B147" s="60" t="s">
        <v>351</v>
      </c>
      <c r="C147" s="60" t="s">
        <v>111</v>
      </c>
      <c r="D147" s="60" t="s">
        <v>223</v>
      </c>
      <c r="E147" s="60" t="s">
        <v>113</v>
      </c>
      <c r="F147" s="61" t="s">
        <v>114</v>
      </c>
      <c r="G147" s="61" t="s">
        <v>9</v>
      </c>
    </row>
    <row r="148" spans="1:7" ht="12.75" customHeight="1">
      <c r="A148" s="20"/>
      <c r="B148" s="62"/>
      <c r="C148" s="62"/>
      <c r="D148" s="62"/>
      <c r="E148" s="62"/>
      <c r="F148" s="62"/>
      <c r="G148" s="62"/>
    </row>
    <row r="149" spans="1:8" ht="12.75" customHeight="1">
      <c r="A149" s="9" t="s">
        <v>45</v>
      </c>
      <c r="B149" s="8">
        <v>181</v>
      </c>
      <c r="C149" s="8">
        <v>970</v>
      </c>
      <c r="D149" s="105" t="s">
        <v>34</v>
      </c>
      <c r="E149" s="8">
        <v>859</v>
      </c>
      <c r="F149" s="8">
        <v>600</v>
      </c>
      <c r="G149" s="8">
        <f>SUM(B149:F149)</f>
        <v>2610</v>
      </c>
      <c r="H149" s="21"/>
    </row>
    <row r="150" spans="1:8" ht="12.75" customHeight="1">
      <c r="A150" s="9" t="s">
        <v>46</v>
      </c>
      <c r="B150" s="54" t="s">
        <v>34</v>
      </c>
      <c r="C150" s="8">
        <v>345</v>
      </c>
      <c r="D150" s="70" t="s">
        <v>34</v>
      </c>
      <c r="E150" s="8">
        <v>402</v>
      </c>
      <c r="F150" s="8">
        <v>101</v>
      </c>
      <c r="G150" s="8">
        <f>SUM(B150:F150)</f>
        <v>848</v>
      </c>
      <c r="H150" s="21"/>
    </row>
    <row r="151" spans="1:8" ht="12.75" customHeight="1">
      <c r="A151" s="9" t="s">
        <v>47</v>
      </c>
      <c r="B151" s="54" t="s">
        <v>34</v>
      </c>
      <c r="C151" s="8">
        <f>SUM(C149:C150)</f>
        <v>1315</v>
      </c>
      <c r="D151" s="70" t="s">
        <v>34</v>
      </c>
      <c r="E151" s="8">
        <f>SUM(E149:E150)</f>
        <v>1261</v>
      </c>
      <c r="F151" s="8">
        <f>SUM(F149:F150)</f>
        <v>701</v>
      </c>
      <c r="G151" s="8">
        <f>SUM(B151:F151)</f>
        <v>3277</v>
      </c>
      <c r="H151" s="21"/>
    </row>
    <row r="152" spans="1:8" ht="12.75" customHeight="1">
      <c r="A152" s="9" t="s">
        <v>48</v>
      </c>
      <c r="B152" s="54"/>
      <c r="C152" s="106"/>
      <c r="D152" s="70"/>
      <c r="E152" s="63"/>
      <c r="F152" s="63"/>
      <c r="G152" s="8"/>
      <c r="H152" s="21"/>
    </row>
    <row r="153" spans="1:8" ht="12.75" customHeight="1">
      <c r="A153" s="9" t="s">
        <v>49</v>
      </c>
      <c r="B153" s="54" t="s">
        <v>34</v>
      </c>
      <c r="C153" s="8">
        <v>21</v>
      </c>
      <c r="D153" s="70" t="s">
        <v>34</v>
      </c>
      <c r="E153" s="63">
        <v>60</v>
      </c>
      <c r="F153" s="8">
        <v>2</v>
      </c>
      <c r="G153" s="8">
        <f>SUM(B153:F153)</f>
        <v>83</v>
      </c>
      <c r="H153" s="21"/>
    </row>
    <row r="154" spans="1:8" ht="12.75" customHeight="1">
      <c r="A154" s="9" t="s">
        <v>50</v>
      </c>
      <c r="B154" s="54" t="s">
        <v>34</v>
      </c>
      <c r="C154" s="8">
        <v>184</v>
      </c>
      <c r="D154" s="70" t="s">
        <v>34</v>
      </c>
      <c r="E154" s="8">
        <v>360</v>
      </c>
      <c r="F154" s="63">
        <v>101</v>
      </c>
      <c r="G154" s="8">
        <f>SUM(B154:F154)</f>
        <v>645</v>
      </c>
      <c r="H154" s="21"/>
    </row>
    <row r="155" spans="1:7" ht="12.75" customHeight="1">
      <c r="A155" s="9" t="s">
        <v>284</v>
      </c>
      <c r="B155" s="97" t="s">
        <v>34</v>
      </c>
      <c r="C155" s="8">
        <f>SUM(C153:C154)</f>
        <v>205</v>
      </c>
      <c r="D155" s="97" t="s">
        <v>34</v>
      </c>
      <c r="E155" s="8">
        <f>SUM(E153:E154)</f>
        <v>420</v>
      </c>
      <c r="F155" s="9">
        <v>103</v>
      </c>
      <c r="G155" s="8">
        <f>SUM(B155:F155)</f>
        <v>728</v>
      </c>
    </row>
    <row r="156" spans="1:7" ht="12.75" customHeight="1">
      <c r="A156" s="9"/>
      <c r="B156" s="97"/>
      <c r="C156" s="8"/>
      <c r="D156" s="97"/>
      <c r="E156" s="8"/>
      <c r="F156" s="9"/>
      <c r="G156" s="8"/>
    </row>
    <row r="157" spans="1:7" ht="12.75" customHeight="1">
      <c r="A157" s="57"/>
      <c r="B157" s="56"/>
      <c r="C157" s="29"/>
      <c r="D157" s="29"/>
      <c r="E157" s="29"/>
      <c r="F157" s="29"/>
      <c r="G157" s="29"/>
    </row>
    <row r="158" spans="1:2" s="5" customFormat="1" ht="12.75" customHeight="1">
      <c r="A158" s="31" t="s">
        <v>378</v>
      </c>
      <c r="B158" s="19"/>
    </row>
    <row r="159" spans="1:2" s="5" customFormat="1" ht="12.75" customHeight="1">
      <c r="A159" s="32"/>
      <c r="B159" s="19"/>
    </row>
    <row r="160" ht="12.75" customHeight="1">
      <c r="A160" s="6" t="s">
        <v>282</v>
      </c>
    </row>
    <row r="163" ht="15" customHeight="1"/>
    <row r="164" ht="15" customHeight="1">
      <c r="A164" s="58" t="s">
        <v>115</v>
      </c>
    </row>
    <row r="165" spans="1:2" ht="12.75" customHeight="1">
      <c r="A165" s="26"/>
      <c r="B165" s="37">
        <v>1928</v>
      </c>
    </row>
    <row r="166" ht="12.75" customHeight="1">
      <c r="B166" s="8"/>
    </row>
    <row r="167" spans="1:2" ht="12.75" customHeight="1">
      <c r="A167" s="9" t="s">
        <v>53</v>
      </c>
      <c r="B167" s="8">
        <v>3</v>
      </c>
    </row>
    <row r="168" spans="1:2" ht="12.75" customHeight="1">
      <c r="A168" s="9" t="s">
        <v>210</v>
      </c>
      <c r="B168" s="8">
        <v>2429</v>
      </c>
    </row>
    <row r="169" spans="1:2" ht="12.75" customHeight="1">
      <c r="A169" s="9" t="s">
        <v>20</v>
      </c>
      <c r="B169" s="8">
        <v>848</v>
      </c>
    </row>
    <row r="170" spans="1:2" ht="12.75" customHeight="1">
      <c r="A170" s="9" t="s">
        <v>21</v>
      </c>
      <c r="B170" s="8">
        <f>SUM(B168:B169)</f>
        <v>3277</v>
      </c>
    </row>
    <row r="171" spans="1:2" ht="12.75" customHeight="1">
      <c r="A171" s="9" t="s">
        <v>48</v>
      </c>
      <c r="B171" s="8"/>
    </row>
    <row r="172" spans="1:2" ht="12.75" customHeight="1">
      <c r="A172" s="9" t="s">
        <v>54</v>
      </c>
      <c r="B172" s="8">
        <v>83</v>
      </c>
    </row>
    <row r="173" spans="1:2" ht="12.75" customHeight="1">
      <c r="A173" s="9" t="s">
        <v>55</v>
      </c>
      <c r="B173" s="8">
        <v>645</v>
      </c>
    </row>
    <row r="174" spans="1:2" ht="12.75" customHeight="1">
      <c r="A174" s="9" t="s">
        <v>56</v>
      </c>
      <c r="B174" s="63">
        <f>SUM(B172:B173)</f>
        <v>728</v>
      </c>
    </row>
    <row r="175" spans="1:2" ht="12.75" customHeight="1">
      <c r="A175" s="29"/>
      <c r="B175" s="29"/>
    </row>
    <row r="176" spans="1:4" ht="12.75" customHeight="1">
      <c r="A176" s="6" t="s">
        <v>282</v>
      </c>
      <c r="C176" s="8"/>
      <c r="D176" s="8"/>
    </row>
    <row r="177" spans="1:4" ht="12.75" customHeight="1">
      <c r="A177" s="8"/>
      <c r="B177" s="8"/>
      <c r="C177" s="8"/>
      <c r="D177" s="8"/>
    </row>
    <row r="179" ht="15" customHeight="1"/>
    <row r="180" ht="15" customHeight="1">
      <c r="A180" s="58" t="s">
        <v>186</v>
      </c>
    </row>
    <row r="181" spans="1:2" ht="12.75" customHeight="1">
      <c r="A181" s="26"/>
      <c r="B181" s="37">
        <v>1928</v>
      </c>
    </row>
    <row r="183" ht="12.75" customHeight="1">
      <c r="A183" s="9" t="s">
        <v>162</v>
      </c>
    </row>
    <row r="184" spans="1:2" ht="12.75" customHeight="1">
      <c r="A184" s="9" t="s">
        <v>92</v>
      </c>
      <c r="B184" s="8">
        <v>1196</v>
      </c>
    </row>
    <row r="185" spans="1:2" ht="12.75" customHeight="1">
      <c r="A185" s="9" t="s">
        <v>93</v>
      </c>
      <c r="B185" s="8">
        <v>200</v>
      </c>
    </row>
    <row r="186" spans="1:2" ht="12.75" customHeight="1">
      <c r="A186" s="9" t="s">
        <v>94</v>
      </c>
      <c r="B186" s="8">
        <v>79</v>
      </c>
    </row>
    <row r="187" spans="1:2" ht="12.75" customHeight="1">
      <c r="A187" s="9" t="s">
        <v>56</v>
      </c>
      <c r="B187" s="8">
        <f>SUM(B184:B186)</f>
        <v>1475</v>
      </c>
    </row>
    <row r="188" spans="1:2" ht="12.75" customHeight="1">
      <c r="A188" s="9" t="s">
        <v>161</v>
      </c>
      <c r="B188" s="21"/>
    </row>
    <row r="189" spans="1:2" ht="12.75" customHeight="1">
      <c r="A189" s="9" t="s">
        <v>92</v>
      </c>
      <c r="B189" s="54" t="s">
        <v>34</v>
      </c>
    </row>
    <row r="190" spans="1:2" ht="12.75" customHeight="1">
      <c r="A190" s="9" t="s">
        <v>93</v>
      </c>
      <c r="B190" s="54" t="s">
        <v>34</v>
      </c>
    </row>
    <row r="191" spans="1:2" ht="12.75" customHeight="1">
      <c r="A191" s="9" t="s">
        <v>94</v>
      </c>
      <c r="B191" s="54" t="s">
        <v>34</v>
      </c>
    </row>
    <row r="192" spans="1:2" ht="12.75" customHeight="1">
      <c r="A192" s="9" t="s">
        <v>56</v>
      </c>
      <c r="B192" s="54" t="s">
        <v>34</v>
      </c>
    </row>
    <row r="193" spans="1:2" ht="12.75" customHeight="1">
      <c r="A193" s="9" t="s">
        <v>160</v>
      </c>
      <c r="B193" s="70"/>
    </row>
    <row r="194" spans="1:2" ht="12.75" customHeight="1">
      <c r="A194" s="9" t="s">
        <v>92</v>
      </c>
      <c r="B194" s="54" t="s">
        <v>34</v>
      </c>
    </row>
    <row r="195" spans="1:2" ht="12.75" customHeight="1">
      <c r="A195" s="9" t="s">
        <v>93</v>
      </c>
      <c r="B195" s="54" t="s">
        <v>34</v>
      </c>
    </row>
    <row r="196" spans="1:2" ht="12.75" customHeight="1">
      <c r="A196" s="9" t="s">
        <v>94</v>
      </c>
      <c r="B196" s="54" t="s">
        <v>34</v>
      </c>
    </row>
    <row r="197" spans="1:2" ht="12.75" customHeight="1">
      <c r="A197" s="9" t="s">
        <v>56</v>
      </c>
      <c r="B197" s="54" t="s">
        <v>34</v>
      </c>
    </row>
    <row r="198" spans="1:2" ht="12.75" customHeight="1">
      <c r="A198" s="9" t="s">
        <v>159</v>
      </c>
      <c r="B198" s="54" t="s">
        <v>34</v>
      </c>
    </row>
    <row r="199" spans="1:2" ht="12.75" customHeight="1">
      <c r="A199" s="29"/>
      <c r="B199" s="29"/>
    </row>
    <row r="200" ht="12.75" customHeight="1">
      <c r="A200" s="6" t="s">
        <v>282</v>
      </c>
    </row>
    <row r="201" ht="12.75" customHeight="1">
      <c r="A201" s="8"/>
    </row>
    <row r="203" ht="15" customHeight="1"/>
    <row r="204" ht="15" customHeight="1">
      <c r="A204" s="58" t="s">
        <v>118</v>
      </c>
    </row>
    <row r="205" spans="1:2" ht="12.75" customHeight="1">
      <c r="A205" s="26"/>
      <c r="B205" s="37">
        <v>1928</v>
      </c>
    </row>
    <row r="207" spans="1:2" ht="12.75" customHeight="1">
      <c r="A207" s="66" t="s">
        <v>147</v>
      </c>
      <c r="B207" s="8">
        <v>10</v>
      </c>
    </row>
    <row r="208" spans="1:2" ht="12.75" customHeight="1">
      <c r="A208" s="66" t="s">
        <v>119</v>
      </c>
      <c r="B208" s="8">
        <v>14</v>
      </c>
    </row>
    <row r="209" spans="1:2" ht="12.75" customHeight="1">
      <c r="A209" s="17" t="s">
        <v>141</v>
      </c>
      <c r="B209" s="8"/>
    </row>
    <row r="210" spans="1:2" ht="12.75" customHeight="1">
      <c r="A210" s="17" t="s">
        <v>148</v>
      </c>
      <c r="B210" s="8"/>
    </row>
    <row r="211" spans="1:2" ht="12.75" customHeight="1">
      <c r="A211" s="17" t="s">
        <v>285</v>
      </c>
      <c r="B211" s="8">
        <v>24564</v>
      </c>
    </row>
    <row r="212" spans="1:2" ht="12.75" customHeight="1">
      <c r="A212" s="17" t="s">
        <v>143</v>
      </c>
      <c r="B212" s="8">
        <v>22725</v>
      </c>
    </row>
    <row r="213" spans="1:2" ht="12.75" customHeight="1">
      <c r="A213" s="17" t="s">
        <v>144</v>
      </c>
      <c r="B213" s="8">
        <v>48658</v>
      </c>
    </row>
    <row r="214" spans="1:2" ht="12.75" customHeight="1">
      <c r="A214" s="17" t="s">
        <v>62</v>
      </c>
      <c r="B214" s="8">
        <v>1468</v>
      </c>
    </row>
    <row r="215" spans="1:2" ht="12.75" customHeight="1">
      <c r="A215" s="17" t="s">
        <v>86</v>
      </c>
      <c r="B215" s="8">
        <v>16829</v>
      </c>
    </row>
    <row r="216" spans="1:2" ht="12.75" customHeight="1">
      <c r="A216" s="17" t="s">
        <v>87</v>
      </c>
      <c r="B216" s="54">
        <v>43742</v>
      </c>
    </row>
    <row r="217" spans="1:2" ht="12.75" customHeight="1">
      <c r="A217" s="17" t="s">
        <v>63</v>
      </c>
      <c r="B217" s="21"/>
    </row>
    <row r="218" spans="1:2" ht="12.75" customHeight="1">
      <c r="A218" s="17" t="s">
        <v>145</v>
      </c>
      <c r="B218" s="8">
        <v>358</v>
      </c>
    </row>
    <row r="219" spans="1:2" ht="12.75" customHeight="1">
      <c r="A219" s="17" t="s">
        <v>146</v>
      </c>
      <c r="B219" s="8">
        <v>59</v>
      </c>
    </row>
    <row r="220" spans="1:2" ht="12.75" customHeight="1">
      <c r="A220" s="17" t="s">
        <v>149</v>
      </c>
      <c r="B220" s="54">
        <v>231</v>
      </c>
    </row>
    <row r="221" spans="1:2" ht="12.75" customHeight="1">
      <c r="A221" s="29"/>
      <c r="B221" s="29"/>
    </row>
    <row r="222" ht="12.75" customHeight="1">
      <c r="A222" s="6" t="s">
        <v>282</v>
      </c>
    </row>
    <row r="225" ht="15" customHeight="1"/>
    <row r="226" ht="15" customHeight="1">
      <c r="A226" s="58" t="s">
        <v>286</v>
      </c>
    </row>
    <row r="227" spans="1:6" ht="26.25" customHeight="1">
      <c r="A227" s="89"/>
      <c r="B227" s="61" t="s">
        <v>65</v>
      </c>
      <c r="C227" s="61" t="s">
        <v>66</v>
      </c>
      <c r="D227" s="62"/>
      <c r="E227" s="90"/>
      <c r="F227" s="90"/>
    </row>
    <row r="229" ht="12.75" customHeight="1">
      <c r="A229" s="9" t="s">
        <v>165</v>
      </c>
    </row>
    <row r="230" spans="1:4" ht="12.75" customHeight="1">
      <c r="A230" s="9" t="s">
        <v>24</v>
      </c>
      <c r="B230" s="9">
        <v>146</v>
      </c>
      <c r="C230" s="9">
        <v>127</v>
      </c>
      <c r="D230" s="15"/>
    </row>
    <row r="231" spans="1:4" ht="12.75" customHeight="1">
      <c r="A231" s="9" t="s">
        <v>19</v>
      </c>
      <c r="B231" s="9">
        <v>107</v>
      </c>
      <c r="C231" s="9">
        <v>63</v>
      </c>
      <c r="D231" s="15"/>
    </row>
    <row r="232" spans="1:4" ht="12.75" customHeight="1">
      <c r="A232" s="9" t="s">
        <v>56</v>
      </c>
      <c r="B232" s="9">
        <f>SUM(B230:B231)</f>
        <v>253</v>
      </c>
      <c r="C232" s="9">
        <f>SUM(C230:C231)</f>
        <v>190</v>
      </c>
      <c r="D232" s="15"/>
    </row>
    <row r="233" spans="1:4" ht="12.75" customHeight="1">
      <c r="A233" s="9" t="s">
        <v>20</v>
      </c>
      <c r="B233" s="9"/>
      <c r="D233" s="15"/>
    </row>
    <row r="234" spans="1:4" ht="12.75" customHeight="1">
      <c r="A234" s="9" t="s">
        <v>24</v>
      </c>
      <c r="B234" s="9">
        <v>41</v>
      </c>
      <c r="C234" s="9">
        <v>38</v>
      </c>
      <c r="D234" s="15"/>
    </row>
    <row r="235" spans="1:4" ht="12.75" customHeight="1">
      <c r="A235" s="9" t="s">
        <v>19</v>
      </c>
      <c r="B235" s="9">
        <v>35</v>
      </c>
      <c r="C235" s="9">
        <v>26</v>
      </c>
      <c r="D235" s="15"/>
    </row>
    <row r="236" spans="1:4" ht="12.75" customHeight="1">
      <c r="A236" s="9" t="s">
        <v>56</v>
      </c>
      <c r="B236" s="9">
        <f>SUM(B234:B235)</f>
        <v>76</v>
      </c>
      <c r="C236" s="9">
        <f>SUM(C234:C235)</f>
        <v>64</v>
      </c>
      <c r="D236" s="15"/>
    </row>
    <row r="237" spans="1:4" ht="12.75" customHeight="1">
      <c r="A237" s="9" t="s">
        <v>166</v>
      </c>
      <c r="B237" s="9"/>
      <c r="C237" s="9"/>
      <c r="D237" s="15"/>
    </row>
    <row r="238" spans="1:4" ht="12.75" customHeight="1">
      <c r="A238" s="9" t="s">
        <v>24</v>
      </c>
      <c r="B238" s="9">
        <v>14</v>
      </c>
      <c r="C238" s="9">
        <v>34</v>
      </c>
      <c r="D238" s="15"/>
    </row>
    <row r="239" spans="1:4" ht="12.75" customHeight="1">
      <c r="A239" s="9" t="s">
        <v>19</v>
      </c>
      <c r="B239" s="9">
        <v>12</v>
      </c>
      <c r="C239" s="9">
        <v>22</v>
      </c>
      <c r="D239" s="15"/>
    </row>
    <row r="240" spans="1:4" ht="12.75" customHeight="1">
      <c r="A240" s="9" t="s">
        <v>56</v>
      </c>
      <c r="B240" s="9">
        <f>SUM(B238:B239)</f>
        <v>26</v>
      </c>
      <c r="C240" s="9">
        <v>56</v>
      </c>
      <c r="D240" s="15"/>
    </row>
    <row r="241" spans="1:4" ht="12.75" customHeight="1">
      <c r="A241" s="9" t="s">
        <v>69</v>
      </c>
      <c r="B241" s="9"/>
      <c r="D241" s="15"/>
    </row>
    <row r="242" spans="1:4" ht="12.75" customHeight="1">
      <c r="A242" s="9" t="s">
        <v>24</v>
      </c>
      <c r="B242" s="9">
        <v>11</v>
      </c>
      <c r="C242" s="9">
        <v>6</v>
      </c>
      <c r="D242" s="15"/>
    </row>
    <row r="243" spans="1:4" ht="12.75" customHeight="1">
      <c r="A243" s="9" t="s">
        <v>19</v>
      </c>
      <c r="B243" s="9">
        <v>13</v>
      </c>
      <c r="C243" s="9">
        <v>5</v>
      </c>
      <c r="D243" s="15"/>
    </row>
    <row r="244" spans="1:4" ht="12.75" customHeight="1">
      <c r="A244" s="9" t="s">
        <v>56</v>
      </c>
      <c r="B244" s="9">
        <v>24</v>
      </c>
      <c r="C244" s="9">
        <v>11</v>
      </c>
      <c r="D244" s="15"/>
    </row>
    <row r="245" spans="1:4" ht="12.75" customHeight="1">
      <c r="A245" s="9" t="s">
        <v>198</v>
      </c>
      <c r="B245" s="9">
        <v>72.94</v>
      </c>
      <c r="C245" s="9">
        <v>43.31</v>
      </c>
      <c r="D245" s="16"/>
    </row>
    <row r="246" spans="1:4" ht="12.75" customHeight="1">
      <c r="A246" s="29"/>
      <c r="B246" s="57"/>
      <c r="C246" s="29"/>
      <c r="D246" s="20"/>
    </row>
    <row r="247" ht="12.75" customHeight="1">
      <c r="A247" s="6" t="s">
        <v>282</v>
      </c>
    </row>
    <row r="250" ht="15" customHeight="1"/>
    <row r="251" ht="15" customHeight="1">
      <c r="A251" s="58" t="s">
        <v>381</v>
      </c>
    </row>
    <row r="252" spans="1:2" ht="12.75" customHeight="1">
      <c r="A252" s="26"/>
      <c r="B252" s="37">
        <v>1928</v>
      </c>
    </row>
    <row r="253" spans="1:2" ht="12.75" customHeight="1">
      <c r="A253" s="20"/>
      <c r="B253" s="64"/>
    </row>
    <row r="254" spans="1:5" ht="12.75" customHeight="1">
      <c r="A254" s="17" t="s">
        <v>427</v>
      </c>
      <c r="B254" s="64"/>
      <c r="C254" s="9"/>
      <c r="D254" s="9"/>
      <c r="E254" s="9"/>
    </row>
    <row r="255" spans="1:5" ht="12.75" customHeight="1">
      <c r="A255" s="17" t="s">
        <v>428</v>
      </c>
      <c r="B255" s="86">
        <v>39</v>
      </c>
      <c r="C255" s="9"/>
      <c r="D255" s="9"/>
      <c r="E255" s="9"/>
    </row>
    <row r="256" spans="1:5" ht="12.75" customHeight="1">
      <c r="A256" s="17" t="s">
        <v>429</v>
      </c>
      <c r="B256" s="86">
        <v>53</v>
      </c>
      <c r="C256" s="9"/>
      <c r="D256" s="9"/>
      <c r="E256" s="9"/>
    </row>
    <row r="257" spans="1:5" ht="12.75" customHeight="1">
      <c r="A257" s="17" t="s">
        <v>436</v>
      </c>
      <c r="B257" s="86">
        <v>12</v>
      </c>
      <c r="C257" s="9"/>
      <c r="D257" s="9"/>
      <c r="E257" s="9"/>
    </row>
    <row r="258" spans="1:5" ht="12.75" customHeight="1">
      <c r="A258" s="17" t="s">
        <v>433</v>
      </c>
      <c r="B258" s="86">
        <v>23</v>
      </c>
      <c r="C258" s="9"/>
      <c r="D258" s="9"/>
      <c r="E258" s="9"/>
    </row>
    <row r="259" spans="1:5" ht="12.75" customHeight="1">
      <c r="A259" s="17" t="s">
        <v>430</v>
      </c>
      <c r="B259" s="86">
        <v>8</v>
      </c>
      <c r="C259" s="9"/>
      <c r="D259" s="9"/>
      <c r="E259" s="9"/>
    </row>
    <row r="260" spans="1:5" ht="12.75" customHeight="1">
      <c r="A260" s="17" t="s">
        <v>431</v>
      </c>
      <c r="B260" s="86">
        <v>13</v>
      </c>
      <c r="C260" s="9"/>
      <c r="D260" s="9"/>
      <c r="E260" s="9"/>
    </row>
    <row r="261" spans="1:5" ht="12.75" customHeight="1">
      <c r="A261" s="17" t="s">
        <v>432</v>
      </c>
      <c r="B261" s="86">
        <v>3</v>
      </c>
      <c r="C261" s="9"/>
      <c r="D261" s="9"/>
      <c r="E261" s="9"/>
    </row>
    <row r="262" spans="1:5" ht="12.75" customHeight="1">
      <c r="A262" s="17" t="s">
        <v>437</v>
      </c>
      <c r="B262" s="86"/>
      <c r="C262" s="9"/>
      <c r="D262" s="9"/>
      <c r="E262" s="9"/>
    </row>
    <row r="263" spans="1:5" ht="12.75" customHeight="1">
      <c r="A263" s="17" t="s">
        <v>428</v>
      </c>
      <c r="B263" s="86">
        <v>32</v>
      </c>
      <c r="C263" s="9"/>
      <c r="D263" s="9"/>
      <c r="E263" s="9"/>
    </row>
    <row r="264" spans="1:5" ht="12.75" customHeight="1">
      <c r="A264" s="17" t="s">
        <v>429</v>
      </c>
      <c r="B264" s="86">
        <v>31</v>
      </c>
      <c r="C264" s="9"/>
      <c r="D264" s="9"/>
      <c r="E264" s="9"/>
    </row>
    <row r="265" spans="1:5" ht="12.75" customHeight="1">
      <c r="A265" s="17" t="s">
        <v>436</v>
      </c>
      <c r="B265" s="86">
        <v>5</v>
      </c>
      <c r="C265" s="9"/>
      <c r="D265" s="9"/>
      <c r="E265" s="9"/>
    </row>
    <row r="266" spans="1:5" ht="12.75" customHeight="1">
      <c r="A266" s="17" t="s">
        <v>430</v>
      </c>
      <c r="B266" s="86">
        <v>8</v>
      </c>
      <c r="C266" s="9"/>
      <c r="D266" s="9"/>
      <c r="E266" s="9"/>
    </row>
    <row r="267" spans="1:5" ht="12.75" customHeight="1">
      <c r="A267" s="17" t="s">
        <v>434</v>
      </c>
      <c r="B267" s="86">
        <v>51</v>
      </c>
      <c r="C267" s="9"/>
      <c r="D267" s="9"/>
      <c r="E267" s="9"/>
    </row>
    <row r="268" spans="1:5" ht="12.75" customHeight="1">
      <c r="A268" s="17" t="s">
        <v>435</v>
      </c>
      <c r="B268" s="86">
        <v>6</v>
      </c>
      <c r="C268" s="9"/>
      <c r="D268" s="9"/>
      <c r="E268" s="9"/>
    </row>
    <row r="269" spans="1:5" ht="12.75" customHeight="1">
      <c r="A269" s="17" t="s">
        <v>438</v>
      </c>
      <c r="B269" s="86"/>
      <c r="C269" s="9"/>
      <c r="D269" s="9"/>
      <c r="E269" s="9"/>
    </row>
    <row r="270" spans="1:5" ht="12.75" customHeight="1">
      <c r="A270" s="17" t="s">
        <v>439</v>
      </c>
      <c r="B270" s="71">
        <v>882</v>
      </c>
      <c r="C270" s="9"/>
      <c r="D270" s="9"/>
      <c r="E270" s="9"/>
    </row>
    <row r="271" spans="1:5" ht="12.75" customHeight="1">
      <c r="A271" s="17" t="s">
        <v>440</v>
      </c>
      <c r="B271" s="71">
        <v>320</v>
      </c>
      <c r="C271" s="9"/>
      <c r="D271" s="9"/>
      <c r="E271" s="9"/>
    </row>
    <row r="272" spans="1:5" ht="12.75" customHeight="1">
      <c r="A272" s="17" t="s">
        <v>441</v>
      </c>
      <c r="B272" s="71">
        <v>1077</v>
      </c>
      <c r="C272" s="9"/>
      <c r="D272" s="9"/>
      <c r="E272" s="9"/>
    </row>
    <row r="273" spans="1:5" ht="12.75" customHeight="1">
      <c r="A273" s="17" t="s">
        <v>442</v>
      </c>
      <c r="B273" s="71">
        <v>45</v>
      </c>
      <c r="C273" s="9"/>
      <c r="D273" s="9"/>
      <c r="E273" s="9"/>
    </row>
    <row r="274" spans="1:5" ht="12.75" customHeight="1">
      <c r="A274" s="9" t="s">
        <v>460</v>
      </c>
      <c r="B274" s="9">
        <v>900</v>
      </c>
      <c r="C274" s="9"/>
      <c r="D274" s="9"/>
      <c r="E274" s="9"/>
    </row>
    <row r="275" spans="1:5" ht="12.75" customHeight="1">
      <c r="A275" s="17" t="s">
        <v>443</v>
      </c>
      <c r="B275" s="71">
        <v>112</v>
      </c>
      <c r="C275" s="9"/>
      <c r="D275" s="9"/>
      <c r="E275" s="9"/>
    </row>
    <row r="276" spans="1:5" ht="12.75" customHeight="1">
      <c r="A276" s="17" t="s">
        <v>448</v>
      </c>
      <c r="B276" s="71">
        <v>136</v>
      </c>
      <c r="C276" s="9"/>
      <c r="D276" s="9"/>
      <c r="E276" s="9"/>
    </row>
    <row r="277" spans="1:5" ht="12.75" customHeight="1">
      <c r="A277" s="17" t="s">
        <v>449</v>
      </c>
      <c r="B277" s="71">
        <v>10</v>
      </c>
      <c r="C277" s="9"/>
      <c r="D277" s="9"/>
      <c r="E277" s="9"/>
    </row>
    <row r="278" spans="1:5" ht="12.75" customHeight="1">
      <c r="A278" s="17" t="s">
        <v>450</v>
      </c>
      <c r="B278" s="71">
        <v>195</v>
      </c>
      <c r="C278" s="9"/>
      <c r="D278" s="9"/>
      <c r="E278" s="9"/>
    </row>
    <row r="279" spans="1:5" ht="12.75" customHeight="1">
      <c r="A279" s="17" t="s">
        <v>451</v>
      </c>
      <c r="B279" s="71">
        <v>73</v>
      </c>
      <c r="C279" s="9"/>
      <c r="D279" s="9"/>
      <c r="E279" s="9"/>
    </row>
    <row r="280" spans="1:5" ht="12.75" customHeight="1">
      <c r="A280" s="17" t="s">
        <v>452</v>
      </c>
      <c r="B280" s="71">
        <v>324</v>
      </c>
      <c r="C280" s="9"/>
      <c r="D280" s="9"/>
      <c r="E280" s="9"/>
    </row>
    <row r="281" spans="1:5" ht="12.75" customHeight="1">
      <c r="A281" s="17" t="s">
        <v>444</v>
      </c>
      <c r="B281" s="71">
        <v>906</v>
      </c>
      <c r="C281" s="9"/>
      <c r="D281" s="9"/>
      <c r="E281" s="9"/>
    </row>
    <row r="282" spans="1:5" ht="12.75" customHeight="1">
      <c r="A282" s="17" t="s">
        <v>445</v>
      </c>
      <c r="B282" s="71">
        <v>646</v>
      </c>
      <c r="C282" s="9"/>
      <c r="D282" s="9"/>
      <c r="E282" s="9"/>
    </row>
    <row r="283" spans="1:5" ht="12.75" customHeight="1">
      <c r="A283" s="17" t="s">
        <v>446</v>
      </c>
      <c r="B283" s="71">
        <v>646</v>
      </c>
      <c r="C283" s="9"/>
      <c r="D283" s="9"/>
      <c r="E283" s="9"/>
    </row>
    <row r="284" spans="1:5" ht="12.75" customHeight="1">
      <c r="A284" s="17" t="s">
        <v>447</v>
      </c>
      <c r="B284" s="71">
        <v>2057</v>
      </c>
      <c r="C284" s="9"/>
      <c r="D284" s="9"/>
      <c r="E284" s="9"/>
    </row>
    <row r="285" spans="1:5" ht="12.75" customHeight="1">
      <c r="A285" s="17" t="s">
        <v>453</v>
      </c>
      <c r="B285" s="71">
        <v>1100</v>
      </c>
      <c r="C285" s="9"/>
      <c r="D285" s="9"/>
      <c r="E285" s="9"/>
    </row>
    <row r="286" spans="1:5" ht="12.75" customHeight="1">
      <c r="A286" s="17" t="s">
        <v>455</v>
      </c>
      <c r="B286" s="71">
        <v>8124</v>
      </c>
      <c r="C286" s="9"/>
      <c r="D286" s="9"/>
      <c r="E286" s="9"/>
    </row>
    <row r="287" spans="1:5" ht="12.75" customHeight="1">
      <c r="A287" s="17" t="s">
        <v>483</v>
      </c>
      <c r="B287" s="92">
        <v>15460.58</v>
      </c>
      <c r="C287" s="9"/>
      <c r="D287" s="9"/>
      <c r="E287" s="9"/>
    </row>
    <row r="288" spans="1:5" ht="12.75" customHeight="1">
      <c r="A288" s="17" t="s">
        <v>456</v>
      </c>
      <c r="B288" s="71">
        <v>2205</v>
      </c>
      <c r="C288" s="9"/>
      <c r="D288" s="9"/>
      <c r="E288" s="9"/>
    </row>
    <row r="289" spans="1:5" ht="12.75" customHeight="1">
      <c r="A289" s="17" t="s">
        <v>454</v>
      </c>
      <c r="B289" s="71">
        <v>204</v>
      </c>
      <c r="C289" s="9"/>
      <c r="D289" s="9"/>
      <c r="E289" s="9"/>
    </row>
    <row r="290" spans="1:5" ht="12.75" customHeight="1">
      <c r="A290" s="17" t="s">
        <v>457</v>
      </c>
      <c r="B290" s="71">
        <v>7428</v>
      </c>
      <c r="C290" s="9"/>
      <c r="D290" s="9"/>
      <c r="E290" s="9"/>
    </row>
    <row r="291" spans="1:5" ht="12.75" customHeight="1">
      <c r="A291" s="17" t="s">
        <v>459</v>
      </c>
      <c r="B291" s="93">
        <v>46</v>
      </c>
      <c r="C291" s="9"/>
      <c r="D291" s="9"/>
      <c r="E291" s="9"/>
    </row>
    <row r="292" spans="1:5" ht="12.75" customHeight="1">
      <c r="A292" s="17" t="s">
        <v>458</v>
      </c>
      <c r="B292" s="93">
        <v>16</v>
      </c>
      <c r="C292" s="9"/>
      <c r="D292" s="9"/>
      <c r="E292" s="9"/>
    </row>
    <row r="293" spans="1:5" ht="12.75" customHeight="1">
      <c r="A293" s="57"/>
      <c r="B293" s="94"/>
      <c r="C293" s="9"/>
      <c r="D293" s="9"/>
      <c r="E293" s="9"/>
    </row>
    <row r="294" spans="1:5" ht="12.75" customHeight="1">
      <c r="A294" s="6" t="s">
        <v>282</v>
      </c>
      <c r="B294" s="64"/>
      <c r="C294" s="9"/>
      <c r="D294" s="9"/>
      <c r="E294" s="9"/>
    </row>
    <row r="295" spans="1:5" ht="12.75" customHeight="1">
      <c r="A295" s="9"/>
      <c r="B295" s="9"/>
      <c r="C295" s="9"/>
      <c r="D295" s="9"/>
      <c r="E295" s="9"/>
    </row>
    <row r="296" ht="12.75" customHeight="1">
      <c r="A296" s="9"/>
    </row>
    <row r="298" spans="1:9" ht="15" customHeight="1">
      <c r="A298" s="58" t="s">
        <v>287</v>
      </c>
      <c r="I298" s="17"/>
    </row>
    <row r="299" spans="1:9" ht="12.75" customHeight="1">
      <c r="A299" s="75"/>
      <c r="B299" s="95" t="s">
        <v>264</v>
      </c>
      <c r="C299" s="45"/>
      <c r="D299" s="45"/>
      <c r="E299" s="45"/>
      <c r="F299" s="45"/>
      <c r="G299" s="41"/>
      <c r="H299" s="46" t="s">
        <v>21</v>
      </c>
      <c r="I299" s="20"/>
    </row>
    <row r="300" spans="1:8" ht="12.75" customHeight="1">
      <c r="A300" s="77"/>
      <c r="B300" s="37" t="s">
        <v>263</v>
      </c>
      <c r="C300" s="51" t="s">
        <v>153</v>
      </c>
      <c r="D300" s="51" t="s">
        <v>89</v>
      </c>
      <c r="E300" s="51" t="s">
        <v>70</v>
      </c>
      <c r="F300" s="51" t="s">
        <v>265</v>
      </c>
      <c r="G300" s="51" t="s">
        <v>90</v>
      </c>
      <c r="H300" s="50"/>
    </row>
    <row r="302" ht="12.75" customHeight="1">
      <c r="A302" s="9" t="s">
        <v>168</v>
      </c>
    </row>
    <row r="303" spans="1:8" ht="12.75" customHeight="1">
      <c r="A303" s="9" t="s">
        <v>124</v>
      </c>
      <c r="B303" s="8">
        <v>17010</v>
      </c>
      <c r="C303" s="8">
        <v>5886</v>
      </c>
      <c r="D303" s="8">
        <v>4780</v>
      </c>
      <c r="E303" s="54">
        <v>6639</v>
      </c>
      <c r="F303" s="8">
        <v>5372</v>
      </c>
      <c r="G303" s="8">
        <v>11996</v>
      </c>
      <c r="H303" s="8">
        <v>52683</v>
      </c>
    </row>
    <row r="304" spans="1:8" ht="12.75" customHeight="1">
      <c r="A304" s="9" t="s">
        <v>123</v>
      </c>
      <c r="B304" s="8">
        <v>736</v>
      </c>
      <c r="C304" s="8">
        <v>196</v>
      </c>
      <c r="D304" s="8">
        <v>164</v>
      </c>
      <c r="E304" s="8">
        <v>250</v>
      </c>
      <c r="F304" s="8">
        <v>219</v>
      </c>
      <c r="G304" s="8">
        <v>419</v>
      </c>
      <c r="H304" s="8">
        <f>SUM(B304:G304)</f>
        <v>1984</v>
      </c>
    </row>
    <row r="305" spans="1:8" ht="12.75" customHeight="1">
      <c r="A305" s="9" t="s">
        <v>167</v>
      </c>
      <c r="B305" s="8"/>
      <c r="C305" s="8"/>
      <c r="D305" s="8"/>
      <c r="E305" s="8"/>
      <c r="F305" s="8"/>
      <c r="G305" s="8"/>
      <c r="H305" s="8"/>
    </row>
    <row r="306" spans="1:8" ht="15" customHeight="1">
      <c r="A306" s="9" t="s">
        <v>124</v>
      </c>
      <c r="B306" s="8">
        <v>2685</v>
      </c>
      <c r="C306" s="8">
        <v>5456</v>
      </c>
      <c r="D306" s="8">
        <v>9536</v>
      </c>
      <c r="E306" s="54">
        <v>4112</v>
      </c>
      <c r="F306" s="8">
        <v>7063</v>
      </c>
      <c r="G306" s="8">
        <v>4325</v>
      </c>
      <c r="H306" s="8">
        <f>SUM(B306:G306)</f>
        <v>33177</v>
      </c>
    </row>
    <row r="307" spans="1:8" ht="15" customHeight="1">
      <c r="A307" s="9" t="s">
        <v>123</v>
      </c>
      <c r="B307" s="8">
        <v>2057</v>
      </c>
      <c r="C307" s="54">
        <v>757</v>
      </c>
      <c r="D307" s="8">
        <v>1568</v>
      </c>
      <c r="E307" s="8">
        <v>862</v>
      </c>
      <c r="F307" s="8">
        <v>1417</v>
      </c>
      <c r="G307" s="8">
        <v>480</v>
      </c>
      <c r="H307" s="8">
        <f>SUM(B307:G307)</f>
        <v>7141</v>
      </c>
    </row>
    <row r="308" spans="1:8" ht="12.75" customHeight="1">
      <c r="A308" s="17" t="s">
        <v>169</v>
      </c>
      <c r="B308" s="63"/>
      <c r="C308" s="8"/>
      <c r="D308" s="8"/>
      <c r="F308" s="8"/>
      <c r="G308" s="8"/>
      <c r="H308" s="8"/>
    </row>
    <row r="309" spans="1:8" ht="12.75" customHeight="1">
      <c r="A309" s="17" t="s">
        <v>124</v>
      </c>
      <c r="B309" s="63">
        <v>2176</v>
      </c>
      <c r="C309" s="8">
        <v>3058</v>
      </c>
      <c r="D309" s="8">
        <v>4417</v>
      </c>
      <c r="E309" s="8">
        <v>4477</v>
      </c>
      <c r="F309" s="8">
        <v>4768</v>
      </c>
      <c r="G309" s="8">
        <v>1843</v>
      </c>
      <c r="H309" s="8">
        <f>SUM(B309:G309)</f>
        <v>20739</v>
      </c>
    </row>
    <row r="310" spans="1:9" ht="12.75" customHeight="1">
      <c r="A310" s="17" t="s">
        <v>123</v>
      </c>
      <c r="B310" s="63">
        <v>1751</v>
      </c>
      <c r="C310" s="8">
        <v>581</v>
      </c>
      <c r="D310" s="8">
        <v>1024</v>
      </c>
      <c r="E310" s="8">
        <v>1085</v>
      </c>
      <c r="F310" s="8">
        <v>1341</v>
      </c>
      <c r="G310" s="8">
        <v>252</v>
      </c>
      <c r="H310" s="8">
        <f>SUM(B310:G310)</f>
        <v>6034</v>
      </c>
      <c r="I310" s="96"/>
    </row>
    <row r="311" spans="1:9" ht="12.75" customHeight="1">
      <c r="A311" s="17" t="s">
        <v>266</v>
      </c>
      <c r="B311" s="63">
        <f>SUM(B303:B310)</f>
        <v>26415</v>
      </c>
      <c r="C311" s="8">
        <v>16934</v>
      </c>
      <c r="D311" s="8">
        <f>SUM(D303:D310)</f>
        <v>21489</v>
      </c>
      <c r="E311" s="8">
        <f>SUM(E303:E310)</f>
        <v>17425</v>
      </c>
      <c r="F311" s="8">
        <f>SUM(F303:F310)</f>
        <v>20180</v>
      </c>
      <c r="G311" s="8">
        <f>SUM(G303:G310)</f>
        <v>19315</v>
      </c>
      <c r="H311" s="8">
        <f>SUM(B311:G311)</f>
        <v>121758</v>
      </c>
      <c r="I311" s="96"/>
    </row>
    <row r="312" spans="1:8" ht="14.25" customHeight="1">
      <c r="A312" s="17"/>
      <c r="B312" s="63"/>
      <c r="C312" s="8"/>
      <c r="D312" s="8"/>
      <c r="E312" s="8"/>
      <c r="F312" s="8"/>
      <c r="G312" s="8"/>
      <c r="H312" s="8"/>
    </row>
    <row r="313" spans="1:8" ht="12.75" customHeight="1">
      <c r="A313" s="17" t="s">
        <v>267</v>
      </c>
      <c r="B313" s="63"/>
      <c r="C313" s="8"/>
      <c r="D313" s="8"/>
      <c r="F313" s="8"/>
      <c r="G313" s="8"/>
      <c r="H313" s="8"/>
    </row>
    <row r="314" spans="1:8" ht="12.75" customHeight="1">
      <c r="A314" s="17" t="s">
        <v>268</v>
      </c>
      <c r="B314" s="63">
        <v>16545</v>
      </c>
      <c r="C314" s="8">
        <v>10895</v>
      </c>
      <c r="D314" s="8">
        <v>15430</v>
      </c>
      <c r="E314" s="8">
        <v>10045</v>
      </c>
      <c r="F314" s="8">
        <v>14112</v>
      </c>
      <c r="G314" s="8">
        <v>11823</v>
      </c>
      <c r="H314" s="8">
        <f>SUM(B314:G314)</f>
        <v>78850</v>
      </c>
    </row>
    <row r="315" spans="1:8" ht="12.75" customHeight="1">
      <c r="A315" s="17" t="s">
        <v>125</v>
      </c>
      <c r="B315" s="71" t="s">
        <v>34</v>
      </c>
      <c r="C315" s="8">
        <v>89</v>
      </c>
      <c r="D315" s="8">
        <v>20</v>
      </c>
      <c r="E315" s="8">
        <v>65</v>
      </c>
      <c r="F315" s="8">
        <v>6</v>
      </c>
      <c r="G315" s="8">
        <v>42</v>
      </c>
      <c r="H315" s="8">
        <f>SUM(C315:G315)</f>
        <v>222</v>
      </c>
    </row>
    <row r="316" spans="1:8" ht="12.75" customHeight="1">
      <c r="A316" s="17" t="s">
        <v>269</v>
      </c>
      <c r="B316" s="63">
        <v>381</v>
      </c>
      <c r="C316" s="8">
        <v>721</v>
      </c>
      <c r="D316" s="8">
        <v>184</v>
      </c>
      <c r="E316" s="8">
        <v>715</v>
      </c>
      <c r="F316" s="8">
        <v>1206</v>
      </c>
      <c r="G316" s="8">
        <v>508</v>
      </c>
      <c r="H316" s="8">
        <f>SUM(B316:G316)</f>
        <v>3715</v>
      </c>
    </row>
    <row r="317" spans="1:8" ht="12.75" customHeight="1">
      <c r="A317" s="17" t="s">
        <v>274</v>
      </c>
      <c r="B317" s="71">
        <v>2882</v>
      </c>
      <c r="C317" s="8">
        <v>1238</v>
      </c>
      <c r="D317" s="8">
        <v>3386</v>
      </c>
      <c r="E317" s="8">
        <v>2267</v>
      </c>
      <c r="F317" s="8">
        <v>2082</v>
      </c>
      <c r="G317" s="8">
        <v>2281</v>
      </c>
      <c r="H317" s="8">
        <f>SUM(B317:G317)</f>
        <v>14136</v>
      </c>
    </row>
    <row r="318" spans="1:8" ht="12.75" customHeight="1">
      <c r="A318" s="9" t="s">
        <v>271</v>
      </c>
      <c r="B318" s="54" t="s">
        <v>34</v>
      </c>
      <c r="C318" s="8">
        <v>667</v>
      </c>
      <c r="D318" s="8">
        <v>245</v>
      </c>
      <c r="E318" s="8">
        <v>540</v>
      </c>
      <c r="F318" s="8">
        <v>174</v>
      </c>
      <c r="G318" s="8">
        <v>488</v>
      </c>
      <c r="H318" s="8">
        <v>2124</v>
      </c>
    </row>
    <row r="319" spans="1:9" ht="12.75" customHeight="1">
      <c r="A319" s="9" t="s">
        <v>272</v>
      </c>
      <c r="B319" s="97" t="s">
        <v>34</v>
      </c>
      <c r="C319" s="65" t="s">
        <v>34</v>
      </c>
      <c r="D319" s="65" t="s">
        <v>34</v>
      </c>
      <c r="E319" s="9">
        <v>292</v>
      </c>
      <c r="F319" s="8">
        <v>105</v>
      </c>
      <c r="G319" s="8">
        <v>80</v>
      </c>
      <c r="H319" s="8">
        <f>SUM(E319:G319)</f>
        <v>477</v>
      </c>
      <c r="I319" s="97"/>
    </row>
    <row r="320" spans="1:8" ht="12.75" customHeight="1">
      <c r="A320" s="9" t="s">
        <v>270</v>
      </c>
      <c r="B320" s="65" t="s">
        <v>34</v>
      </c>
      <c r="C320" s="54" t="s">
        <v>34</v>
      </c>
      <c r="D320" s="54" t="s">
        <v>34</v>
      </c>
      <c r="E320" s="54" t="s">
        <v>34</v>
      </c>
      <c r="F320" s="54" t="s">
        <v>34</v>
      </c>
      <c r="G320" s="54">
        <v>70</v>
      </c>
      <c r="H320" s="54">
        <v>70</v>
      </c>
    </row>
    <row r="321" spans="1:8" ht="12.75" customHeight="1">
      <c r="A321" s="9" t="s">
        <v>273</v>
      </c>
      <c r="B321" s="54">
        <v>1993</v>
      </c>
      <c r="C321" s="65" t="s">
        <v>34</v>
      </c>
      <c r="D321" s="65">
        <v>448</v>
      </c>
      <c r="E321" s="65" t="s">
        <v>34</v>
      </c>
      <c r="F321" s="54" t="s">
        <v>34</v>
      </c>
      <c r="G321" s="54" t="s">
        <v>34</v>
      </c>
      <c r="H321" s="54">
        <f>SUM(B321:G321)</f>
        <v>2441</v>
      </c>
    </row>
    <row r="322" spans="1:8" ht="14.25" customHeight="1">
      <c r="A322" s="9" t="s">
        <v>275</v>
      </c>
      <c r="B322" s="8">
        <f>SUM(B314:B321)</f>
        <v>21801</v>
      </c>
      <c r="C322" s="8">
        <f>SUM(C314:C321)</f>
        <v>13610</v>
      </c>
      <c r="D322" s="8">
        <f>SUM(D314:D321)</f>
        <v>19713</v>
      </c>
      <c r="E322" s="8">
        <f>SUM(E314:E321)</f>
        <v>13924</v>
      </c>
      <c r="F322" s="8">
        <f>SUM(F314:F321)</f>
        <v>17685</v>
      </c>
      <c r="G322" s="8">
        <v>15302</v>
      </c>
      <c r="H322" s="8">
        <f>SUM(B322:G322)</f>
        <v>102035</v>
      </c>
    </row>
    <row r="323" spans="1:8" ht="15" customHeight="1">
      <c r="A323" s="9"/>
      <c r="B323" s="8"/>
      <c r="C323" s="9"/>
      <c r="D323" s="9"/>
      <c r="E323" s="9"/>
      <c r="F323" s="8"/>
      <c r="G323" s="8"/>
      <c r="H323" s="8"/>
    </row>
    <row r="324" spans="1:8" ht="12.75" customHeight="1">
      <c r="A324" s="9" t="s">
        <v>276</v>
      </c>
      <c r="B324" s="8"/>
      <c r="C324" s="9"/>
      <c r="D324" s="9"/>
      <c r="E324" s="9"/>
      <c r="F324" s="8"/>
      <c r="G324" s="8"/>
      <c r="H324" s="8"/>
    </row>
    <row r="325" spans="1:8" ht="12.75" customHeight="1">
      <c r="A325" s="9" t="s">
        <v>288</v>
      </c>
      <c r="B325" s="8">
        <v>596</v>
      </c>
      <c r="C325" s="9">
        <v>136</v>
      </c>
      <c r="D325" s="9">
        <v>144</v>
      </c>
      <c r="E325" s="9">
        <v>185</v>
      </c>
      <c r="F325" s="8">
        <v>232</v>
      </c>
      <c r="G325" s="8">
        <v>339</v>
      </c>
      <c r="H325" s="8">
        <f>SUM(B325:G325)</f>
        <v>1632</v>
      </c>
    </row>
    <row r="326" spans="1:8" ht="12.75" customHeight="1">
      <c r="A326" s="9" t="s">
        <v>289</v>
      </c>
      <c r="B326" s="8">
        <v>736</v>
      </c>
      <c r="C326" s="8">
        <v>196</v>
      </c>
      <c r="D326" s="8">
        <v>164</v>
      </c>
      <c r="E326" s="8">
        <v>250</v>
      </c>
      <c r="F326" s="8">
        <v>219</v>
      </c>
      <c r="G326" s="8">
        <v>419</v>
      </c>
      <c r="H326" s="8">
        <f>SUM(B326:G326)</f>
        <v>1984</v>
      </c>
    </row>
    <row r="327" spans="1:8" ht="12.75" customHeight="1">
      <c r="A327" s="9" t="s">
        <v>9</v>
      </c>
      <c r="B327" s="8">
        <f aca="true" t="shared" si="1" ref="B327:G327">SUM(B325:B326)</f>
        <v>1332</v>
      </c>
      <c r="C327" s="8">
        <f t="shared" si="1"/>
        <v>332</v>
      </c>
      <c r="D327" s="8">
        <f t="shared" si="1"/>
        <v>308</v>
      </c>
      <c r="E327" s="8">
        <f t="shared" si="1"/>
        <v>435</v>
      </c>
      <c r="F327" s="8">
        <f t="shared" si="1"/>
        <v>451</v>
      </c>
      <c r="G327" s="8">
        <f t="shared" si="1"/>
        <v>758</v>
      </c>
      <c r="H327" s="8">
        <f>SUM(B327:G327)</f>
        <v>3616</v>
      </c>
    </row>
    <row r="328" spans="1:8" ht="12.75" customHeight="1">
      <c r="A328" s="9"/>
      <c r="B328" s="8"/>
      <c r="C328" s="8"/>
      <c r="D328" s="8"/>
      <c r="E328" s="8"/>
      <c r="F328" s="8"/>
      <c r="G328" s="8"/>
      <c r="H328" s="8"/>
    </row>
    <row r="329" spans="1:8" ht="12.75" customHeight="1">
      <c r="A329" s="9" t="s">
        <v>48</v>
      </c>
      <c r="B329" s="8"/>
      <c r="F329" s="8"/>
      <c r="G329" s="8"/>
      <c r="H329" s="8"/>
    </row>
    <row r="330" spans="1:8" ht="12.75" customHeight="1">
      <c r="A330" s="9" t="s">
        <v>77</v>
      </c>
      <c r="B330" s="8">
        <v>460</v>
      </c>
      <c r="C330" s="9">
        <v>109</v>
      </c>
      <c r="D330" s="9">
        <v>72</v>
      </c>
      <c r="E330" s="9">
        <v>162</v>
      </c>
      <c r="F330" s="8">
        <v>160</v>
      </c>
      <c r="G330" s="8">
        <v>289</v>
      </c>
      <c r="H330" s="8">
        <f>SUM(B330:G330)</f>
        <v>1252</v>
      </c>
    </row>
    <row r="331" spans="1:8" ht="12.75" customHeight="1">
      <c r="A331" s="9" t="s">
        <v>78</v>
      </c>
      <c r="B331" s="8">
        <v>124</v>
      </c>
      <c r="C331" s="9">
        <v>27</v>
      </c>
      <c r="D331" s="9">
        <v>38</v>
      </c>
      <c r="E331" s="9">
        <v>26</v>
      </c>
      <c r="F331" s="8">
        <v>38</v>
      </c>
      <c r="G331" s="8">
        <v>45</v>
      </c>
      <c r="H331" s="8">
        <f>SUM(B331:G331)</f>
        <v>298</v>
      </c>
    </row>
    <row r="332" spans="1:8" ht="12.75" customHeight="1">
      <c r="A332" s="9" t="s">
        <v>55</v>
      </c>
      <c r="B332" s="8">
        <v>177</v>
      </c>
      <c r="C332" s="9">
        <v>37</v>
      </c>
      <c r="D332" s="9">
        <v>39</v>
      </c>
      <c r="E332" s="9">
        <v>48</v>
      </c>
      <c r="F332" s="8">
        <v>50</v>
      </c>
      <c r="G332" s="8">
        <v>90</v>
      </c>
      <c r="H332" s="8">
        <v>436</v>
      </c>
    </row>
    <row r="333" spans="1:8" ht="12.75" customHeight="1">
      <c r="A333" s="9" t="s">
        <v>47</v>
      </c>
      <c r="B333" s="8">
        <f>SUM(B330:B332)</f>
        <v>761</v>
      </c>
      <c r="C333" s="9">
        <v>168</v>
      </c>
      <c r="D333" s="9">
        <f>SUM(D330:D332)</f>
        <v>149</v>
      </c>
      <c r="E333" s="9">
        <f>SUM(E330:E332)</f>
        <v>236</v>
      </c>
      <c r="F333" s="8">
        <f>SUM(F330:F332)</f>
        <v>248</v>
      </c>
      <c r="G333" s="8">
        <f>SUM(G330:G332)</f>
        <v>424</v>
      </c>
      <c r="H333" s="8">
        <f>SUM(B333:G333)</f>
        <v>1986</v>
      </c>
    </row>
    <row r="334" spans="1:8" ht="12.75" customHeight="1">
      <c r="A334" s="9"/>
      <c r="B334" s="8"/>
      <c r="C334" s="8"/>
      <c r="D334" s="8"/>
      <c r="E334" s="8"/>
      <c r="F334" s="8"/>
      <c r="G334" s="8"/>
      <c r="H334" s="8"/>
    </row>
    <row r="335" spans="1:9" ht="12.75" customHeight="1">
      <c r="A335" s="9" t="s">
        <v>136</v>
      </c>
      <c r="B335" s="8">
        <v>571</v>
      </c>
      <c r="C335" s="9">
        <v>164</v>
      </c>
      <c r="D335" s="9">
        <v>159</v>
      </c>
      <c r="E335" s="9">
        <v>199</v>
      </c>
      <c r="F335" s="8">
        <v>203</v>
      </c>
      <c r="G335" s="8">
        <v>334</v>
      </c>
      <c r="H335" s="8">
        <f>SUM(B335:G335)</f>
        <v>1630</v>
      </c>
      <c r="I335" s="23"/>
    </row>
    <row r="336" spans="1:9" ht="12.75" customHeight="1">
      <c r="A336" s="9" t="s">
        <v>137</v>
      </c>
      <c r="B336" s="98" t="s">
        <v>34</v>
      </c>
      <c r="C336" s="98" t="s">
        <v>34</v>
      </c>
      <c r="D336" s="98" t="s">
        <v>34</v>
      </c>
      <c r="E336" s="98" t="s">
        <v>34</v>
      </c>
      <c r="F336" s="98" t="s">
        <v>34</v>
      </c>
      <c r="G336" s="98" t="s">
        <v>34</v>
      </c>
      <c r="H336" s="8">
        <v>443957</v>
      </c>
      <c r="I336" s="23"/>
    </row>
    <row r="337" spans="1:8" ht="12.75" customHeight="1">
      <c r="A337" s="9" t="s">
        <v>80</v>
      </c>
      <c r="B337" s="98" t="s">
        <v>34</v>
      </c>
      <c r="C337" s="98" t="s">
        <v>34</v>
      </c>
      <c r="D337" s="98" t="s">
        <v>34</v>
      </c>
      <c r="E337" s="98" t="s">
        <v>34</v>
      </c>
      <c r="F337" s="98" t="s">
        <v>34</v>
      </c>
      <c r="G337" s="98" t="s">
        <v>34</v>
      </c>
      <c r="H337" s="8">
        <v>2244643</v>
      </c>
    </row>
    <row r="338" spans="1:8" ht="12.75" customHeight="1">
      <c r="A338" s="9" t="s">
        <v>279</v>
      </c>
      <c r="B338" s="54" t="s">
        <v>34</v>
      </c>
      <c r="C338" s="54" t="s">
        <v>34</v>
      </c>
      <c r="D338" s="54" t="s">
        <v>34</v>
      </c>
      <c r="E338" s="54" t="s">
        <v>34</v>
      </c>
      <c r="F338" s="54" t="s">
        <v>34</v>
      </c>
      <c r="G338" s="54" t="s">
        <v>34</v>
      </c>
      <c r="H338" s="8">
        <v>149570</v>
      </c>
    </row>
    <row r="339" spans="1:8" ht="12.75" customHeight="1">
      <c r="A339" s="29"/>
      <c r="B339" s="29"/>
      <c r="C339" s="29"/>
      <c r="D339" s="29"/>
      <c r="E339" s="29"/>
      <c r="F339" s="29"/>
      <c r="G339" s="29"/>
      <c r="H339" s="29"/>
    </row>
    <row r="340" ht="12.75" customHeight="1">
      <c r="A340" s="6" t="s">
        <v>282</v>
      </c>
    </row>
    <row r="344" spans="1:9" ht="15" customHeight="1">
      <c r="A344" s="58" t="s">
        <v>355</v>
      </c>
      <c r="I344" s="17"/>
    </row>
    <row r="345" spans="1:8" ht="12.75" customHeight="1">
      <c r="A345" s="59"/>
      <c r="B345" s="37">
        <v>1928</v>
      </c>
      <c r="C345" s="17"/>
      <c r="D345" s="17"/>
      <c r="E345" s="17"/>
      <c r="F345" s="17"/>
      <c r="G345" s="17"/>
      <c r="H345" s="17"/>
    </row>
    <row r="347" spans="1:2" ht="12.75" customHeight="1">
      <c r="A347" s="9" t="s">
        <v>376</v>
      </c>
      <c r="B347" s="8">
        <v>1984</v>
      </c>
    </row>
    <row r="348" spans="1:2" ht="12.75" customHeight="1">
      <c r="A348" s="9" t="s">
        <v>377</v>
      </c>
      <c r="B348" s="8">
        <v>1791</v>
      </c>
    </row>
    <row r="349" spans="1:2" ht="12.75" customHeight="1">
      <c r="A349" s="29"/>
      <c r="B349" s="29"/>
    </row>
    <row r="350" ht="12.75" customHeight="1">
      <c r="A350" s="6" t="s">
        <v>296</v>
      </c>
    </row>
    <row r="354" ht="15" customHeight="1">
      <c r="A354" s="58" t="s">
        <v>394</v>
      </c>
    </row>
    <row r="355" spans="1:7" ht="12.75" customHeight="1">
      <c r="A355" s="84"/>
      <c r="B355" s="42" t="s">
        <v>230</v>
      </c>
      <c r="C355" s="45"/>
      <c r="D355" s="41"/>
      <c r="E355" s="42" t="s">
        <v>231</v>
      </c>
      <c r="F355" s="41"/>
      <c r="G355" s="46" t="s">
        <v>234</v>
      </c>
    </row>
    <row r="356" spans="1:7" ht="12.75" customHeight="1">
      <c r="A356" s="99"/>
      <c r="B356" s="51" t="s">
        <v>30</v>
      </c>
      <c r="C356" s="51" t="s">
        <v>291</v>
      </c>
      <c r="D356" s="51" t="s">
        <v>21</v>
      </c>
      <c r="E356" s="51" t="s">
        <v>232</v>
      </c>
      <c r="F356" s="51" t="s">
        <v>233</v>
      </c>
      <c r="G356" s="50"/>
    </row>
    <row r="357" spans="1:7" ht="12.75" customHeight="1">
      <c r="A357" s="100"/>
      <c r="B357" s="17"/>
      <c r="C357" s="17"/>
      <c r="D357" s="17"/>
      <c r="E357" s="17"/>
      <c r="F357" s="17"/>
      <c r="G357" s="17"/>
    </row>
    <row r="358" spans="1:7" ht="12.75" customHeight="1">
      <c r="A358" s="17" t="s">
        <v>461</v>
      </c>
      <c r="B358" s="17">
        <v>169</v>
      </c>
      <c r="C358" s="17">
        <v>174</v>
      </c>
      <c r="D358" s="17">
        <f>SUM(B358:C358)</f>
        <v>343</v>
      </c>
      <c r="E358" s="17">
        <v>343</v>
      </c>
      <c r="F358" s="86" t="s">
        <v>34</v>
      </c>
      <c r="G358" s="86" t="s">
        <v>34</v>
      </c>
    </row>
    <row r="359" spans="1:7" ht="12.75" customHeight="1">
      <c r="A359" s="17" t="s">
        <v>462</v>
      </c>
      <c r="B359" s="17">
        <v>100</v>
      </c>
      <c r="C359" s="17">
        <v>73</v>
      </c>
      <c r="D359" s="17">
        <f>SUM(B359:C359)</f>
        <v>173</v>
      </c>
      <c r="E359" s="86" t="s">
        <v>34</v>
      </c>
      <c r="F359" s="86" t="s">
        <v>34</v>
      </c>
      <c r="G359" s="86" t="s">
        <v>34</v>
      </c>
    </row>
    <row r="360" spans="1:7" ht="12.75" customHeight="1">
      <c r="A360" s="17" t="s">
        <v>484</v>
      </c>
      <c r="B360" s="17">
        <v>689</v>
      </c>
      <c r="C360" s="17">
        <v>878</v>
      </c>
      <c r="D360" s="63">
        <f>SUM(B360:C360)</f>
        <v>1567</v>
      </c>
      <c r="E360" s="63">
        <v>1339</v>
      </c>
      <c r="F360" s="86" t="s">
        <v>34</v>
      </c>
      <c r="G360" s="17">
        <v>58</v>
      </c>
    </row>
    <row r="361" spans="1:7" ht="12.75" customHeight="1">
      <c r="A361" s="9" t="s">
        <v>292</v>
      </c>
      <c r="B361" s="8">
        <v>124</v>
      </c>
      <c r="C361" s="8">
        <v>10</v>
      </c>
      <c r="D361" s="8">
        <v>134</v>
      </c>
      <c r="E361" s="8">
        <v>314</v>
      </c>
      <c r="F361" s="70" t="s">
        <v>34</v>
      </c>
      <c r="G361" s="70" t="s">
        <v>34</v>
      </c>
    </row>
    <row r="362" spans="1:7" ht="12.75" customHeight="1">
      <c r="A362" s="9" t="s">
        <v>293</v>
      </c>
      <c r="B362" s="8">
        <v>104</v>
      </c>
      <c r="C362" s="8">
        <v>131</v>
      </c>
      <c r="D362" s="8">
        <v>235</v>
      </c>
      <c r="E362" s="8">
        <v>235</v>
      </c>
      <c r="F362" s="70" t="s">
        <v>34</v>
      </c>
      <c r="G362" s="70" t="s">
        <v>34</v>
      </c>
    </row>
    <row r="363" spans="1:7" ht="12.75" customHeight="1">
      <c r="A363" s="9" t="s">
        <v>466</v>
      </c>
      <c r="B363" s="8">
        <v>2925</v>
      </c>
      <c r="C363" s="8">
        <v>1260</v>
      </c>
      <c r="D363" s="8">
        <v>4185</v>
      </c>
      <c r="E363" s="54">
        <v>2901</v>
      </c>
      <c r="F363" s="70" t="s">
        <v>34</v>
      </c>
      <c r="G363" s="70" t="s">
        <v>34</v>
      </c>
    </row>
    <row r="364" spans="1:7" ht="12.75" customHeight="1">
      <c r="A364" s="9" t="s">
        <v>467</v>
      </c>
      <c r="B364" s="97" t="s">
        <v>34</v>
      </c>
      <c r="C364" s="97" t="s">
        <v>34</v>
      </c>
      <c r="D364" s="97" t="s">
        <v>34</v>
      </c>
      <c r="E364" s="97" t="s">
        <v>34</v>
      </c>
      <c r="F364" s="97" t="s">
        <v>34</v>
      </c>
      <c r="G364" s="97" t="s">
        <v>34</v>
      </c>
    </row>
    <row r="365" spans="1:7" ht="12.75" customHeight="1">
      <c r="A365" s="29"/>
      <c r="B365" s="29"/>
      <c r="C365" s="29"/>
      <c r="D365" s="29"/>
      <c r="E365" s="29"/>
      <c r="F365" s="29"/>
      <c r="G365" s="29"/>
    </row>
    <row r="366" spans="1:7" ht="12.75" customHeight="1">
      <c r="A366" s="107" t="s">
        <v>463</v>
      </c>
      <c r="B366" s="20"/>
      <c r="C366" s="20"/>
      <c r="D366" s="20"/>
      <c r="E366" s="20"/>
      <c r="F366" s="20"/>
      <c r="G366" s="20"/>
    </row>
    <row r="367" ht="12.75" customHeight="1">
      <c r="A367" s="79" t="s">
        <v>464</v>
      </c>
    </row>
    <row r="368" ht="12.75" customHeight="1">
      <c r="A368" s="79" t="s">
        <v>465</v>
      </c>
    </row>
    <row r="370" ht="12.75" customHeight="1">
      <c r="A370" s="6" t="s">
        <v>282</v>
      </c>
    </row>
    <row r="374" ht="15" customHeight="1">
      <c r="A374" s="58" t="s">
        <v>340</v>
      </c>
    </row>
    <row r="375" spans="1:2" ht="12.75" customHeight="1">
      <c r="A375" s="26"/>
      <c r="B375" s="37">
        <v>1928</v>
      </c>
    </row>
    <row r="377" spans="1:2" ht="12.75" customHeight="1">
      <c r="A377" s="9" t="s">
        <v>253</v>
      </c>
      <c r="B377" s="9">
        <v>500</v>
      </c>
    </row>
    <row r="378" spans="1:2" ht="12.75" customHeight="1">
      <c r="A378" s="9" t="s">
        <v>248</v>
      </c>
      <c r="B378" s="8">
        <v>1456</v>
      </c>
    </row>
    <row r="379" spans="1:2" ht="12.75" customHeight="1">
      <c r="A379" s="9" t="s">
        <v>249</v>
      </c>
      <c r="B379" s="8">
        <v>1000</v>
      </c>
    </row>
    <row r="380" spans="1:2" ht="12.75" customHeight="1">
      <c r="A380" s="29"/>
      <c r="B380" s="78"/>
    </row>
    <row r="381" spans="1:2" ht="12.75" customHeight="1">
      <c r="A381" s="6" t="s">
        <v>282</v>
      </c>
      <c r="B381" s="20"/>
    </row>
    <row r="382" ht="12.75" customHeight="1">
      <c r="B382" s="20"/>
    </row>
    <row r="383" ht="12.75" customHeight="1">
      <c r="B383" s="20"/>
    </row>
    <row r="385" spans="1:7" ht="49.5" customHeight="1">
      <c r="A385" s="74" t="s">
        <v>380</v>
      </c>
      <c r="B385" s="58"/>
      <c r="C385" s="58"/>
      <c r="D385" s="58"/>
      <c r="E385" s="58"/>
      <c r="F385" s="58"/>
      <c r="G385" s="108"/>
    </row>
    <row r="386" spans="1:4" ht="40.5" customHeight="1">
      <c r="A386" s="26"/>
      <c r="B386" s="61" t="s">
        <v>379</v>
      </c>
      <c r="C386" s="9"/>
      <c r="D386" s="9"/>
    </row>
    <row r="388" spans="1:2" ht="12.75" customHeight="1">
      <c r="A388" s="9" t="s">
        <v>382</v>
      </c>
      <c r="B388" s="13">
        <v>6445772.75</v>
      </c>
    </row>
    <row r="389" spans="1:2" ht="12.75" customHeight="1">
      <c r="A389" s="9" t="s">
        <v>383</v>
      </c>
      <c r="B389" s="13">
        <v>434230</v>
      </c>
    </row>
    <row r="390" spans="1:2" ht="12.75" customHeight="1">
      <c r="A390" s="9" t="s">
        <v>384</v>
      </c>
      <c r="B390" s="13">
        <v>217137.5</v>
      </c>
    </row>
    <row r="391" spans="1:2" ht="12.75" customHeight="1">
      <c r="A391" s="9" t="s">
        <v>385</v>
      </c>
      <c r="B391" s="13">
        <v>187537.5</v>
      </c>
    </row>
    <row r="392" spans="1:2" ht="12.75" customHeight="1">
      <c r="A392" s="9" t="s">
        <v>386</v>
      </c>
      <c r="B392" s="13">
        <v>179313.75</v>
      </c>
    </row>
    <row r="393" spans="1:2" ht="12.75" customHeight="1">
      <c r="A393" s="9" t="s">
        <v>387</v>
      </c>
      <c r="B393" s="13">
        <v>53765</v>
      </c>
    </row>
    <row r="394" spans="1:2" ht="12.75" customHeight="1">
      <c r="A394" s="9" t="s">
        <v>388</v>
      </c>
      <c r="B394" s="13">
        <v>165142.5</v>
      </c>
    </row>
    <row r="395" spans="1:2" ht="12.75" customHeight="1">
      <c r="A395" s="9" t="s">
        <v>389</v>
      </c>
      <c r="B395" s="13">
        <v>75000</v>
      </c>
    </row>
    <row r="396" spans="1:2" ht="12.75" customHeight="1">
      <c r="A396" s="9" t="s">
        <v>395</v>
      </c>
      <c r="B396" s="13">
        <v>215500</v>
      </c>
    </row>
    <row r="397" spans="1:2" ht="12.75" customHeight="1">
      <c r="A397" s="9" t="s">
        <v>390</v>
      </c>
      <c r="B397" s="13">
        <v>121000</v>
      </c>
    </row>
    <row r="398" spans="1:2" ht="12.75" customHeight="1">
      <c r="A398" s="9" t="s">
        <v>391</v>
      </c>
      <c r="B398" s="13">
        <v>166469</v>
      </c>
    </row>
    <row r="399" spans="1:2" ht="12.75" customHeight="1">
      <c r="A399" s="9" t="s">
        <v>393</v>
      </c>
      <c r="B399" s="13">
        <v>216050</v>
      </c>
    </row>
    <row r="400" spans="1:2" ht="12.75" customHeight="1">
      <c r="A400" s="9" t="s">
        <v>392</v>
      </c>
      <c r="B400" s="13">
        <v>46000</v>
      </c>
    </row>
    <row r="401" spans="1:2" ht="12.75" customHeight="1">
      <c r="A401" s="9" t="s">
        <v>396</v>
      </c>
      <c r="B401" s="13">
        <v>181180</v>
      </c>
    </row>
    <row r="402" spans="1:2" ht="12.75" customHeight="1">
      <c r="A402" s="9" t="s">
        <v>397</v>
      </c>
      <c r="B402" s="13">
        <v>72500</v>
      </c>
    </row>
    <row r="403" spans="1:2" ht="12.75" customHeight="1">
      <c r="A403" s="9" t="s">
        <v>402</v>
      </c>
      <c r="B403" s="13">
        <v>27500</v>
      </c>
    </row>
    <row r="404" spans="1:2" ht="12.75" customHeight="1">
      <c r="A404" s="9" t="s">
        <v>398</v>
      </c>
      <c r="B404" s="13">
        <v>2545000</v>
      </c>
    </row>
    <row r="405" spans="1:2" ht="12.75" customHeight="1">
      <c r="A405" s="9" t="s">
        <v>399</v>
      </c>
      <c r="B405" s="13">
        <v>52500</v>
      </c>
    </row>
    <row r="406" spans="1:2" ht="12.75" customHeight="1">
      <c r="A406" s="9" t="s">
        <v>400</v>
      </c>
      <c r="B406" s="13">
        <v>73000</v>
      </c>
    </row>
    <row r="407" spans="1:2" ht="12.75" customHeight="1">
      <c r="A407" s="9" t="s">
        <v>403</v>
      </c>
      <c r="B407" s="13">
        <v>49000</v>
      </c>
    </row>
    <row r="408" spans="1:2" ht="12.75" customHeight="1">
      <c r="A408" s="9" t="s">
        <v>401</v>
      </c>
      <c r="B408" s="13">
        <v>522500</v>
      </c>
    </row>
    <row r="409" spans="1:2" ht="12.75" customHeight="1">
      <c r="A409" s="9" t="s">
        <v>404</v>
      </c>
      <c r="B409" s="13">
        <v>96907.5</v>
      </c>
    </row>
    <row r="410" spans="1:2" ht="12.75" customHeight="1">
      <c r="A410" s="9" t="s">
        <v>406</v>
      </c>
      <c r="B410" s="13">
        <v>500000</v>
      </c>
    </row>
    <row r="411" spans="1:2" ht="12.75" customHeight="1">
      <c r="A411" s="9" t="s">
        <v>407</v>
      </c>
      <c r="B411" s="13">
        <v>174290</v>
      </c>
    </row>
    <row r="412" spans="1:2" ht="12.75" customHeight="1">
      <c r="A412" s="9" t="s">
        <v>405</v>
      </c>
      <c r="B412" s="13">
        <v>74000</v>
      </c>
    </row>
    <row r="413" spans="1:2" ht="12.75" customHeight="1">
      <c r="A413" s="9"/>
      <c r="B413" s="13"/>
    </row>
    <row r="414" spans="1:2" ht="12.75" customHeight="1">
      <c r="A414" s="9" t="s">
        <v>408</v>
      </c>
      <c r="B414" s="13">
        <f>SUM(B415:B424)</f>
        <v>6486166.999999999</v>
      </c>
    </row>
    <row r="415" spans="1:2" ht="12.75" customHeight="1">
      <c r="A415" s="9" t="s">
        <v>411</v>
      </c>
      <c r="B415" s="13">
        <v>210283</v>
      </c>
    </row>
    <row r="416" spans="1:2" ht="12.75" customHeight="1">
      <c r="A416" s="9" t="s">
        <v>409</v>
      </c>
      <c r="B416" s="13">
        <v>918175.31</v>
      </c>
    </row>
    <row r="417" spans="1:2" ht="12.75" customHeight="1">
      <c r="A417" s="9" t="s">
        <v>412</v>
      </c>
      <c r="B417" s="13">
        <v>1996840.82</v>
      </c>
    </row>
    <row r="418" spans="1:2" ht="12.75" customHeight="1">
      <c r="A418" s="9" t="s">
        <v>413</v>
      </c>
      <c r="B418" s="13">
        <v>798590.8</v>
      </c>
    </row>
    <row r="419" spans="1:2" ht="12.75" customHeight="1">
      <c r="A419" s="9" t="s">
        <v>410</v>
      </c>
      <c r="B419" s="13">
        <v>181590.8</v>
      </c>
    </row>
    <row r="420" spans="1:2" ht="12.75" customHeight="1">
      <c r="A420" s="9" t="s">
        <v>414</v>
      </c>
      <c r="B420" s="13">
        <v>713134.5</v>
      </c>
    </row>
    <row r="421" spans="1:2" ht="12.75" customHeight="1">
      <c r="A421" s="9" t="s">
        <v>415</v>
      </c>
      <c r="B421" s="13">
        <v>290000</v>
      </c>
    </row>
    <row r="422" spans="1:2" ht="12.75" customHeight="1">
      <c r="A422" s="9" t="s">
        <v>416</v>
      </c>
      <c r="B422" s="13">
        <v>725000</v>
      </c>
    </row>
    <row r="423" spans="1:2" ht="12.75" customHeight="1">
      <c r="A423" s="9" t="s">
        <v>417</v>
      </c>
      <c r="B423" s="13">
        <v>151676.77</v>
      </c>
    </row>
    <row r="424" spans="1:2" ht="12.75" customHeight="1">
      <c r="A424" s="9" t="s">
        <v>418</v>
      </c>
      <c r="B424" s="13">
        <v>500875</v>
      </c>
    </row>
    <row r="425" spans="1:4" ht="12.75" customHeight="1">
      <c r="A425" s="9"/>
      <c r="B425" s="22"/>
      <c r="D425" s="22"/>
    </row>
    <row r="426" spans="1:2" ht="12.75" customHeight="1">
      <c r="A426" s="9" t="s">
        <v>424</v>
      </c>
      <c r="B426" s="13">
        <f>SUM(B427:B433)</f>
        <v>6062375.8</v>
      </c>
    </row>
    <row r="427" spans="1:2" ht="12.75" customHeight="1">
      <c r="A427" s="9" t="s">
        <v>425</v>
      </c>
      <c r="B427" s="13">
        <v>2685235</v>
      </c>
    </row>
    <row r="428" spans="1:2" ht="12.75" customHeight="1">
      <c r="A428" s="9" t="s">
        <v>426</v>
      </c>
      <c r="B428" s="13">
        <v>677312</v>
      </c>
    </row>
    <row r="429" spans="1:2" ht="12.75" customHeight="1">
      <c r="A429" s="9" t="s">
        <v>419</v>
      </c>
      <c r="B429" s="13">
        <v>24000</v>
      </c>
    </row>
    <row r="430" spans="1:2" ht="12.75" customHeight="1">
      <c r="A430" s="9" t="s">
        <v>420</v>
      </c>
      <c r="B430" s="13">
        <v>131682.5</v>
      </c>
    </row>
    <row r="431" spans="1:2" ht="12.75" customHeight="1">
      <c r="A431" s="9" t="s">
        <v>421</v>
      </c>
      <c r="B431" s="13">
        <v>1240378.3</v>
      </c>
    </row>
    <row r="432" spans="1:2" ht="12.75" customHeight="1">
      <c r="A432" s="9" t="s">
        <v>422</v>
      </c>
      <c r="B432" s="13">
        <v>233000</v>
      </c>
    </row>
    <row r="433" spans="1:2" ht="12.75" customHeight="1">
      <c r="A433" s="9" t="s">
        <v>423</v>
      </c>
      <c r="B433" s="13">
        <v>1070768</v>
      </c>
    </row>
    <row r="434" spans="1:4" ht="12.75" customHeight="1">
      <c r="A434" s="9"/>
      <c r="B434" s="22"/>
      <c r="D434" s="22"/>
    </row>
    <row r="435" spans="1:4" ht="12.75" customHeight="1">
      <c r="A435" s="17" t="s">
        <v>21</v>
      </c>
      <c r="B435" s="18">
        <v>18994315.55</v>
      </c>
      <c r="C435" s="22"/>
      <c r="D435" s="22"/>
    </row>
    <row r="436" spans="1:4" ht="12.75" customHeight="1">
      <c r="A436" s="29"/>
      <c r="B436" s="29"/>
      <c r="D436" s="22"/>
    </row>
    <row r="437" ht="12.75" customHeight="1">
      <c r="A437" s="6" t="s">
        <v>282</v>
      </c>
    </row>
  </sheetData>
  <sheetProtection/>
  <printOptions/>
  <pageMargins left="0.7" right="0.7" top="0.75" bottom="0.75" header="0.3" footer="0.3"/>
  <pageSetup horizontalDpi="600" verticalDpi="600" orientation="portrait" paperSize="9" r:id="rId2"/>
  <ignoredErrors>
    <ignoredError sqref="B170" formulaRange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O373"/>
  <sheetViews>
    <sheetView zoomScalePageLayoutView="0" workbookViewId="0" topLeftCell="A1">
      <selection activeCell="A1" sqref="A1"/>
    </sheetView>
  </sheetViews>
  <sheetFormatPr defaultColWidth="11.00390625" defaultRowHeight="12.75" customHeight="1"/>
  <cols>
    <col min="1" max="1" width="78.00390625" style="19" customWidth="1"/>
    <col min="2" max="2" width="13.8515625" style="19" customWidth="1"/>
    <col min="3" max="3" width="12.7109375" style="19" customWidth="1"/>
    <col min="4" max="4" width="13.57421875" style="19" customWidth="1"/>
    <col min="5" max="6" width="11.00390625" style="19" customWidth="1"/>
    <col min="7" max="7" width="13.421875" style="19" customWidth="1"/>
    <col min="8" max="16384" width="11.00390625" style="19" customWidth="1"/>
  </cols>
  <sheetData>
    <row r="6" spans="1:6" ht="21" customHeight="1">
      <c r="A6" s="1" t="s">
        <v>103</v>
      </c>
      <c r="B6" s="2"/>
      <c r="C6" s="7"/>
      <c r="D6" s="10"/>
      <c r="E6" s="11"/>
      <c r="F6" s="11"/>
    </row>
    <row r="7" spans="1:6" ht="21" customHeight="1">
      <c r="A7" s="1" t="s">
        <v>104</v>
      </c>
      <c r="B7" s="2"/>
      <c r="C7" s="7"/>
      <c r="D7" s="10"/>
      <c r="E7" s="11"/>
      <c r="F7" s="11"/>
    </row>
    <row r="9" spans="1:4" ht="21" customHeight="1" thickBot="1">
      <c r="A9" s="3" t="s">
        <v>0</v>
      </c>
      <c r="B9" s="12"/>
      <c r="C9" s="11"/>
      <c r="D9" s="11"/>
    </row>
    <row r="13" spans="1:4" ht="39" customHeight="1">
      <c r="A13" s="25" t="s">
        <v>105</v>
      </c>
      <c r="B13" s="11"/>
      <c r="C13" s="11"/>
      <c r="D13" s="11"/>
    </row>
    <row r="14" spans="1:4" ht="12.75" customHeight="1">
      <c r="A14" s="26"/>
      <c r="B14" s="27" t="s">
        <v>294</v>
      </c>
      <c r="C14" s="11"/>
      <c r="D14" s="11"/>
    </row>
    <row r="15" spans="2:4" ht="12.75" customHeight="1">
      <c r="B15" s="11"/>
      <c r="C15" s="11"/>
      <c r="D15" s="11"/>
    </row>
    <row r="16" spans="1:4" ht="12.75" customHeight="1">
      <c r="A16" s="9" t="s">
        <v>10</v>
      </c>
      <c r="B16" s="28">
        <v>1209</v>
      </c>
      <c r="C16" s="11"/>
      <c r="D16" s="11"/>
    </row>
    <row r="17" spans="1:4" ht="12.75" customHeight="1">
      <c r="A17" s="9" t="s">
        <v>11</v>
      </c>
      <c r="B17" s="34">
        <v>175942622.64</v>
      </c>
      <c r="C17" s="11"/>
      <c r="D17" s="11"/>
    </row>
    <row r="18" spans="1:4" ht="12.75" customHeight="1">
      <c r="A18" s="9" t="s">
        <v>12</v>
      </c>
      <c r="B18" s="28">
        <v>145527</v>
      </c>
      <c r="C18" s="11"/>
      <c r="D18" s="11"/>
    </row>
    <row r="19" spans="1:4" ht="12.75" customHeight="1">
      <c r="A19" s="9" t="s">
        <v>13</v>
      </c>
      <c r="B19" s="34">
        <v>4537506.4</v>
      </c>
      <c r="C19" s="11"/>
      <c r="D19" s="11"/>
    </row>
    <row r="20" spans="1:4" ht="12.75" customHeight="1">
      <c r="A20" s="9" t="s">
        <v>14</v>
      </c>
      <c r="B20" s="28">
        <v>3753</v>
      </c>
      <c r="C20" s="11"/>
      <c r="D20" s="11"/>
    </row>
    <row r="21" spans="1:4" ht="12.75" customHeight="1">
      <c r="A21" s="9" t="s">
        <v>15</v>
      </c>
      <c r="B21" s="34">
        <v>164.8</v>
      </c>
      <c r="C21" s="11"/>
      <c r="D21" s="11"/>
    </row>
    <row r="22" spans="1:4" ht="12.75" customHeight="1">
      <c r="A22" s="29"/>
      <c r="B22" s="35"/>
      <c r="C22" s="11"/>
      <c r="D22" s="11"/>
    </row>
    <row r="23" ht="12.75" customHeight="1">
      <c r="A23" s="31" t="s">
        <v>295</v>
      </c>
    </row>
    <row r="24" ht="12.75" customHeight="1">
      <c r="A24" s="32"/>
    </row>
    <row r="25" spans="1:4" ht="12.75" customHeight="1">
      <c r="A25" s="6" t="s">
        <v>296</v>
      </c>
      <c r="B25" s="11"/>
      <c r="C25" s="11"/>
      <c r="D25" s="11"/>
    </row>
    <row r="29" ht="33.75" customHeight="1">
      <c r="A29" s="25" t="s">
        <v>494</v>
      </c>
    </row>
    <row r="30" spans="1:2" ht="12.75" customHeight="1">
      <c r="A30" s="26"/>
      <c r="B30" s="27" t="s">
        <v>294</v>
      </c>
    </row>
    <row r="32" spans="1:2" ht="12.75" customHeight="1">
      <c r="A32" s="9" t="s">
        <v>1</v>
      </c>
      <c r="B32" s="21"/>
    </row>
    <row r="33" spans="1:2" ht="12.75" customHeight="1">
      <c r="A33" s="9" t="s">
        <v>497</v>
      </c>
      <c r="B33" s="8">
        <v>73</v>
      </c>
    </row>
    <row r="34" spans="1:2" ht="12.75" customHeight="1">
      <c r="A34" s="9" t="s">
        <v>495</v>
      </c>
      <c r="B34" s="8">
        <v>21</v>
      </c>
    </row>
    <row r="35" spans="1:2" ht="12.75" customHeight="1">
      <c r="A35" s="9" t="s">
        <v>56</v>
      </c>
      <c r="B35" s="8">
        <f>SUM(B33:B34)</f>
        <v>94</v>
      </c>
    </row>
    <row r="36" spans="1:2" ht="12.75" customHeight="1">
      <c r="A36" s="17" t="s">
        <v>2</v>
      </c>
      <c r="B36" s="8"/>
    </row>
    <row r="37" spans="1:2" ht="12.75" customHeight="1">
      <c r="A37" s="17" t="s">
        <v>497</v>
      </c>
      <c r="B37" s="8">
        <v>129</v>
      </c>
    </row>
    <row r="38" spans="1:2" ht="12.75" customHeight="1">
      <c r="A38" s="17" t="s">
        <v>495</v>
      </c>
      <c r="B38" s="8">
        <v>94</v>
      </c>
    </row>
    <row r="39" spans="1:2" ht="12.75" customHeight="1">
      <c r="A39" s="17" t="s">
        <v>56</v>
      </c>
      <c r="B39" s="8">
        <f>SUM(B37:B38)</f>
        <v>223</v>
      </c>
    </row>
    <row r="40" spans="1:2" ht="12.75" customHeight="1">
      <c r="A40" s="17" t="s">
        <v>3</v>
      </c>
      <c r="B40" s="8"/>
    </row>
    <row r="41" spans="1:2" ht="12.75" customHeight="1">
      <c r="A41" s="17" t="s">
        <v>497</v>
      </c>
      <c r="B41" s="8">
        <v>91</v>
      </c>
    </row>
    <row r="42" spans="1:2" ht="12.75" customHeight="1">
      <c r="A42" s="17" t="s">
        <v>495</v>
      </c>
      <c r="B42" s="8">
        <v>61</v>
      </c>
    </row>
    <row r="43" spans="1:2" ht="12.75" customHeight="1">
      <c r="A43" s="17" t="s">
        <v>56</v>
      </c>
      <c r="B43" s="8">
        <f>SUM(B41:B42)</f>
        <v>152</v>
      </c>
    </row>
    <row r="44" spans="1:4" ht="12.75" customHeight="1">
      <c r="A44" s="17" t="s">
        <v>138</v>
      </c>
      <c r="B44" s="8"/>
      <c r="D44" s="19" t="s">
        <v>258</v>
      </c>
    </row>
    <row r="45" spans="1:2" ht="12.75" customHeight="1">
      <c r="A45" s="17" t="s">
        <v>497</v>
      </c>
      <c r="B45" s="8">
        <v>104</v>
      </c>
    </row>
    <row r="46" spans="1:2" ht="12.75" customHeight="1">
      <c r="A46" s="17" t="s">
        <v>495</v>
      </c>
      <c r="B46" s="8">
        <v>7</v>
      </c>
    </row>
    <row r="47" spans="1:2" ht="12.75" customHeight="1">
      <c r="A47" s="17" t="s">
        <v>56</v>
      </c>
      <c r="B47" s="54">
        <f>SUM(B45:B46)</f>
        <v>111</v>
      </c>
    </row>
    <row r="48" spans="1:2" ht="12.75" customHeight="1">
      <c r="A48" s="17" t="s">
        <v>5</v>
      </c>
      <c r="B48" s="8"/>
    </row>
    <row r="49" spans="1:2" ht="12.75" customHeight="1">
      <c r="A49" s="17" t="s">
        <v>497</v>
      </c>
      <c r="B49" s="54">
        <v>126</v>
      </c>
    </row>
    <row r="50" spans="1:2" ht="12.75" customHeight="1">
      <c r="A50" s="17" t="s">
        <v>495</v>
      </c>
      <c r="B50" s="8">
        <v>67</v>
      </c>
    </row>
    <row r="51" spans="1:2" ht="12.75" customHeight="1">
      <c r="A51" s="17" t="s">
        <v>56</v>
      </c>
      <c r="B51" s="8">
        <f>SUM(B49:B50)</f>
        <v>193</v>
      </c>
    </row>
    <row r="52" spans="1:2" ht="12.75" customHeight="1">
      <c r="A52" s="17" t="s">
        <v>6</v>
      </c>
      <c r="B52" s="8"/>
    </row>
    <row r="53" spans="1:2" ht="12.75" customHeight="1">
      <c r="A53" s="17" t="s">
        <v>497</v>
      </c>
      <c r="B53" s="8">
        <v>190</v>
      </c>
    </row>
    <row r="54" spans="1:2" ht="12.75" customHeight="1">
      <c r="A54" s="17" t="s">
        <v>495</v>
      </c>
      <c r="B54" s="8">
        <v>21</v>
      </c>
    </row>
    <row r="55" spans="1:2" ht="12.75" customHeight="1">
      <c r="A55" s="17" t="s">
        <v>56</v>
      </c>
      <c r="B55" s="8">
        <f>SUM(B53:B54)</f>
        <v>211</v>
      </c>
    </row>
    <row r="56" spans="1:2" ht="12.75" customHeight="1">
      <c r="A56" s="17" t="s">
        <v>7</v>
      </c>
      <c r="B56" s="8"/>
    </row>
    <row r="57" spans="1:2" ht="12.75" customHeight="1">
      <c r="A57" s="17" t="s">
        <v>497</v>
      </c>
      <c r="B57" s="8">
        <v>101</v>
      </c>
    </row>
    <row r="58" spans="1:2" ht="12.75" customHeight="1">
      <c r="A58" s="17" t="s">
        <v>495</v>
      </c>
      <c r="B58" s="8">
        <v>19</v>
      </c>
    </row>
    <row r="59" spans="1:2" ht="12.75" customHeight="1">
      <c r="A59" s="17" t="s">
        <v>56</v>
      </c>
      <c r="B59" s="8">
        <f>SUM(B57:B58)</f>
        <v>120</v>
      </c>
    </row>
    <row r="60" spans="1:2" ht="12.75" customHeight="1">
      <c r="A60" s="17" t="s">
        <v>9</v>
      </c>
      <c r="B60" s="8"/>
    </row>
    <row r="61" spans="1:2" ht="12.75" customHeight="1">
      <c r="A61" s="17" t="s">
        <v>497</v>
      </c>
      <c r="B61" s="8">
        <v>814</v>
      </c>
    </row>
    <row r="62" spans="1:3" ht="12.75" customHeight="1">
      <c r="A62" s="17" t="s">
        <v>495</v>
      </c>
      <c r="B62" s="8">
        <v>290</v>
      </c>
      <c r="C62" s="21"/>
    </row>
    <row r="63" spans="1:3" ht="12.75" customHeight="1">
      <c r="A63" s="17" t="s">
        <v>305</v>
      </c>
      <c r="B63" s="8">
        <v>104</v>
      </c>
      <c r="C63" s="21"/>
    </row>
    <row r="64" spans="1:3" ht="12.75" customHeight="1">
      <c r="A64" s="17" t="s">
        <v>56</v>
      </c>
      <c r="B64" s="8">
        <f>SUM(B61:B63)</f>
        <v>1208</v>
      </c>
      <c r="C64" s="21"/>
    </row>
    <row r="65" spans="1:2" ht="12.75" customHeight="1">
      <c r="A65" s="29"/>
      <c r="B65" s="57"/>
    </row>
    <row r="66" ht="12.75" customHeight="1">
      <c r="A66" s="31" t="s">
        <v>295</v>
      </c>
    </row>
    <row r="67" ht="12.75" customHeight="1">
      <c r="A67" s="32"/>
    </row>
    <row r="68" ht="12.75" customHeight="1">
      <c r="A68" s="6" t="s">
        <v>296</v>
      </c>
    </row>
    <row r="72" ht="14.25" customHeight="1">
      <c r="A72" s="36" t="s">
        <v>219</v>
      </c>
    </row>
    <row r="73" spans="1:2" ht="12.75" customHeight="1">
      <c r="A73" s="26"/>
      <c r="B73" s="37">
        <v>1929</v>
      </c>
    </row>
    <row r="75" spans="1:2" ht="12.75" customHeight="1">
      <c r="A75" s="9" t="s">
        <v>16</v>
      </c>
      <c r="B75" s="8">
        <v>13</v>
      </c>
    </row>
    <row r="76" ht="12.75" customHeight="1">
      <c r="A76" s="9" t="s">
        <v>17</v>
      </c>
    </row>
    <row r="77" spans="1:2" ht="12.75" customHeight="1">
      <c r="A77" s="9" t="s">
        <v>18</v>
      </c>
      <c r="B77" s="8">
        <v>1643</v>
      </c>
    </row>
    <row r="78" spans="1:2" ht="12.75" customHeight="1">
      <c r="A78" s="9" t="s">
        <v>19</v>
      </c>
      <c r="B78" s="8">
        <v>1191</v>
      </c>
    </row>
    <row r="79" spans="1:2" ht="12.75" customHeight="1">
      <c r="A79" s="9" t="s">
        <v>20</v>
      </c>
      <c r="B79" s="8"/>
    </row>
    <row r="80" spans="1:2" ht="12.75" customHeight="1">
      <c r="A80" s="9" t="s">
        <v>18</v>
      </c>
      <c r="B80" s="8">
        <v>12924</v>
      </c>
    </row>
    <row r="81" spans="1:2" ht="12.75" customHeight="1">
      <c r="A81" s="9" t="s">
        <v>19</v>
      </c>
      <c r="B81" s="8">
        <v>8607</v>
      </c>
    </row>
    <row r="82" spans="1:2" ht="12.75" customHeight="1">
      <c r="A82" s="9" t="s">
        <v>21</v>
      </c>
      <c r="B82" s="8"/>
    </row>
    <row r="83" spans="1:2" ht="12.75" customHeight="1">
      <c r="A83" s="9" t="s">
        <v>18</v>
      </c>
      <c r="B83" s="8">
        <v>14567</v>
      </c>
    </row>
    <row r="84" spans="1:2" ht="12.75" customHeight="1">
      <c r="A84" s="9" t="s">
        <v>19</v>
      </c>
      <c r="B84" s="8">
        <v>9798</v>
      </c>
    </row>
    <row r="85" spans="1:2" ht="12.75" customHeight="1">
      <c r="A85" s="9" t="s">
        <v>22</v>
      </c>
      <c r="B85" s="8"/>
    </row>
    <row r="86" spans="1:2" ht="12.75" customHeight="1">
      <c r="A86" s="38" t="s">
        <v>23</v>
      </c>
      <c r="B86" s="8"/>
    </row>
    <row r="87" spans="1:2" ht="12.75" customHeight="1">
      <c r="A87" s="9" t="s">
        <v>24</v>
      </c>
      <c r="B87" s="8">
        <v>10868</v>
      </c>
    </row>
    <row r="88" spans="1:2" ht="12.75" customHeight="1">
      <c r="A88" s="9" t="s">
        <v>19</v>
      </c>
      <c r="B88" s="8">
        <v>7177</v>
      </c>
    </row>
    <row r="89" spans="1:2" ht="12.75" customHeight="1">
      <c r="A89" s="38" t="s">
        <v>25</v>
      </c>
      <c r="B89" s="8"/>
    </row>
    <row r="90" spans="1:2" ht="12.75" customHeight="1">
      <c r="A90" s="9" t="s">
        <v>24</v>
      </c>
      <c r="B90" s="8">
        <v>1266</v>
      </c>
    </row>
    <row r="91" spans="1:2" ht="12.75" customHeight="1">
      <c r="A91" s="9" t="s">
        <v>19</v>
      </c>
      <c r="B91" s="8">
        <v>962</v>
      </c>
    </row>
    <row r="92" spans="1:2" ht="12.75" customHeight="1">
      <c r="A92" s="38" t="s">
        <v>26</v>
      </c>
      <c r="B92" s="8"/>
    </row>
    <row r="93" spans="1:3" ht="12.75" customHeight="1">
      <c r="A93" s="9" t="s">
        <v>24</v>
      </c>
      <c r="B93" s="8">
        <v>866</v>
      </c>
      <c r="C93" s="21"/>
    </row>
    <row r="94" spans="1:2" ht="12.75" customHeight="1">
      <c r="A94" s="9" t="s">
        <v>19</v>
      </c>
      <c r="B94" s="8">
        <v>349</v>
      </c>
    </row>
    <row r="95" spans="1:2" ht="12.75" customHeight="1">
      <c r="A95" s="9" t="s">
        <v>193</v>
      </c>
      <c r="B95" s="13">
        <v>91.44</v>
      </c>
    </row>
    <row r="96" spans="1:2" ht="12.75" customHeight="1">
      <c r="A96" s="29"/>
      <c r="B96" s="39"/>
    </row>
    <row r="97" ht="12.75" customHeight="1">
      <c r="A97" s="6" t="s">
        <v>296</v>
      </c>
    </row>
    <row r="101" ht="15" customHeight="1">
      <c r="A101" s="58" t="s">
        <v>117</v>
      </c>
    </row>
    <row r="102" spans="1:2" ht="12.75" customHeight="1">
      <c r="A102" s="26"/>
      <c r="B102" s="37">
        <v>1929</v>
      </c>
    </row>
    <row r="103" spans="1:2" ht="12.75" customHeight="1">
      <c r="A103" s="20"/>
      <c r="B103" s="64"/>
    </row>
    <row r="104" spans="1:2" ht="12.75" customHeight="1">
      <c r="A104" s="9" t="s">
        <v>163</v>
      </c>
      <c r="B104" s="21"/>
    </row>
    <row r="105" spans="1:2" ht="12.75" customHeight="1">
      <c r="A105" s="9" t="s">
        <v>24</v>
      </c>
      <c r="B105" s="8">
        <v>363</v>
      </c>
    </row>
    <row r="106" spans="1:2" ht="12.75" customHeight="1">
      <c r="A106" s="9" t="s">
        <v>19</v>
      </c>
      <c r="B106" s="54">
        <v>496</v>
      </c>
    </row>
    <row r="107" spans="1:2" ht="12.75" customHeight="1">
      <c r="A107" s="9" t="s">
        <v>57</v>
      </c>
      <c r="B107" s="54"/>
    </row>
    <row r="108" spans="1:2" ht="12.75" customHeight="1">
      <c r="A108" s="17" t="s">
        <v>24</v>
      </c>
      <c r="B108" s="54">
        <v>790</v>
      </c>
    </row>
    <row r="109" spans="1:2" ht="12.75" customHeight="1">
      <c r="A109" s="17" t="s">
        <v>19</v>
      </c>
      <c r="B109" s="54">
        <v>703</v>
      </c>
    </row>
    <row r="110" spans="1:2" ht="12.75" customHeight="1">
      <c r="A110" s="9" t="s">
        <v>47</v>
      </c>
      <c r="B110" s="54">
        <v>1153</v>
      </c>
    </row>
    <row r="111" spans="1:2" ht="12.75" customHeight="1">
      <c r="A111" s="9" t="s">
        <v>24</v>
      </c>
      <c r="B111" s="54">
        <v>1199</v>
      </c>
    </row>
    <row r="112" spans="1:2" ht="12.75" customHeight="1">
      <c r="A112" s="9" t="s">
        <v>19</v>
      </c>
      <c r="B112" s="54"/>
    </row>
    <row r="113" spans="1:2" ht="12.75" customHeight="1">
      <c r="A113" s="9" t="s">
        <v>58</v>
      </c>
      <c r="B113" s="54"/>
    </row>
    <row r="114" spans="1:2" ht="12.75" customHeight="1">
      <c r="A114" s="9" t="s">
        <v>49</v>
      </c>
      <c r="B114" s="21">
        <v>338</v>
      </c>
    </row>
    <row r="115" spans="1:2" ht="12.75" customHeight="1">
      <c r="A115" s="9" t="s">
        <v>60</v>
      </c>
      <c r="B115" s="54">
        <v>367</v>
      </c>
    </row>
    <row r="116" spans="1:2" ht="12.75" customHeight="1">
      <c r="A116" s="9" t="s">
        <v>61</v>
      </c>
      <c r="B116" s="54"/>
    </row>
    <row r="117" spans="1:2" ht="12.75" customHeight="1">
      <c r="A117" s="9" t="s">
        <v>55</v>
      </c>
      <c r="B117" s="54"/>
    </row>
    <row r="118" spans="1:2" ht="12.75" customHeight="1">
      <c r="A118" s="9" t="s">
        <v>60</v>
      </c>
      <c r="B118" s="54">
        <v>186</v>
      </c>
    </row>
    <row r="119" spans="1:2" ht="12.75" customHeight="1">
      <c r="A119" s="9" t="s">
        <v>61</v>
      </c>
      <c r="B119" s="54">
        <v>223</v>
      </c>
    </row>
    <row r="120" spans="1:2" ht="12.75" customHeight="1">
      <c r="A120" s="9" t="s">
        <v>198</v>
      </c>
      <c r="B120" s="83">
        <v>299.74</v>
      </c>
    </row>
    <row r="121" spans="1:2" ht="12.75" customHeight="1">
      <c r="A121" s="29"/>
      <c r="B121" s="29"/>
    </row>
    <row r="122" ht="12.75" customHeight="1">
      <c r="A122" s="6" t="s">
        <v>296</v>
      </c>
    </row>
    <row r="126" ht="15" customHeight="1">
      <c r="A126" s="58" t="s">
        <v>297</v>
      </c>
    </row>
    <row r="127" spans="1:13" ht="12.75" customHeight="1">
      <c r="A127" s="84"/>
      <c r="B127" s="41" t="s">
        <v>199</v>
      </c>
      <c r="C127" s="41"/>
      <c r="D127" s="42" t="s">
        <v>200</v>
      </c>
      <c r="E127" s="43"/>
      <c r="F127" s="42" t="s">
        <v>21</v>
      </c>
      <c r="G127" s="44"/>
      <c r="H127" s="45" t="s">
        <v>22</v>
      </c>
      <c r="I127" s="45"/>
      <c r="J127" s="45"/>
      <c r="K127" s="45"/>
      <c r="L127" s="45"/>
      <c r="M127" s="41"/>
    </row>
    <row r="128" spans="1:13" ht="12.75" customHeight="1">
      <c r="A128" s="85"/>
      <c r="B128" s="46" t="s">
        <v>30</v>
      </c>
      <c r="C128" s="46" t="s">
        <v>31</v>
      </c>
      <c r="D128" s="46" t="s">
        <v>32</v>
      </c>
      <c r="E128" s="46" t="s">
        <v>31</v>
      </c>
      <c r="F128" s="46" t="s">
        <v>32</v>
      </c>
      <c r="G128" s="46" t="s">
        <v>31</v>
      </c>
      <c r="H128" s="42" t="s">
        <v>23</v>
      </c>
      <c r="I128" s="43"/>
      <c r="J128" s="45" t="s">
        <v>25</v>
      </c>
      <c r="K128" s="41"/>
      <c r="L128" s="42" t="s">
        <v>26</v>
      </c>
      <c r="M128" s="41"/>
    </row>
    <row r="129" spans="1:14" ht="12.75" customHeight="1">
      <c r="A129" s="50"/>
      <c r="B129" s="50"/>
      <c r="C129" s="50"/>
      <c r="D129" s="50"/>
      <c r="E129" s="50"/>
      <c r="F129" s="50"/>
      <c r="G129" s="50"/>
      <c r="H129" s="51" t="s">
        <v>32</v>
      </c>
      <c r="I129" s="51" t="s">
        <v>31</v>
      </c>
      <c r="J129" s="41" t="s">
        <v>30</v>
      </c>
      <c r="K129" s="51" t="s">
        <v>31</v>
      </c>
      <c r="L129" s="51" t="s">
        <v>30</v>
      </c>
      <c r="M129" s="51" t="s">
        <v>31</v>
      </c>
      <c r="N129" s="17"/>
    </row>
    <row r="130" spans="1:14" ht="12.75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</row>
    <row r="131" spans="1:14" ht="15" customHeight="1">
      <c r="A131" s="17" t="s">
        <v>343</v>
      </c>
      <c r="B131" s="17">
        <v>15</v>
      </c>
      <c r="C131" s="86" t="s">
        <v>34</v>
      </c>
      <c r="D131" s="17">
        <v>38</v>
      </c>
      <c r="E131" s="86" t="s">
        <v>34</v>
      </c>
      <c r="F131" s="17">
        <v>53</v>
      </c>
      <c r="G131" s="86" t="s">
        <v>34</v>
      </c>
      <c r="H131" s="17">
        <v>31</v>
      </c>
      <c r="I131" s="86" t="s">
        <v>34</v>
      </c>
      <c r="J131" s="17">
        <v>4</v>
      </c>
      <c r="K131" s="86" t="s">
        <v>34</v>
      </c>
      <c r="L131" s="86" t="s">
        <v>34</v>
      </c>
      <c r="M131" s="86" t="s">
        <v>34</v>
      </c>
      <c r="N131" s="17"/>
    </row>
    <row r="132" spans="1:14" ht="15" customHeight="1">
      <c r="A132" s="17" t="s">
        <v>344</v>
      </c>
      <c r="B132" s="17">
        <v>3</v>
      </c>
      <c r="C132" s="17">
        <v>5</v>
      </c>
      <c r="D132" s="17">
        <v>85</v>
      </c>
      <c r="E132" s="17">
        <v>30</v>
      </c>
      <c r="F132" s="17">
        <v>88</v>
      </c>
      <c r="G132" s="17">
        <v>35</v>
      </c>
      <c r="H132" s="17">
        <v>82</v>
      </c>
      <c r="I132" s="17">
        <v>34</v>
      </c>
      <c r="J132" s="17">
        <v>3</v>
      </c>
      <c r="K132" s="86" t="s">
        <v>34</v>
      </c>
      <c r="L132" s="86" t="s">
        <v>34</v>
      </c>
      <c r="M132" s="17" t="s">
        <v>34</v>
      </c>
      <c r="N132" s="17"/>
    </row>
    <row r="133" spans="1:15" ht="15" customHeight="1">
      <c r="A133" s="17" t="s">
        <v>482</v>
      </c>
      <c r="B133" s="19">
        <v>33</v>
      </c>
      <c r="C133" s="19">
        <v>47</v>
      </c>
      <c r="D133" s="9">
        <v>269</v>
      </c>
      <c r="E133" s="9">
        <v>358</v>
      </c>
      <c r="F133" s="9">
        <v>302</v>
      </c>
      <c r="G133" s="9">
        <v>405</v>
      </c>
      <c r="H133" s="9">
        <v>201</v>
      </c>
      <c r="I133" s="9">
        <v>264</v>
      </c>
      <c r="J133" s="9">
        <v>15</v>
      </c>
      <c r="K133" s="9">
        <v>24</v>
      </c>
      <c r="L133" s="9">
        <v>56</v>
      </c>
      <c r="M133" s="9">
        <v>75</v>
      </c>
      <c r="N133" s="87"/>
      <c r="O133" s="22"/>
    </row>
    <row r="134" spans="1:15" ht="15" customHeight="1">
      <c r="A134" s="9" t="s">
        <v>33</v>
      </c>
      <c r="B134" s="9">
        <v>560</v>
      </c>
      <c r="C134" s="8">
        <v>466</v>
      </c>
      <c r="D134" s="8">
        <v>5535</v>
      </c>
      <c r="E134" s="8">
        <v>3498</v>
      </c>
      <c r="F134" s="8">
        <v>6095</v>
      </c>
      <c r="G134" s="8">
        <v>3964</v>
      </c>
      <c r="H134" s="8">
        <v>4769</v>
      </c>
      <c r="I134" s="8">
        <v>2832</v>
      </c>
      <c r="J134" s="8">
        <v>781</v>
      </c>
      <c r="K134" s="8">
        <v>592</v>
      </c>
      <c r="L134" s="54">
        <v>50</v>
      </c>
      <c r="M134" s="54">
        <v>30</v>
      </c>
      <c r="N134" s="17"/>
      <c r="O134" s="22"/>
    </row>
    <row r="135" spans="1:15" ht="15" customHeight="1">
      <c r="A135" s="9" t="s">
        <v>36</v>
      </c>
      <c r="B135" s="8">
        <v>157</v>
      </c>
      <c r="C135" s="8">
        <v>117</v>
      </c>
      <c r="D135" s="8">
        <v>1537</v>
      </c>
      <c r="E135" s="8">
        <v>1050</v>
      </c>
      <c r="F135" s="8">
        <v>1694</v>
      </c>
      <c r="G135" s="8">
        <v>1167</v>
      </c>
      <c r="H135" s="8">
        <v>1211</v>
      </c>
      <c r="I135" s="8">
        <v>752</v>
      </c>
      <c r="J135" s="8">
        <v>159</v>
      </c>
      <c r="K135" s="8">
        <v>122</v>
      </c>
      <c r="L135" s="8">
        <v>203</v>
      </c>
      <c r="M135" s="8">
        <v>176</v>
      </c>
      <c r="N135" s="13"/>
      <c r="O135" s="22"/>
    </row>
    <row r="136" spans="1:15" ht="15" customHeight="1">
      <c r="A136" s="17" t="s">
        <v>108</v>
      </c>
      <c r="B136" s="8">
        <v>112</v>
      </c>
      <c r="C136" s="8">
        <v>90</v>
      </c>
      <c r="D136" s="8">
        <v>1620</v>
      </c>
      <c r="E136" s="8">
        <v>1540</v>
      </c>
      <c r="F136" s="8">
        <v>1732</v>
      </c>
      <c r="G136" s="8">
        <v>1630</v>
      </c>
      <c r="H136" s="8">
        <v>1568</v>
      </c>
      <c r="I136" s="8">
        <v>1481</v>
      </c>
      <c r="J136" s="8">
        <v>72</v>
      </c>
      <c r="K136" s="8">
        <v>61</v>
      </c>
      <c r="L136" s="71" t="s">
        <v>34</v>
      </c>
      <c r="M136" s="54" t="s">
        <v>34</v>
      </c>
      <c r="N136" s="13"/>
      <c r="O136" s="13"/>
    </row>
    <row r="137" spans="1:15" ht="15" customHeight="1">
      <c r="A137" s="9" t="s">
        <v>38</v>
      </c>
      <c r="B137" s="8">
        <v>217</v>
      </c>
      <c r="C137" s="8">
        <v>150</v>
      </c>
      <c r="D137" s="8">
        <v>1745</v>
      </c>
      <c r="E137" s="8">
        <v>1250</v>
      </c>
      <c r="F137" s="8">
        <v>1962</v>
      </c>
      <c r="G137" s="8">
        <v>1400</v>
      </c>
      <c r="H137" s="8">
        <v>1707</v>
      </c>
      <c r="I137" s="8">
        <v>1175</v>
      </c>
      <c r="J137" s="8">
        <v>48</v>
      </c>
      <c r="K137" s="8">
        <v>60</v>
      </c>
      <c r="L137" s="70" t="s">
        <v>34</v>
      </c>
      <c r="M137" s="54" t="s">
        <v>34</v>
      </c>
      <c r="N137" s="13"/>
      <c r="O137" s="22"/>
    </row>
    <row r="138" spans="1:15" ht="15" customHeight="1">
      <c r="A138" s="9" t="s">
        <v>39</v>
      </c>
      <c r="B138" s="8">
        <v>101</v>
      </c>
      <c r="C138" s="8">
        <v>37</v>
      </c>
      <c r="D138" s="8">
        <v>490</v>
      </c>
      <c r="E138" s="8">
        <v>611</v>
      </c>
      <c r="F138" s="8">
        <v>591</v>
      </c>
      <c r="G138" s="8">
        <v>648</v>
      </c>
      <c r="H138" s="8">
        <v>397</v>
      </c>
      <c r="I138" s="8">
        <v>430</v>
      </c>
      <c r="J138" s="8">
        <v>30</v>
      </c>
      <c r="K138" s="8">
        <v>44</v>
      </c>
      <c r="L138" s="54">
        <v>55</v>
      </c>
      <c r="M138" s="54">
        <v>60</v>
      </c>
      <c r="N138" s="13"/>
      <c r="O138" s="22"/>
    </row>
    <row r="139" spans="1:15" ht="15" customHeight="1">
      <c r="A139" s="9" t="s">
        <v>201</v>
      </c>
      <c r="B139" s="8">
        <v>2</v>
      </c>
      <c r="C139" s="8">
        <v>38</v>
      </c>
      <c r="D139" s="8">
        <v>18</v>
      </c>
      <c r="E139" s="8">
        <v>194</v>
      </c>
      <c r="F139" s="8">
        <v>20</v>
      </c>
      <c r="G139" s="8">
        <v>232</v>
      </c>
      <c r="H139" s="8">
        <v>15</v>
      </c>
      <c r="I139" s="8">
        <v>163</v>
      </c>
      <c r="J139" s="8">
        <v>4</v>
      </c>
      <c r="K139" s="8">
        <v>35</v>
      </c>
      <c r="L139" s="54" t="s">
        <v>34</v>
      </c>
      <c r="M139" s="54" t="s">
        <v>34</v>
      </c>
      <c r="N139" s="18"/>
      <c r="O139" s="22"/>
    </row>
    <row r="140" spans="1:15" ht="15" customHeight="1">
      <c r="A140" s="9" t="s">
        <v>342</v>
      </c>
      <c r="B140" s="8">
        <v>186</v>
      </c>
      <c r="C140" s="54" t="s">
        <v>34</v>
      </c>
      <c r="D140" s="8">
        <v>1341</v>
      </c>
      <c r="E140" s="8" t="s">
        <v>34</v>
      </c>
      <c r="F140" s="8">
        <v>1527</v>
      </c>
      <c r="G140" s="8" t="s">
        <v>34</v>
      </c>
      <c r="H140" s="8">
        <v>705</v>
      </c>
      <c r="I140" s="8" t="s">
        <v>34</v>
      </c>
      <c r="J140" s="8">
        <v>106</v>
      </c>
      <c r="K140" s="54" t="s">
        <v>34</v>
      </c>
      <c r="L140" s="54">
        <v>488</v>
      </c>
      <c r="M140" s="54" t="s">
        <v>34</v>
      </c>
      <c r="N140" s="13"/>
      <c r="O140" s="22"/>
    </row>
    <row r="141" spans="1:15" ht="15" customHeight="1">
      <c r="A141" s="9" t="s">
        <v>109</v>
      </c>
      <c r="B141" s="70" t="s">
        <v>34</v>
      </c>
      <c r="C141" s="8">
        <v>237</v>
      </c>
      <c r="D141" s="70" t="s">
        <v>34</v>
      </c>
      <c r="E141" s="8">
        <v>30</v>
      </c>
      <c r="F141" s="70" t="s">
        <v>34</v>
      </c>
      <c r="G141" s="8">
        <v>267</v>
      </c>
      <c r="H141" s="70" t="s">
        <v>34</v>
      </c>
      <c r="I141" s="70" t="s">
        <v>34</v>
      </c>
      <c r="J141" s="70" t="s">
        <v>34</v>
      </c>
      <c r="K141" s="8">
        <v>22</v>
      </c>
      <c r="L141" s="70" t="s">
        <v>34</v>
      </c>
      <c r="M141" s="54">
        <v>8</v>
      </c>
      <c r="N141" s="13"/>
      <c r="O141" s="22"/>
    </row>
    <row r="142" spans="1:15" ht="15" customHeight="1">
      <c r="A142" s="9" t="s">
        <v>110</v>
      </c>
      <c r="B142" s="54">
        <v>241</v>
      </c>
      <c r="C142" s="70" t="s">
        <v>34</v>
      </c>
      <c r="D142" s="8">
        <v>56</v>
      </c>
      <c r="E142" s="70" t="s">
        <v>34</v>
      </c>
      <c r="F142" s="54">
        <v>297</v>
      </c>
      <c r="G142" s="70" t="s">
        <v>34</v>
      </c>
      <c r="H142" s="70" t="s">
        <v>34</v>
      </c>
      <c r="I142" s="70" t="s">
        <v>34</v>
      </c>
      <c r="J142" s="8">
        <v>35</v>
      </c>
      <c r="K142" s="70" t="s">
        <v>34</v>
      </c>
      <c r="L142" s="54">
        <v>14</v>
      </c>
      <c r="M142" s="54" t="s">
        <v>34</v>
      </c>
      <c r="N142" s="13"/>
      <c r="O142" s="22"/>
    </row>
    <row r="143" spans="1:14" ht="15" customHeight="1">
      <c r="A143" s="9" t="s">
        <v>345</v>
      </c>
      <c r="B143" s="8">
        <v>16</v>
      </c>
      <c r="C143" s="8">
        <v>4</v>
      </c>
      <c r="D143" s="8">
        <v>190</v>
      </c>
      <c r="E143" s="8">
        <v>46</v>
      </c>
      <c r="F143" s="8">
        <v>206</v>
      </c>
      <c r="G143" s="8">
        <v>50</v>
      </c>
      <c r="H143" s="8">
        <v>182</v>
      </c>
      <c r="I143" s="8">
        <v>46</v>
      </c>
      <c r="J143" s="8">
        <v>9</v>
      </c>
      <c r="K143" s="8">
        <v>2</v>
      </c>
      <c r="L143" s="54" t="s">
        <v>34</v>
      </c>
      <c r="M143" s="8" t="s">
        <v>34</v>
      </c>
      <c r="N143" s="13"/>
    </row>
    <row r="144" spans="1:14" ht="15" customHeight="1">
      <c r="A144" s="9" t="s">
        <v>9</v>
      </c>
      <c r="B144" s="8">
        <f>SUM(B131:B143)</f>
        <v>1643</v>
      </c>
      <c r="C144" s="8">
        <f>SUM(C132:C143)</f>
        <v>1191</v>
      </c>
      <c r="D144" s="8">
        <f>SUM(D131:D143)</f>
        <v>12924</v>
      </c>
      <c r="E144" s="8">
        <f>SUM(E130:E143)</f>
        <v>8607</v>
      </c>
      <c r="F144" s="8">
        <f>SUM(F131:F143)</f>
        <v>14567</v>
      </c>
      <c r="G144" s="8">
        <f>SUM(G130:G143)</f>
        <v>9798</v>
      </c>
      <c r="H144" s="8">
        <f>SUM(H131:H143)</f>
        <v>10868</v>
      </c>
      <c r="I144" s="8">
        <f>SUM(I132:I143)</f>
        <v>7177</v>
      </c>
      <c r="J144" s="8">
        <f>SUM(J131:J143)</f>
        <v>1266</v>
      </c>
      <c r="K144" s="8">
        <f>SUM(K133:K143)</f>
        <v>962</v>
      </c>
      <c r="L144" s="8">
        <f>SUM(L133:L143)</f>
        <v>866</v>
      </c>
      <c r="M144" s="8">
        <f>SUM(M130:M143)</f>
        <v>349</v>
      </c>
      <c r="N144" s="13"/>
    </row>
    <row r="145" spans="1:14" ht="12.75" customHeight="1">
      <c r="A145" s="29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18"/>
    </row>
    <row r="146" spans="1:3" ht="12.75" customHeight="1">
      <c r="A146" s="79" t="s">
        <v>346</v>
      </c>
      <c r="B146" s="80"/>
      <c r="C146" s="80"/>
    </row>
    <row r="147" ht="12.75" customHeight="1">
      <c r="A147" s="79" t="s">
        <v>347</v>
      </c>
    </row>
    <row r="148" ht="12.75" customHeight="1">
      <c r="A148" s="79" t="s">
        <v>348</v>
      </c>
    </row>
    <row r="149" ht="12.75" customHeight="1">
      <c r="A149" s="79" t="s">
        <v>349</v>
      </c>
    </row>
    <row r="151" spans="1:14" ht="12.75" customHeight="1">
      <c r="A151" s="6" t="s">
        <v>296</v>
      </c>
      <c r="B151" s="8"/>
      <c r="C151" s="8"/>
      <c r="D151" s="8"/>
      <c r="E151" s="9"/>
      <c r="F151" s="8"/>
      <c r="G151" s="9"/>
      <c r="H151" s="9"/>
      <c r="I151" s="9"/>
      <c r="J151" s="9"/>
      <c r="K151" s="9"/>
      <c r="L151" s="9"/>
      <c r="M151" s="9"/>
      <c r="N151" s="20"/>
    </row>
    <row r="155" spans="1:8" ht="15" customHeight="1">
      <c r="A155" s="58" t="s">
        <v>350</v>
      </c>
      <c r="H155" s="9"/>
    </row>
    <row r="156" spans="1:7" ht="50.25" customHeight="1">
      <c r="A156" s="59"/>
      <c r="B156" s="60" t="s">
        <v>351</v>
      </c>
      <c r="C156" s="60" t="s">
        <v>111</v>
      </c>
      <c r="D156" s="60" t="s">
        <v>298</v>
      </c>
      <c r="E156" s="60" t="s">
        <v>113</v>
      </c>
      <c r="F156" s="61" t="s">
        <v>114</v>
      </c>
      <c r="G156" s="61" t="s">
        <v>9</v>
      </c>
    </row>
    <row r="157" spans="1:7" ht="12.75" customHeight="1">
      <c r="A157" s="20"/>
      <c r="B157" s="62"/>
      <c r="C157" s="62"/>
      <c r="D157" s="62"/>
      <c r="E157" s="62"/>
      <c r="F157" s="62"/>
      <c r="G157" s="62"/>
    </row>
    <row r="158" spans="1:8" ht="12.75" customHeight="1">
      <c r="A158" s="9" t="s">
        <v>45</v>
      </c>
      <c r="B158" s="8">
        <v>181</v>
      </c>
      <c r="C158" s="8">
        <v>1110</v>
      </c>
      <c r="D158" s="101">
        <v>448</v>
      </c>
      <c r="E158" s="8">
        <v>841</v>
      </c>
      <c r="F158" s="8">
        <v>598</v>
      </c>
      <c r="G158" s="8">
        <f>SUM(B158:F158)</f>
        <v>3178</v>
      </c>
      <c r="H158" s="21"/>
    </row>
    <row r="159" spans="1:8" ht="12.75" customHeight="1">
      <c r="A159" s="9" t="s">
        <v>46</v>
      </c>
      <c r="B159" s="54">
        <v>40</v>
      </c>
      <c r="C159" s="8">
        <v>266</v>
      </c>
      <c r="D159" s="54">
        <v>351</v>
      </c>
      <c r="E159" s="8">
        <v>487</v>
      </c>
      <c r="F159" s="8">
        <v>99</v>
      </c>
      <c r="G159" s="8">
        <f>SUM(B159:F159)</f>
        <v>1243</v>
      </c>
      <c r="H159" s="21"/>
    </row>
    <row r="160" spans="1:12" ht="12.75" customHeight="1">
      <c r="A160" s="9" t="s">
        <v>47</v>
      </c>
      <c r="B160" s="54">
        <f>SUM(B158:B159)</f>
        <v>221</v>
      </c>
      <c r="C160" s="8">
        <f>SUM(C158:C159)</f>
        <v>1376</v>
      </c>
      <c r="D160" s="54">
        <f>SUM(D158:D159)</f>
        <v>799</v>
      </c>
      <c r="E160" s="8">
        <f>SUM(E158:E159)</f>
        <v>1328</v>
      </c>
      <c r="F160" s="8">
        <f>SUM(F158:F159)</f>
        <v>697</v>
      </c>
      <c r="G160" s="8">
        <f>SUM(B160:F160)</f>
        <v>4421</v>
      </c>
      <c r="H160" s="21"/>
      <c r="L160" s="9"/>
    </row>
    <row r="161" spans="1:8" ht="12.75" customHeight="1">
      <c r="A161" s="9" t="s">
        <v>48</v>
      </c>
      <c r="B161" s="54"/>
      <c r="C161" s="102"/>
      <c r="D161" s="54"/>
      <c r="E161" s="63"/>
      <c r="F161" s="63"/>
      <c r="G161" s="8"/>
      <c r="H161" s="21"/>
    </row>
    <row r="162" spans="1:8" ht="12.75" customHeight="1">
      <c r="A162" s="9" t="s">
        <v>49</v>
      </c>
      <c r="B162" s="54">
        <v>5</v>
      </c>
      <c r="C162" s="8">
        <v>7</v>
      </c>
      <c r="D162" s="54" t="s">
        <v>34</v>
      </c>
      <c r="E162" s="63">
        <v>54</v>
      </c>
      <c r="F162" s="8">
        <v>3</v>
      </c>
      <c r="G162" s="8">
        <f>SUM(B162:F162)</f>
        <v>69</v>
      </c>
      <c r="H162" s="21"/>
    </row>
    <row r="163" spans="1:8" ht="12.75" customHeight="1">
      <c r="A163" s="9" t="s">
        <v>50</v>
      </c>
      <c r="B163" s="54">
        <v>17</v>
      </c>
      <c r="C163" s="8">
        <v>198</v>
      </c>
      <c r="D163" s="54">
        <v>392</v>
      </c>
      <c r="E163" s="8">
        <v>399</v>
      </c>
      <c r="F163" s="63">
        <v>116</v>
      </c>
      <c r="G163" s="8">
        <f>SUM(B163:F163)</f>
        <v>1122</v>
      </c>
      <c r="H163" s="21"/>
    </row>
    <row r="164" spans="1:7" ht="12.75" customHeight="1">
      <c r="A164" s="9" t="s">
        <v>284</v>
      </c>
      <c r="B164" s="54">
        <f>SUM(B162:B163)</f>
        <v>22</v>
      </c>
      <c r="C164" s="8">
        <f>SUM(C162:C163)</f>
        <v>205</v>
      </c>
      <c r="D164" s="65">
        <v>392</v>
      </c>
      <c r="E164" s="8">
        <f>SUM(E162:E163)</f>
        <v>453</v>
      </c>
      <c r="F164" s="8">
        <f>SUM(F161:F163)</f>
        <v>119</v>
      </c>
      <c r="G164" s="8">
        <f>SUM(B164:F164)</f>
        <v>1191</v>
      </c>
    </row>
    <row r="165" spans="1:7" ht="12.75" customHeight="1">
      <c r="A165" s="103"/>
      <c r="B165" s="29"/>
      <c r="C165" s="29"/>
      <c r="D165" s="29"/>
      <c r="E165" s="29"/>
      <c r="F165" s="29"/>
      <c r="G165" s="29"/>
    </row>
    <row r="166" ht="12.75" customHeight="1">
      <c r="A166" s="79" t="s">
        <v>352</v>
      </c>
    </row>
    <row r="168" ht="12.75" customHeight="1">
      <c r="A168" s="6" t="s">
        <v>296</v>
      </c>
    </row>
    <row r="172" ht="15" customHeight="1">
      <c r="A172" s="58" t="s">
        <v>115</v>
      </c>
    </row>
    <row r="173" spans="1:2" ht="12.75" customHeight="1">
      <c r="A173" s="26"/>
      <c r="B173" s="37">
        <v>1929</v>
      </c>
    </row>
    <row r="174" ht="12.75" customHeight="1">
      <c r="B174" s="8"/>
    </row>
    <row r="175" spans="1:2" ht="12.75" customHeight="1">
      <c r="A175" s="9" t="s">
        <v>53</v>
      </c>
      <c r="B175" s="8">
        <v>5</v>
      </c>
    </row>
    <row r="176" spans="1:2" ht="12.75" customHeight="1">
      <c r="A176" s="9" t="s">
        <v>210</v>
      </c>
      <c r="B176" s="8">
        <v>3178</v>
      </c>
    </row>
    <row r="177" spans="1:2" ht="12.75" customHeight="1">
      <c r="A177" s="9" t="s">
        <v>20</v>
      </c>
      <c r="B177" s="8">
        <v>1243</v>
      </c>
    </row>
    <row r="178" spans="1:2" ht="12.75" customHeight="1">
      <c r="A178" s="9" t="s">
        <v>21</v>
      </c>
      <c r="B178" s="8">
        <f>SUM(B176:B177)</f>
        <v>4421</v>
      </c>
    </row>
    <row r="179" spans="1:2" ht="12.75" customHeight="1">
      <c r="A179" s="9" t="s">
        <v>48</v>
      </c>
      <c r="B179" s="8"/>
    </row>
    <row r="180" spans="1:2" ht="12.75" customHeight="1">
      <c r="A180" s="9" t="s">
        <v>54</v>
      </c>
      <c r="B180" s="8">
        <v>69</v>
      </c>
    </row>
    <row r="181" spans="1:2" ht="12.75" customHeight="1">
      <c r="A181" s="9" t="s">
        <v>55</v>
      </c>
      <c r="B181" s="8">
        <v>1122</v>
      </c>
    </row>
    <row r="182" spans="1:2" ht="12.75" customHeight="1">
      <c r="A182" s="9" t="s">
        <v>56</v>
      </c>
      <c r="B182" s="63">
        <f>SUM(B180:B181)</f>
        <v>1191</v>
      </c>
    </row>
    <row r="183" spans="1:2" ht="12.75" customHeight="1">
      <c r="A183" s="29"/>
      <c r="B183" s="29"/>
    </row>
    <row r="184" spans="1:4" ht="12.75" customHeight="1">
      <c r="A184" s="6" t="s">
        <v>296</v>
      </c>
      <c r="C184" s="8"/>
      <c r="D184" s="8"/>
    </row>
    <row r="188" ht="15" customHeight="1">
      <c r="A188" s="58" t="s">
        <v>330</v>
      </c>
    </row>
    <row r="189" spans="1:2" ht="12.75" customHeight="1">
      <c r="A189" s="26"/>
      <c r="B189" s="37">
        <v>1929</v>
      </c>
    </row>
    <row r="191" ht="12.75" customHeight="1">
      <c r="A191" s="9" t="s">
        <v>162</v>
      </c>
    </row>
    <row r="192" spans="1:2" ht="12.75" customHeight="1">
      <c r="A192" s="9" t="s">
        <v>92</v>
      </c>
      <c r="B192" s="8">
        <v>80</v>
      </c>
    </row>
    <row r="193" spans="1:2" ht="12.75" customHeight="1">
      <c r="A193" s="9" t="s">
        <v>93</v>
      </c>
      <c r="B193" s="8">
        <v>3</v>
      </c>
    </row>
    <row r="194" spans="1:2" ht="12.75" customHeight="1">
      <c r="A194" s="9" t="s">
        <v>94</v>
      </c>
      <c r="B194" s="8">
        <v>1</v>
      </c>
    </row>
    <row r="195" spans="1:2" ht="12.75" customHeight="1">
      <c r="A195" s="9" t="s">
        <v>56</v>
      </c>
      <c r="B195" s="8">
        <v>84</v>
      </c>
    </row>
    <row r="196" spans="1:2" ht="12.75" customHeight="1">
      <c r="A196" s="9" t="s">
        <v>161</v>
      </c>
      <c r="B196" s="21"/>
    </row>
    <row r="197" spans="1:2" ht="12.75" customHeight="1">
      <c r="A197" s="9" t="s">
        <v>92</v>
      </c>
      <c r="B197" s="54">
        <v>1267</v>
      </c>
    </row>
    <row r="198" spans="1:2" ht="12.75" customHeight="1">
      <c r="A198" s="9" t="s">
        <v>93</v>
      </c>
      <c r="B198" s="54">
        <v>220</v>
      </c>
    </row>
    <row r="199" spans="1:2" ht="12.75" customHeight="1">
      <c r="A199" s="9" t="s">
        <v>94</v>
      </c>
      <c r="B199" s="54">
        <v>82</v>
      </c>
    </row>
    <row r="200" spans="1:2" ht="12.75" customHeight="1">
      <c r="A200" s="9" t="s">
        <v>56</v>
      </c>
      <c r="B200" s="54">
        <f>SUM(B197:B199)</f>
        <v>1569</v>
      </c>
    </row>
    <row r="201" spans="1:2" ht="12.75" customHeight="1">
      <c r="A201" s="9" t="s">
        <v>160</v>
      </c>
      <c r="B201" s="70"/>
    </row>
    <row r="202" spans="1:2" ht="12.75" customHeight="1">
      <c r="A202" s="9" t="s">
        <v>92</v>
      </c>
      <c r="B202" s="54">
        <v>1255</v>
      </c>
    </row>
    <row r="203" spans="1:2" ht="12.75" customHeight="1">
      <c r="A203" s="9" t="s">
        <v>93</v>
      </c>
      <c r="B203" s="54">
        <v>218</v>
      </c>
    </row>
    <row r="204" spans="1:2" ht="12.75" customHeight="1">
      <c r="A204" s="9" t="s">
        <v>94</v>
      </c>
      <c r="B204" s="54">
        <v>81</v>
      </c>
    </row>
    <row r="205" spans="1:2" ht="12.75" customHeight="1">
      <c r="A205" s="9" t="s">
        <v>56</v>
      </c>
      <c r="B205" s="54">
        <f>SUM(B202:B204)</f>
        <v>1554</v>
      </c>
    </row>
    <row r="206" spans="1:2" ht="12.75" customHeight="1">
      <c r="A206" s="9" t="s">
        <v>159</v>
      </c>
      <c r="B206" s="54">
        <v>23</v>
      </c>
    </row>
    <row r="207" spans="1:2" ht="12.75" customHeight="1">
      <c r="A207" s="29"/>
      <c r="B207" s="29"/>
    </row>
    <row r="208" ht="12.75" customHeight="1">
      <c r="A208" s="6" t="s">
        <v>296</v>
      </c>
    </row>
    <row r="209" ht="12.75" customHeight="1">
      <c r="A209" s="8"/>
    </row>
    <row r="212" ht="15" customHeight="1">
      <c r="A212" s="58" t="s">
        <v>315</v>
      </c>
    </row>
    <row r="213" spans="1:6" ht="30.75" customHeight="1">
      <c r="A213" s="89"/>
      <c r="B213" s="61" t="s">
        <v>65</v>
      </c>
      <c r="C213" s="61" t="s">
        <v>354</v>
      </c>
      <c r="D213" s="61" t="s">
        <v>353</v>
      </c>
      <c r="E213" s="90"/>
      <c r="F213" s="90"/>
    </row>
    <row r="215" ht="12.75" customHeight="1">
      <c r="A215" s="9" t="s">
        <v>165</v>
      </c>
    </row>
    <row r="216" spans="1:4" ht="12.75" customHeight="1">
      <c r="A216" s="9" t="s">
        <v>24</v>
      </c>
      <c r="B216" s="9">
        <v>161</v>
      </c>
      <c r="C216" s="9">
        <v>130</v>
      </c>
      <c r="D216" s="65">
        <v>952</v>
      </c>
    </row>
    <row r="217" spans="1:4" ht="12.75" customHeight="1">
      <c r="A217" s="9" t="s">
        <v>19</v>
      </c>
      <c r="B217" s="9">
        <v>118</v>
      </c>
      <c r="C217" s="9">
        <v>64</v>
      </c>
      <c r="D217" s="65" t="s">
        <v>34</v>
      </c>
    </row>
    <row r="218" spans="1:4" ht="12.75" customHeight="1">
      <c r="A218" s="9" t="s">
        <v>56</v>
      </c>
      <c r="B218" s="9">
        <f>SUM(B216:B217)</f>
        <v>279</v>
      </c>
      <c r="C218" s="9">
        <f>SUM(C216:C217)</f>
        <v>194</v>
      </c>
      <c r="D218" s="65">
        <v>952</v>
      </c>
    </row>
    <row r="219" spans="1:4" ht="12.75" customHeight="1">
      <c r="A219" s="9" t="s">
        <v>20</v>
      </c>
      <c r="B219" s="9"/>
      <c r="D219" s="65"/>
    </row>
    <row r="220" spans="1:4" ht="12.75" customHeight="1">
      <c r="A220" s="9" t="s">
        <v>24</v>
      </c>
      <c r="B220" s="9">
        <v>29</v>
      </c>
      <c r="C220" s="9">
        <v>39</v>
      </c>
      <c r="D220" s="65">
        <v>433</v>
      </c>
    </row>
    <row r="221" spans="1:4" ht="12.75" customHeight="1">
      <c r="A221" s="9" t="s">
        <v>19</v>
      </c>
      <c r="B221" s="9">
        <v>32</v>
      </c>
      <c r="C221" s="9">
        <v>17</v>
      </c>
      <c r="D221" s="65" t="s">
        <v>34</v>
      </c>
    </row>
    <row r="222" spans="1:4" ht="12.75" customHeight="1">
      <c r="A222" s="9" t="s">
        <v>56</v>
      </c>
      <c r="B222" s="9">
        <f>SUM(B220:B221)</f>
        <v>61</v>
      </c>
      <c r="C222" s="9">
        <f>SUM(C220:C221)</f>
        <v>56</v>
      </c>
      <c r="D222" s="65">
        <v>433</v>
      </c>
    </row>
    <row r="223" spans="1:4" ht="12.75" customHeight="1">
      <c r="A223" s="9" t="s">
        <v>166</v>
      </c>
      <c r="B223" s="9"/>
      <c r="C223" s="9"/>
      <c r="D223" s="65"/>
    </row>
    <row r="224" spans="1:4" ht="12.75" customHeight="1">
      <c r="A224" s="9" t="s">
        <v>24</v>
      </c>
      <c r="B224" s="9">
        <v>15</v>
      </c>
      <c r="C224" s="9">
        <v>30</v>
      </c>
      <c r="D224" s="65">
        <v>362</v>
      </c>
    </row>
    <row r="225" spans="1:4" ht="12.75" customHeight="1">
      <c r="A225" s="9" t="s">
        <v>19</v>
      </c>
      <c r="B225" s="9">
        <v>25</v>
      </c>
      <c r="C225" s="9">
        <v>16</v>
      </c>
      <c r="D225" s="65" t="s">
        <v>34</v>
      </c>
    </row>
    <row r="226" spans="1:4" ht="12.75" customHeight="1">
      <c r="A226" s="9" t="s">
        <v>56</v>
      </c>
      <c r="B226" s="9">
        <f>SUM(B224:B225)</f>
        <v>40</v>
      </c>
      <c r="C226" s="9">
        <f>SUM(C224:C225)</f>
        <v>46</v>
      </c>
      <c r="D226" s="65">
        <v>362</v>
      </c>
    </row>
    <row r="227" spans="1:4" ht="12.75" customHeight="1">
      <c r="A227" s="9" t="s">
        <v>69</v>
      </c>
      <c r="B227" s="9"/>
      <c r="D227" s="65"/>
    </row>
    <row r="228" spans="1:4" ht="12.75" customHeight="1">
      <c r="A228" s="9" t="s">
        <v>24</v>
      </c>
      <c r="B228" s="9">
        <v>10</v>
      </c>
      <c r="C228" s="9">
        <v>12</v>
      </c>
      <c r="D228" s="65">
        <v>94</v>
      </c>
    </row>
    <row r="229" spans="1:4" ht="12.75" customHeight="1">
      <c r="A229" s="9" t="s">
        <v>19</v>
      </c>
      <c r="B229" s="9">
        <v>7</v>
      </c>
      <c r="C229" s="9">
        <v>2</v>
      </c>
      <c r="D229" s="65" t="s">
        <v>34</v>
      </c>
    </row>
    <row r="230" spans="1:4" ht="12.75" customHeight="1">
      <c r="A230" s="9" t="s">
        <v>56</v>
      </c>
      <c r="B230" s="9">
        <v>17</v>
      </c>
      <c r="C230" s="9">
        <v>14</v>
      </c>
      <c r="D230" s="65">
        <v>94</v>
      </c>
    </row>
    <row r="231" spans="1:4" ht="12.75" customHeight="1">
      <c r="A231" s="9" t="s">
        <v>198</v>
      </c>
      <c r="B231" s="9">
        <v>50</v>
      </c>
      <c r="C231" s="9">
        <v>56</v>
      </c>
      <c r="D231" s="91">
        <v>67.87</v>
      </c>
    </row>
    <row r="232" spans="1:4" ht="12.75" customHeight="1">
      <c r="A232" s="29"/>
      <c r="B232" s="57"/>
      <c r="C232" s="29"/>
      <c r="D232" s="20"/>
    </row>
    <row r="233" ht="12.75" customHeight="1">
      <c r="A233" s="6" t="s">
        <v>296</v>
      </c>
    </row>
    <row r="237" ht="15" customHeight="1">
      <c r="A237" s="58" t="s">
        <v>381</v>
      </c>
    </row>
    <row r="238" spans="1:2" ht="12.75" customHeight="1">
      <c r="A238" s="26"/>
      <c r="B238" s="37">
        <v>1929</v>
      </c>
    </row>
    <row r="239" spans="1:2" ht="12.75" customHeight="1">
      <c r="A239" s="20"/>
      <c r="B239" s="64"/>
    </row>
    <row r="240" spans="1:4" ht="12.75" customHeight="1">
      <c r="A240" s="17" t="s">
        <v>427</v>
      </c>
      <c r="B240" s="64"/>
      <c r="C240" s="9"/>
      <c r="D240" s="9"/>
    </row>
    <row r="241" spans="1:4" ht="12.75" customHeight="1">
      <c r="A241" s="17" t="s">
        <v>428</v>
      </c>
      <c r="B241" s="86">
        <v>27</v>
      </c>
      <c r="C241" s="9"/>
      <c r="D241" s="9"/>
    </row>
    <row r="242" spans="1:4" ht="12.75" customHeight="1">
      <c r="A242" s="17" t="s">
        <v>429</v>
      </c>
      <c r="B242" s="86">
        <v>42</v>
      </c>
      <c r="C242" s="9"/>
      <c r="D242" s="9"/>
    </row>
    <row r="243" spans="1:4" ht="12.75" customHeight="1">
      <c r="A243" s="17" t="s">
        <v>436</v>
      </c>
      <c r="B243" s="86">
        <v>7</v>
      </c>
      <c r="C243" s="9"/>
      <c r="D243" s="9"/>
    </row>
    <row r="244" spans="1:4" ht="12.75" customHeight="1">
      <c r="A244" s="17" t="s">
        <v>433</v>
      </c>
      <c r="B244" s="86">
        <v>9</v>
      </c>
      <c r="C244" s="9"/>
      <c r="D244" s="9"/>
    </row>
    <row r="245" spans="1:4" ht="12.75" customHeight="1">
      <c r="A245" s="17" t="s">
        <v>430</v>
      </c>
      <c r="B245" s="86">
        <v>21</v>
      </c>
      <c r="C245" s="9"/>
      <c r="D245" s="9"/>
    </row>
    <row r="246" spans="1:4" ht="12.75" customHeight="1">
      <c r="A246" s="17" t="s">
        <v>431</v>
      </c>
      <c r="B246" s="86">
        <v>10</v>
      </c>
      <c r="C246" s="9"/>
      <c r="D246" s="9"/>
    </row>
    <row r="247" spans="1:4" ht="12.75" customHeight="1">
      <c r="A247" s="17" t="s">
        <v>432</v>
      </c>
      <c r="B247" s="86">
        <v>1</v>
      </c>
      <c r="C247" s="9"/>
      <c r="D247" s="9"/>
    </row>
    <row r="248" spans="1:4" ht="12.75" customHeight="1">
      <c r="A248" s="17" t="s">
        <v>437</v>
      </c>
      <c r="B248" s="86"/>
      <c r="C248" s="9"/>
      <c r="D248" s="9"/>
    </row>
    <row r="249" spans="1:4" ht="12.75" customHeight="1">
      <c r="A249" s="17" t="s">
        <v>428</v>
      </c>
      <c r="B249" s="86">
        <v>25</v>
      </c>
      <c r="C249" s="9"/>
      <c r="D249" s="9"/>
    </row>
    <row r="250" spans="1:4" ht="12.75" customHeight="1">
      <c r="A250" s="17" t="s">
        <v>429</v>
      </c>
      <c r="B250" s="86">
        <v>20</v>
      </c>
      <c r="C250" s="9"/>
      <c r="D250" s="9"/>
    </row>
    <row r="251" spans="1:4" ht="12.75" customHeight="1">
      <c r="A251" s="17" t="s">
        <v>436</v>
      </c>
      <c r="B251" s="86">
        <v>6</v>
      </c>
      <c r="C251" s="9"/>
      <c r="D251" s="9"/>
    </row>
    <row r="252" spans="1:4" ht="12.75" customHeight="1">
      <c r="A252" s="17" t="s">
        <v>430</v>
      </c>
      <c r="B252" s="86">
        <v>15</v>
      </c>
      <c r="C252" s="9"/>
      <c r="D252" s="9"/>
    </row>
    <row r="253" spans="1:4" ht="12.75" customHeight="1">
      <c r="A253" s="17" t="s">
        <v>434</v>
      </c>
      <c r="B253" s="86">
        <v>32</v>
      </c>
      <c r="C253" s="9"/>
      <c r="D253" s="9"/>
    </row>
    <row r="254" spans="1:4" ht="12.75" customHeight="1">
      <c r="A254" s="17" t="s">
        <v>435</v>
      </c>
      <c r="B254" s="86">
        <v>6</v>
      </c>
      <c r="C254" s="9"/>
      <c r="D254" s="9"/>
    </row>
    <row r="255" spans="1:4" ht="12.75" customHeight="1">
      <c r="A255" s="17" t="s">
        <v>438</v>
      </c>
      <c r="B255" s="86"/>
      <c r="C255" s="9"/>
      <c r="D255" s="9"/>
    </row>
    <row r="256" spans="1:4" ht="12.75" customHeight="1">
      <c r="A256" s="17" t="s">
        <v>439</v>
      </c>
      <c r="B256" s="71">
        <v>850</v>
      </c>
      <c r="C256" s="9"/>
      <c r="D256" s="9"/>
    </row>
    <row r="257" spans="1:4" ht="12.75" customHeight="1">
      <c r="A257" s="17" t="s">
        <v>440</v>
      </c>
      <c r="B257" s="71">
        <v>298</v>
      </c>
      <c r="C257" s="9"/>
      <c r="D257" s="9"/>
    </row>
    <row r="258" spans="1:4" ht="12.75" customHeight="1">
      <c r="A258" s="17" t="s">
        <v>441</v>
      </c>
      <c r="B258" s="71">
        <v>2700</v>
      </c>
      <c r="C258" s="9"/>
      <c r="D258" s="9"/>
    </row>
    <row r="259" spans="1:4" ht="12.75" customHeight="1">
      <c r="A259" s="17" t="s">
        <v>442</v>
      </c>
      <c r="B259" s="71">
        <v>65</v>
      </c>
      <c r="C259" s="9"/>
      <c r="D259" s="9"/>
    </row>
    <row r="260" spans="1:4" ht="12.75" customHeight="1">
      <c r="A260" s="9" t="s">
        <v>460</v>
      </c>
      <c r="B260" s="8">
        <v>1300</v>
      </c>
      <c r="C260" s="9"/>
      <c r="D260" s="9"/>
    </row>
    <row r="261" spans="1:4" ht="12.75" customHeight="1">
      <c r="A261" s="17" t="s">
        <v>443</v>
      </c>
      <c r="B261" s="71">
        <v>120</v>
      </c>
      <c r="C261" s="9"/>
      <c r="D261" s="9"/>
    </row>
    <row r="262" spans="1:4" ht="12.75" customHeight="1">
      <c r="A262" s="17" t="s">
        <v>448</v>
      </c>
      <c r="B262" s="71">
        <v>298</v>
      </c>
      <c r="C262" s="9"/>
      <c r="D262" s="9"/>
    </row>
    <row r="263" spans="1:4" ht="12.75" customHeight="1">
      <c r="A263" s="17" t="s">
        <v>449</v>
      </c>
      <c r="B263" s="71">
        <v>14</v>
      </c>
      <c r="C263" s="9"/>
      <c r="D263" s="9"/>
    </row>
    <row r="264" spans="1:4" ht="12.75" customHeight="1">
      <c r="A264" s="17" t="s">
        <v>450</v>
      </c>
      <c r="B264" s="71">
        <v>203</v>
      </c>
      <c r="C264" s="9"/>
      <c r="D264" s="9"/>
    </row>
    <row r="265" spans="1:4" ht="12.75" customHeight="1">
      <c r="A265" s="17" t="s">
        <v>451</v>
      </c>
      <c r="B265" s="71">
        <v>49</v>
      </c>
      <c r="C265" s="9"/>
      <c r="D265" s="9"/>
    </row>
    <row r="266" spans="1:4" ht="12.75" customHeight="1">
      <c r="A266" s="17" t="s">
        <v>452</v>
      </c>
      <c r="B266" s="71">
        <v>176</v>
      </c>
      <c r="C266" s="9"/>
      <c r="D266" s="9"/>
    </row>
    <row r="267" spans="1:4" ht="12.75" customHeight="1">
      <c r="A267" s="17" t="s">
        <v>444</v>
      </c>
      <c r="B267" s="71">
        <v>1300</v>
      </c>
      <c r="C267" s="9"/>
      <c r="D267" s="9"/>
    </row>
    <row r="268" spans="1:4" ht="12.75" customHeight="1">
      <c r="A268" s="17" t="s">
        <v>445</v>
      </c>
      <c r="B268" s="71">
        <v>558</v>
      </c>
      <c r="C268" s="9"/>
      <c r="D268" s="9"/>
    </row>
    <row r="269" spans="1:4" ht="12.75" customHeight="1">
      <c r="A269" s="17" t="s">
        <v>446</v>
      </c>
      <c r="B269" s="71">
        <v>558</v>
      </c>
      <c r="C269" s="9"/>
      <c r="D269" s="9"/>
    </row>
    <row r="270" spans="1:4" ht="12.75" customHeight="1">
      <c r="A270" s="17" t="s">
        <v>447</v>
      </c>
      <c r="B270" s="71">
        <v>1928</v>
      </c>
      <c r="C270" s="9"/>
      <c r="D270" s="9"/>
    </row>
    <row r="271" spans="1:4" ht="12.75" customHeight="1">
      <c r="A271" s="17" t="s">
        <v>453</v>
      </c>
      <c r="B271" s="71">
        <v>1015</v>
      </c>
      <c r="C271" s="9"/>
      <c r="D271" s="9"/>
    </row>
    <row r="272" spans="1:4" ht="12.75" customHeight="1">
      <c r="A272" s="17" t="s">
        <v>455</v>
      </c>
      <c r="B272" s="71">
        <v>16262</v>
      </c>
      <c r="C272" s="9"/>
      <c r="D272" s="9"/>
    </row>
    <row r="273" spans="1:4" ht="12.75" customHeight="1">
      <c r="A273" s="17" t="s">
        <v>483</v>
      </c>
      <c r="B273" s="92">
        <v>14502.5</v>
      </c>
      <c r="C273" s="9"/>
      <c r="D273" s="9"/>
    </row>
    <row r="274" spans="1:4" ht="12.75" customHeight="1">
      <c r="A274" s="17" t="s">
        <v>456</v>
      </c>
      <c r="B274" s="92">
        <v>1686.25</v>
      </c>
      <c r="C274" s="9"/>
      <c r="D274" s="9"/>
    </row>
    <row r="275" spans="1:4" ht="12.75" customHeight="1">
      <c r="A275" s="17" t="s">
        <v>454</v>
      </c>
      <c r="B275" s="71">
        <v>221</v>
      </c>
      <c r="C275" s="9"/>
      <c r="D275" s="9"/>
    </row>
    <row r="276" spans="1:4" ht="12.75" customHeight="1">
      <c r="A276" s="17" t="s">
        <v>457</v>
      </c>
      <c r="B276" s="71">
        <v>9053</v>
      </c>
      <c r="C276" s="9"/>
      <c r="D276" s="9"/>
    </row>
    <row r="277" spans="1:4" ht="12.75" customHeight="1">
      <c r="A277" s="17" t="s">
        <v>459</v>
      </c>
      <c r="B277" s="93">
        <v>53</v>
      </c>
      <c r="C277" s="9"/>
      <c r="D277" s="9"/>
    </row>
    <row r="278" spans="1:4" ht="12.75" customHeight="1">
      <c r="A278" s="17" t="s">
        <v>470</v>
      </c>
      <c r="B278" s="93">
        <v>6</v>
      </c>
      <c r="C278" s="9"/>
      <c r="D278" s="9"/>
    </row>
    <row r="279" spans="1:4" ht="12.75" customHeight="1">
      <c r="A279" s="57"/>
      <c r="B279" s="94"/>
      <c r="C279" s="9"/>
      <c r="D279" s="9"/>
    </row>
    <row r="280" spans="1:4" ht="12.75" customHeight="1">
      <c r="A280" s="6" t="s">
        <v>296</v>
      </c>
      <c r="B280" s="64"/>
      <c r="C280" s="9"/>
      <c r="D280" s="9"/>
    </row>
    <row r="281" spans="1:4" ht="12.75" customHeight="1">
      <c r="A281" s="9"/>
      <c r="B281" s="9"/>
      <c r="C281" s="9"/>
      <c r="D281" s="9"/>
    </row>
    <row r="283" ht="15" customHeight="1"/>
    <row r="284" ht="15" customHeight="1">
      <c r="A284" s="58" t="s">
        <v>299</v>
      </c>
    </row>
    <row r="285" spans="1:9" ht="12.75" customHeight="1">
      <c r="A285" s="75"/>
      <c r="B285" s="95" t="s">
        <v>264</v>
      </c>
      <c r="C285" s="45"/>
      <c r="D285" s="45"/>
      <c r="E285" s="45"/>
      <c r="F285" s="45"/>
      <c r="G285" s="41"/>
      <c r="H285" s="46" t="s">
        <v>21</v>
      </c>
      <c r="I285" s="17"/>
    </row>
    <row r="286" spans="1:9" ht="12.75" customHeight="1">
      <c r="A286" s="77"/>
      <c r="B286" s="37" t="s">
        <v>263</v>
      </c>
      <c r="C286" s="51" t="s">
        <v>153</v>
      </c>
      <c r="D286" s="51" t="s">
        <v>89</v>
      </c>
      <c r="E286" s="51" t="s">
        <v>70</v>
      </c>
      <c r="F286" s="51" t="s">
        <v>265</v>
      </c>
      <c r="G286" s="51" t="s">
        <v>90</v>
      </c>
      <c r="H286" s="50"/>
      <c r="I286" s="20"/>
    </row>
    <row r="288" ht="12.75" customHeight="1">
      <c r="A288" s="9" t="s">
        <v>168</v>
      </c>
    </row>
    <row r="289" spans="1:8" ht="12.75" customHeight="1">
      <c r="A289" s="9" t="s">
        <v>124</v>
      </c>
      <c r="B289" s="104">
        <v>14272</v>
      </c>
      <c r="C289" s="104">
        <v>6986</v>
      </c>
      <c r="D289" s="104">
        <v>4934</v>
      </c>
      <c r="E289" s="101">
        <v>8492</v>
      </c>
      <c r="F289" s="104">
        <v>7770</v>
      </c>
      <c r="G289" s="104">
        <v>11311</v>
      </c>
      <c r="H289" s="104">
        <f>SUM(B289:G289)</f>
        <v>53765</v>
      </c>
    </row>
    <row r="290" spans="1:8" ht="12.75" customHeight="1">
      <c r="A290" s="9" t="s">
        <v>123</v>
      </c>
      <c r="B290" s="8">
        <v>642</v>
      </c>
      <c r="C290" s="8">
        <v>124</v>
      </c>
      <c r="D290" s="8">
        <v>193</v>
      </c>
      <c r="E290" s="8">
        <v>219</v>
      </c>
      <c r="F290" s="8">
        <v>172</v>
      </c>
      <c r="G290" s="8">
        <v>324</v>
      </c>
      <c r="H290" s="8">
        <f>SUM(B290:G290)</f>
        <v>1674</v>
      </c>
    </row>
    <row r="291" spans="1:8" ht="12.75" customHeight="1">
      <c r="A291" s="9" t="s">
        <v>167</v>
      </c>
      <c r="B291" s="8"/>
      <c r="C291" s="8"/>
      <c r="D291" s="8"/>
      <c r="E291" s="8"/>
      <c r="F291" s="8"/>
      <c r="G291" s="8"/>
      <c r="H291" s="8"/>
    </row>
    <row r="292" spans="1:8" ht="12.75" customHeight="1">
      <c r="A292" s="9" t="s">
        <v>124</v>
      </c>
      <c r="B292" s="8">
        <v>2514</v>
      </c>
      <c r="C292" s="8">
        <v>6132</v>
      </c>
      <c r="D292" s="8">
        <v>9334</v>
      </c>
      <c r="E292" s="54">
        <v>4842</v>
      </c>
      <c r="F292" s="8">
        <v>7492</v>
      </c>
      <c r="G292" s="8">
        <v>4352</v>
      </c>
      <c r="H292" s="8">
        <f>SUM(B292:G292)</f>
        <v>34666</v>
      </c>
    </row>
    <row r="293" spans="1:8" ht="15" customHeight="1">
      <c r="A293" s="9" t="s">
        <v>123</v>
      </c>
      <c r="B293" s="8">
        <v>1851</v>
      </c>
      <c r="C293" s="54">
        <v>776</v>
      </c>
      <c r="D293" s="8">
        <v>1490</v>
      </c>
      <c r="E293" s="8">
        <v>838</v>
      </c>
      <c r="F293" s="8">
        <v>1464</v>
      </c>
      <c r="G293" s="8">
        <v>399</v>
      </c>
      <c r="H293" s="8">
        <f>SUM(B293:G293)</f>
        <v>6818</v>
      </c>
    </row>
    <row r="294" spans="1:8" ht="12.75" customHeight="1">
      <c r="A294" s="17" t="s">
        <v>169</v>
      </c>
      <c r="B294" s="63"/>
      <c r="C294" s="8"/>
      <c r="D294" s="8"/>
      <c r="F294" s="8"/>
      <c r="G294" s="8"/>
      <c r="H294" s="8"/>
    </row>
    <row r="295" spans="1:8" ht="12.75" customHeight="1">
      <c r="A295" s="17" t="s">
        <v>124</v>
      </c>
      <c r="B295" s="63">
        <v>2256</v>
      </c>
      <c r="C295" s="8">
        <v>3542</v>
      </c>
      <c r="D295" s="8">
        <v>4541</v>
      </c>
      <c r="E295" s="8">
        <v>2682</v>
      </c>
      <c r="F295" s="8">
        <v>6027</v>
      </c>
      <c r="G295" s="8">
        <v>1855</v>
      </c>
      <c r="H295" s="8">
        <f>SUM(B295:G295)</f>
        <v>20903</v>
      </c>
    </row>
    <row r="296" spans="1:8" ht="12.75" customHeight="1">
      <c r="A296" s="17" t="s">
        <v>123</v>
      </c>
      <c r="B296" s="63">
        <v>1702</v>
      </c>
      <c r="C296" s="8">
        <v>588</v>
      </c>
      <c r="D296" s="8">
        <v>932</v>
      </c>
      <c r="E296" s="8">
        <v>660</v>
      </c>
      <c r="F296" s="8">
        <v>1451</v>
      </c>
      <c r="G296" s="8">
        <v>266</v>
      </c>
      <c r="H296" s="8">
        <f>SUM(B296:G296)</f>
        <v>5599</v>
      </c>
    </row>
    <row r="297" spans="1:9" ht="12.75" customHeight="1">
      <c r="A297" s="17" t="s">
        <v>266</v>
      </c>
      <c r="B297" s="63">
        <f aca="true" t="shared" si="0" ref="B297:H297">SUM(B289:B296)</f>
        <v>23237</v>
      </c>
      <c r="C297" s="8">
        <f t="shared" si="0"/>
        <v>18148</v>
      </c>
      <c r="D297" s="8">
        <f t="shared" si="0"/>
        <v>21424</v>
      </c>
      <c r="E297" s="8">
        <f t="shared" si="0"/>
        <v>17733</v>
      </c>
      <c r="F297" s="8">
        <f t="shared" si="0"/>
        <v>24376</v>
      </c>
      <c r="G297" s="8">
        <f t="shared" si="0"/>
        <v>18507</v>
      </c>
      <c r="H297" s="8">
        <f t="shared" si="0"/>
        <v>123425</v>
      </c>
      <c r="I297" s="96"/>
    </row>
    <row r="298" spans="1:9" ht="12.75" customHeight="1">
      <c r="A298" s="17"/>
      <c r="B298" s="63"/>
      <c r="C298" s="8"/>
      <c r="D298" s="8"/>
      <c r="E298" s="8"/>
      <c r="F298" s="8"/>
      <c r="G298" s="8"/>
      <c r="H298" s="8"/>
      <c r="I298" s="96"/>
    </row>
    <row r="299" spans="1:8" ht="12.75" customHeight="1">
      <c r="A299" s="17" t="s">
        <v>267</v>
      </c>
      <c r="B299" s="63"/>
      <c r="C299" s="8"/>
      <c r="D299" s="8"/>
      <c r="F299" s="8"/>
      <c r="G299" s="8"/>
      <c r="H299" s="8"/>
    </row>
    <row r="300" spans="1:8" ht="12.75" customHeight="1">
      <c r="A300" s="17" t="s">
        <v>268</v>
      </c>
      <c r="B300" s="63">
        <v>13812</v>
      </c>
      <c r="C300" s="8">
        <v>11458</v>
      </c>
      <c r="D300" s="8">
        <v>15289</v>
      </c>
      <c r="E300" s="8">
        <v>13735</v>
      </c>
      <c r="F300" s="8">
        <v>14344</v>
      </c>
      <c r="G300" s="8">
        <v>12575</v>
      </c>
      <c r="H300" s="8">
        <f>SUM(B300:G300)</f>
        <v>81213</v>
      </c>
    </row>
    <row r="301" spans="1:8" ht="12.75" customHeight="1">
      <c r="A301" s="17" t="s">
        <v>125</v>
      </c>
      <c r="B301" s="71">
        <v>1</v>
      </c>
      <c r="C301" s="8">
        <v>116</v>
      </c>
      <c r="D301" s="8">
        <v>39</v>
      </c>
      <c r="E301" s="8">
        <v>66</v>
      </c>
      <c r="F301" s="8">
        <v>9</v>
      </c>
      <c r="G301" s="8">
        <v>31</v>
      </c>
      <c r="H301" s="8">
        <f>SUM(B301:G301)</f>
        <v>262</v>
      </c>
    </row>
    <row r="302" spans="1:8" ht="12.75" customHeight="1">
      <c r="A302" s="17" t="s">
        <v>269</v>
      </c>
      <c r="B302" s="63">
        <v>902</v>
      </c>
      <c r="C302" s="8">
        <v>1189</v>
      </c>
      <c r="D302" s="8">
        <v>286</v>
      </c>
      <c r="E302" s="8">
        <v>864</v>
      </c>
      <c r="F302" s="8">
        <v>1384</v>
      </c>
      <c r="G302" s="8">
        <v>513</v>
      </c>
      <c r="H302" s="8">
        <f>SUM(B302:G302)</f>
        <v>5138</v>
      </c>
    </row>
    <row r="303" spans="1:8" ht="12.75" customHeight="1">
      <c r="A303" s="17" t="s">
        <v>274</v>
      </c>
      <c r="B303" s="71">
        <v>2862</v>
      </c>
      <c r="C303" s="8">
        <v>1353</v>
      </c>
      <c r="D303" s="8">
        <v>2980</v>
      </c>
      <c r="E303" s="8">
        <v>1402</v>
      </c>
      <c r="F303" s="8">
        <v>2388</v>
      </c>
      <c r="G303" s="8">
        <v>1978</v>
      </c>
      <c r="H303" s="8">
        <f>SUM(B303:G303)</f>
        <v>12963</v>
      </c>
    </row>
    <row r="304" spans="1:8" ht="12.75" customHeight="1">
      <c r="A304" s="9" t="s">
        <v>271</v>
      </c>
      <c r="B304" s="54">
        <v>32</v>
      </c>
      <c r="C304" s="8">
        <v>489</v>
      </c>
      <c r="D304" s="8">
        <v>282</v>
      </c>
      <c r="E304" s="8">
        <v>610</v>
      </c>
      <c r="F304" s="8">
        <v>293</v>
      </c>
      <c r="G304" s="8">
        <v>736</v>
      </c>
      <c r="H304" s="8">
        <f>SUM(B304:G304)</f>
        <v>2442</v>
      </c>
    </row>
    <row r="305" spans="1:8" ht="12.75" customHeight="1">
      <c r="A305" s="9" t="s">
        <v>272</v>
      </c>
      <c r="B305" s="97" t="s">
        <v>34</v>
      </c>
      <c r="C305" s="65" t="s">
        <v>34</v>
      </c>
      <c r="D305" s="65" t="s">
        <v>34</v>
      </c>
      <c r="E305" s="65" t="s">
        <v>34</v>
      </c>
      <c r="F305" s="8">
        <v>234</v>
      </c>
      <c r="G305" s="54" t="s">
        <v>34</v>
      </c>
      <c r="H305" s="8">
        <v>234</v>
      </c>
    </row>
    <row r="306" spans="1:9" ht="12.75" customHeight="1">
      <c r="A306" s="9" t="s">
        <v>270</v>
      </c>
      <c r="B306" s="65" t="s">
        <v>34</v>
      </c>
      <c r="C306" s="54" t="s">
        <v>34</v>
      </c>
      <c r="D306" s="54" t="s">
        <v>34</v>
      </c>
      <c r="E306" s="54" t="s">
        <v>34</v>
      </c>
      <c r="F306" s="54" t="s">
        <v>34</v>
      </c>
      <c r="G306" s="54">
        <v>139</v>
      </c>
      <c r="H306" s="54">
        <v>139</v>
      </c>
      <c r="I306" s="97"/>
    </row>
    <row r="307" spans="1:8" ht="12.75" customHeight="1">
      <c r="A307" s="9" t="s">
        <v>302</v>
      </c>
      <c r="B307" s="8">
        <v>996</v>
      </c>
      <c r="C307" s="54" t="s">
        <v>34</v>
      </c>
      <c r="D307" s="8">
        <v>339</v>
      </c>
      <c r="E307" s="54" t="s">
        <v>34</v>
      </c>
      <c r="F307" s="54" t="s">
        <v>34</v>
      </c>
      <c r="G307" s="8">
        <v>37</v>
      </c>
      <c r="H307" s="8">
        <f>SUM(B307:G307)</f>
        <v>1372</v>
      </c>
    </row>
    <row r="308" spans="1:9" ht="15" customHeight="1">
      <c r="A308" s="9" t="s">
        <v>275</v>
      </c>
      <c r="B308" s="8">
        <f aca="true" t="shared" si="1" ref="B308:H308">SUM(B300:B307)</f>
        <v>18605</v>
      </c>
      <c r="C308" s="8">
        <f t="shared" si="1"/>
        <v>14605</v>
      </c>
      <c r="D308" s="8">
        <f t="shared" si="1"/>
        <v>19215</v>
      </c>
      <c r="E308" s="8">
        <f t="shared" si="1"/>
        <v>16677</v>
      </c>
      <c r="F308" s="8">
        <f t="shared" si="1"/>
        <v>18652</v>
      </c>
      <c r="G308" s="8">
        <f t="shared" si="1"/>
        <v>16009</v>
      </c>
      <c r="H308" s="8">
        <f t="shared" si="1"/>
        <v>103763</v>
      </c>
      <c r="I308" s="9"/>
    </row>
    <row r="309" spans="1:8" ht="12.75" customHeight="1">
      <c r="A309" s="9"/>
      <c r="B309" s="8"/>
      <c r="C309" s="9"/>
      <c r="D309" s="9"/>
      <c r="E309" s="9"/>
      <c r="F309" s="8"/>
      <c r="G309" s="8"/>
      <c r="H309" s="8"/>
    </row>
    <row r="310" spans="1:8" ht="12.75" customHeight="1">
      <c r="A310" s="9" t="s">
        <v>276</v>
      </c>
      <c r="B310" s="8"/>
      <c r="C310" s="9"/>
      <c r="D310" s="9"/>
      <c r="E310" s="9"/>
      <c r="F310" s="8"/>
      <c r="G310" s="8"/>
      <c r="H310" s="8"/>
    </row>
    <row r="311" spans="1:8" ht="12.75" customHeight="1">
      <c r="A311" s="9" t="s">
        <v>300</v>
      </c>
      <c r="B311" s="8">
        <v>571</v>
      </c>
      <c r="C311" s="9">
        <v>164</v>
      </c>
      <c r="D311" s="9">
        <v>159</v>
      </c>
      <c r="E311" s="9">
        <v>199</v>
      </c>
      <c r="F311" s="8">
        <v>203</v>
      </c>
      <c r="G311" s="8">
        <v>334</v>
      </c>
      <c r="H311" s="8">
        <f>SUM(B311:G311)</f>
        <v>1630</v>
      </c>
    </row>
    <row r="312" spans="1:8" ht="12.75" customHeight="1">
      <c r="A312" s="9" t="s">
        <v>301</v>
      </c>
      <c r="B312" s="8">
        <v>642</v>
      </c>
      <c r="C312" s="8">
        <v>124</v>
      </c>
      <c r="D312" s="8">
        <v>193</v>
      </c>
      <c r="E312" s="8">
        <v>219</v>
      </c>
      <c r="F312" s="8">
        <v>172</v>
      </c>
      <c r="G312" s="8">
        <v>324</v>
      </c>
      <c r="H312" s="8">
        <f>SUM(B312:G312)</f>
        <v>1674</v>
      </c>
    </row>
    <row r="313" spans="1:8" ht="12.75" customHeight="1">
      <c r="A313" s="9" t="s">
        <v>9</v>
      </c>
      <c r="B313" s="8">
        <f aca="true" t="shared" si="2" ref="B313:H313">SUM(B311:B312)</f>
        <v>1213</v>
      </c>
      <c r="C313" s="8">
        <f t="shared" si="2"/>
        <v>288</v>
      </c>
      <c r="D313" s="8">
        <f t="shared" si="2"/>
        <v>352</v>
      </c>
      <c r="E313" s="8">
        <f t="shared" si="2"/>
        <v>418</v>
      </c>
      <c r="F313" s="8">
        <f t="shared" si="2"/>
        <v>375</v>
      </c>
      <c r="G313" s="8">
        <f t="shared" si="2"/>
        <v>658</v>
      </c>
      <c r="H313" s="8">
        <f t="shared" si="2"/>
        <v>3304</v>
      </c>
    </row>
    <row r="314" spans="1:8" ht="12.75" customHeight="1">
      <c r="A314" s="9"/>
      <c r="B314" s="8"/>
      <c r="C314" s="8"/>
      <c r="D314" s="8"/>
      <c r="E314" s="8"/>
      <c r="F314" s="8"/>
      <c r="G314" s="8"/>
      <c r="H314" s="8"/>
    </row>
    <row r="315" spans="1:8" ht="12.75" customHeight="1">
      <c r="A315" s="9" t="s">
        <v>48</v>
      </c>
      <c r="B315" s="8"/>
      <c r="F315" s="8"/>
      <c r="G315" s="8"/>
      <c r="H315" s="8"/>
    </row>
    <row r="316" spans="1:8" ht="12.75" customHeight="1">
      <c r="A316" s="9" t="s">
        <v>77</v>
      </c>
      <c r="B316" s="8">
        <v>373</v>
      </c>
      <c r="C316" s="9">
        <v>105</v>
      </c>
      <c r="D316" s="9">
        <v>106</v>
      </c>
      <c r="E316" s="9">
        <v>157</v>
      </c>
      <c r="F316" s="8">
        <v>141</v>
      </c>
      <c r="G316" s="8">
        <v>245</v>
      </c>
      <c r="H316" s="8">
        <f>SUM(B316:G316)</f>
        <v>1127</v>
      </c>
    </row>
    <row r="317" spans="1:8" ht="15" customHeight="1">
      <c r="A317" s="9" t="s">
        <v>78</v>
      </c>
      <c r="B317" s="8">
        <v>104</v>
      </c>
      <c r="C317" s="9">
        <v>32</v>
      </c>
      <c r="D317" s="9">
        <v>53</v>
      </c>
      <c r="E317" s="9">
        <v>15</v>
      </c>
      <c r="F317" s="8">
        <v>36</v>
      </c>
      <c r="G317" s="8">
        <v>52</v>
      </c>
      <c r="H317" s="8">
        <f>SUM(B317:G317)</f>
        <v>292</v>
      </c>
    </row>
    <row r="318" spans="1:8" ht="12.75" customHeight="1">
      <c r="A318" s="9" t="s">
        <v>55</v>
      </c>
      <c r="B318" s="8">
        <v>118</v>
      </c>
      <c r="C318" s="9">
        <v>16</v>
      </c>
      <c r="D318" s="9">
        <v>30</v>
      </c>
      <c r="E318" s="9">
        <v>32</v>
      </c>
      <c r="F318" s="8">
        <v>22</v>
      </c>
      <c r="G318" s="8">
        <v>45</v>
      </c>
      <c r="H318" s="8">
        <f>SUM(B318:G318)</f>
        <v>263</v>
      </c>
    </row>
    <row r="319" spans="1:8" ht="12.75" customHeight="1">
      <c r="A319" s="9" t="s">
        <v>47</v>
      </c>
      <c r="B319" s="8">
        <f aca="true" t="shared" si="3" ref="B319:G319">SUM(B316:B318)</f>
        <v>595</v>
      </c>
      <c r="C319" s="9">
        <f t="shared" si="3"/>
        <v>153</v>
      </c>
      <c r="D319" s="9">
        <f t="shared" si="3"/>
        <v>189</v>
      </c>
      <c r="E319" s="9">
        <f t="shared" si="3"/>
        <v>204</v>
      </c>
      <c r="F319" s="8">
        <f t="shared" si="3"/>
        <v>199</v>
      </c>
      <c r="G319" s="8">
        <f t="shared" si="3"/>
        <v>342</v>
      </c>
      <c r="H319" s="8">
        <f>SUM(B319:G319)</f>
        <v>1682</v>
      </c>
    </row>
    <row r="320" spans="1:8" ht="12.75" customHeight="1">
      <c r="A320" s="9"/>
      <c r="B320" s="8"/>
      <c r="C320" s="8"/>
      <c r="D320" s="8"/>
      <c r="E320" s="8"/>
      <c r="F320" s="8"/>
      <c r="G320" s="8"/>
      <c r="H320" s="8"/>
    </row>
    <row r="321" spans="1:8" ht="12.75" customHeight="1">
      <c r="A321" s="9" t="s">
        <v>136</v>
      </c>
      <c r="B321" s="8">
        <v>618</v>
      </c>
      <c r="C321" s="9">
        <v>135</v>
      </c>
      <c r="D321" s="9">
        <v>163</v>
      </c>
      <c r="E321" s="9">
        <v>214</v>
      </c>
      <c r="F321" s="8">
        <v>176</v>
      </c>
      <c r="G321" s="8">
        <v>316</v>
      </c>
      <c r="H321" s="8">
        <f>SUM(B321:G321)</f>
        <v>1622</v>
      </c>
    </row>
    <row r="322" spans="1:9" ht="12.75" customHeight="1">
      <c r="A322" s="9" t="s">
        <v>137</v>
      </c>
      <c r="B322" s="98" t="s">
        <v>34</v>
      </c>
      <c r="C322" s="98" t="s">
        <v>34</v>
      </c>
      <c r="D322" s="98" t="s">
        <v>34</v>
      </c>
      <c r="E322" s="98" t="s">
        <v>34</v>
      </c>
      <c r="F322" s="98" t="s">
        <v>34</v>
      </c>
      <c r="G322" s="98" t="s">
        <v>34</v>
      </c>
      <c r="H322" s="8">
        <v>488835</v>
      </c>
      <c r="I322" s="23"/>
    </row>
    <row r="323" spans="1:9" ht="12.75" customHeight="1">
      <c r="A323" s="9" t="s">
        <v>80</v>
      </c>
      <c r="B323" s="98" t="s">
        <v>34</v>
      </c>
      <c r="C323" s="98" t="s">
        <v>34</v>
      </c>
      <c r="D323" s="98" t="s">
        <v>34</v>
      </c>
      <c r="E323" s="98" t="s">
        <v>34</v>
      </c>
      <c r="F323" s="98" t="s">
        <v>34</v>
      </c>
      <c r="G323" s="98" t="s">
        <v>34</v>
      </c>
      <c r="H323" s="8">
        <v>2807276</v>
      </c>
      <c r="I323" s="23"/>
    </row>
    <row r="324" spans="1:8" ht="12.75" customHeight="1">
      <c r="A324" s="9" t="s">
        <v>279</v>
      </c>
      <c r="B324" s="54" t="s">
        <v>34</v>
      </c>
      <c r="C324" s="54" t="s">
        <v>34</v>
      </c>
      <c r="D324" s="54" t="s">
        <v>34</v>
      </c>
      <c r="E324" s="54" t="s">
        <v>34</v>
      </c>
      <c r="F324" s="54" t="s">
        <v>34</v>
      </c>
      <c r="G324" s="54" t="s">
        <v>34</v>
      </c>
      <c r="H324" s="8">
        <v>123381</v>
      </c>
    </row>
    <row r="325" spans="1:8" ht="12.75" customHeight="1">
      <c r="A325" s="29"/>
      <c r="B325" s="29"/>
      <c r="C325" s="29"/>
      <c r="D325" s="29"/>
      <c r="E325" s="29"/>
      <c r="F325" s="29"/>
      <c r="G325" s="29"/>
      <c r="H325" s="29"/>
    </row>
    <row r="326" ht="12.75" customHeight="1">
      <c r="A326" s="6" t="s">
        <v>296</v>
      </c>
    </row>
    <row r="330" ht="15" customHeight="1">
      <c r="A330" s="58" t="s">
        <v>355</v>
      </c>
    </row>
    <row r="331" spans="1:9" ht="12.75" customHeight="1">
      <c r="A331" s="59"/>
      <c r="B331" s="37">
        <v>1929</v>
      </c>
      <c r="C331" s="17"/>
      <c r="D331" s="17"/>
      <c r="E331" s="17"/>
      <c r="F331" s="17"/>
      <c r="G331" s="17"/>
      <c r="H331" s="17"/>
      <c r="I331" s="17"/>
    </row>
    <row r="333" spans="1:2" ht="12.75" customHeight="1">
      <c r="A333" s="9" t="s">
        <v>376</v>
      </c>
      <c r="B333" s="8">
        <v>1674</v>
      </c>
    </row>
    <row r="334" spans="1:2" ht="12.75" customHeight="1">
      <c r="A334" s="9" t="s">
        <v>377</v>
      </c>
      <c r="B334" s="8">
        <v>1606</v>
      </c>
    </row>
    <row r="335" spans="1:2" ht="12.75" customHeight="1">
      <c r="A335" s="29"/>
      <c r="B335" s="29"/>
    </row>
    <row r="336" ht="12.75" customHeight="1">
      <c r="A336" s="6" t="s">
        <v>296</v>
      </c>
    </row>
    <row r="340" ht="15" customHeight="1">
      <c r="A340" s="58" t="s">
        <v>481</v>
      </c>
    </row>
    <row r="341" spans="1:7" ht="12.75" customHeight="1">
      <c r="A341" s="84"/>
      <c r="B341" s="42" t="s">
        <v>230</v>
      </c>
      <c r="C341" s="45"/>
      <c r="D341" s="41"/>
      <c r="E341" s="42" t="s">
        <v>231</v>
      </c>
      <c r="F341" s="41"/>
      <c r="G341" s="46" t="s">
        <v>234</v>
      </c>
    </row>
    <row r="342" spans="1:7" ht="12.75" customHeight="1">
      <c r="A342" s="99"/>
      <c r="B342" s="51" t="s">
        <v>30</v>
      </c>
      <c r="C342" s="51" t="s">
        <v>291</v>
      </c>
      <c r="D342" s="51" t="s">
        <v>21</v>
      </c>
      <c r="E342" s="51" t="s">
        <v>232</v>
      </c>
      <c r="F342" s="51" t="s">
        <v>233</v>
      </c>
      <c r="G342" s="50"/>
    </row>
    <row r="343" spans="1:7" ht="12.75" customHeight="1">
      <c r="A343" s="100"/>
      <c r="B343" s="17"/>
      <c r="C343" s="17"/>
      <c r="D343" s="17"/>
      <c r="E343" s="17"/>
      <c r="F343" s="17"/>
      <c r="G343" s="17"/>
    </row>
    <row r="344" spans="1:7" ht="12.75" customHeight="1">
      <c r="A344" s="17" t="s">
        <v>461</v>
      </c>
      <c r="B344" s="17">
        <v>176</v>
      </c>
      <c r="C344" s="17">
        <v>164</v>
      </c>
      <c r="D344" s="17">
        <f>SUM(B344:C344)</f>
        <v>340</v>
      </c>
      <c r="E344" s="17">
        <v>290</v>
      </c>
      <c r="F344" s="17">
        <v>46</v>
      </c>
      <c r="G344" s="17">
        <v>4</v>
      </c>
    </row>
    <row r="345" spans="1:7" ht="12.75" customHeight="1">
      <c r="A345" s="17" t="s">
        <v>244</v>
      </c>
      <c r="B345" s="17">
        <v>98</v>
      </c>
      <c r="C345" s="17">
        <v>67</v>
      </c>
      <c r="D345" s="17">
        <f>SUM(B345:C345)</f>
        <v>165</v>
      </c>
      <c r="E345" s="17">
        <v>158</v>
      </c>
      <c r="F345" s="17">
        <v>7</v>
      </c>
      <c r="G345" s="97" t="s">
        <v>34</v>
      </c>
    </row>
    <row r="346" spans="1:7" ht="12.75" customHeight="1">
      <c r="A346" s="17" t="s">
        <v>474</v>
      </c>
      <c r="B346" s="9">
        <v>592</v>
      </c>
      <c r="C346" s="9">
        <v>723</v>
      </c>
      <c r="D346" s="8">
        <f>SUM(B346:C346)</f>
        <v>1315</v>
      </c>
      <c r="E346" s="9">
        <v>1199</v>
      </c>
      <c r="F346" s="9">
        <v>71</v>
      </c>
      <c r="G346" s="9">
        <v>45</v>
      </c>
    </row>
    <row r="347" spans="1:7" ht="12.75" customHeight="1">
      <c r="A347" s="9" t="s">
        <v>292</v>
      </c>
      <c r="B347" s="9">
        <v>142</v>
      </c>
      <c r="C347" s="65" t="s">
        <v>34</v>
      </c>
      <c r="D347" s="9">
        <v>142</v>
      </c>
      <c r="E347" s="9">
        <v>142</v>
      </c>
      <c r="F347" s="97" t="s">
        <v>34</v>
      </c>
      <c r="G347" s="97" t="s">
        <v>34</v>
      </c>
    </row>
    <row r="348" spans="1:7" ht="12.75" customHeight="1">
      <c r="A348" s="9" t="s">
        <v>293</v>
      </c>
      <c r="B348" s="9">
        <v>110</v>
      </c>
      <c r="C348" s="9">
        <v>134</v>
      </c>
      <c r="D348" s="9">
        <f>SUM(B348:C348)</f>
        <v>244</v>
      </c>
      <c r="E348" s="9">
        <v>244</v>
      </c>
      <c r="F348" s="97" t="s">
        <v>34</v>
      </c>
      <c r="G348" s="97" t="s">
        <v>34</v>
      </c>
    </row>
    <row r="349" spans="1:9" ht="12.75" customHeight="1">
      <c r="A349" s="9" t="s">
        <v>475</v>
      </c>
      <c r="B349" s="8">
        <v>2690</v>
      </c>
      <c r="C349" s="8">
        <v>1230</v>
      </c>
      <c r="D349" s="8">
        <f>SUM(B349:C349)</f>
        <v>3920</v>
      </c>
      <c r="E349" s="54">
        <v>1113</v>
      </c>
      <c r="F349" s="54">
        <v>200</v>
      </c>
      <c r="G349" s="97" t="s">
        <v>34</v>
      </c>
      <c r="H349" s="21"/>
      <c r="I349" s="21"/>
    </row>
    <row r="350" spans="1:9" ht="12.75" customHeight="1">
      <c r="A350" s="9" t="s">
        <v>290</v>
      </c>
      <c r="B350" s="65">
        <v>113</v>
      </c>
      <c r="C350" s="65">
        <v>47</v>
      </c>
      <c r="D350" s="65">
        <f>SUM(B350:C350)</f>
        <v>160</v>
      </c>
      <c r="E350" s="65">
        <v>145</v>
      </c>
      <c r="F350" s="65">
        <v>15</v>
      </c>
      <c r="G350" s="65" t="s">
        <v>34</v>
      </c>
      <c r="H350" s="9"/>
      <c r="I350" s="9"/>
    </row>
    <row r="351" spans="1:7" ht="12.75" customHeight="1">
      <c r="A351" s="29"/>
      <c r="B351" s="29"/>
      <c r="C351" s="29"/>
      <c r="D351" s="29"/>
      <c r="E351" s="29"/>
      <c r="F351" s="29"/>
      <c r="G351" s="29"/>
    </row>
    <row r="352" ht="12.75" customHeight="1">
      <c r="A352" s="79" t="s">
        <v>356</v>
      </c>
    </row>
    <row r="354" ht="12.75" customHeight="1">
      <c r="A354" s="6" t="s">
        <v>296</v>
      </c>
    </row>
    <row r="357" ht="15" customHeight="1">
      <c r="A357" s="58" t="s">
        <v>340</v>
      </c>
    </row>
    <row r="358" spans="1:2" ht="12.75" customHeight="1">
      <c r="A358" s="26"/>
      <c r="B358" s="37">
        <v>1929</v>
      </c>
    </row>
    <row r="360" spans="1:2" ht="12.75" customHeight="1">
      <c r="A360" s="9" t="s">
        <v>325</v>
      </c>
      <c r="B360" s="9">
        <v>200</v>
      </c>
    </row>
    <row r="361" spans="1:2" ht="12.75" customHeight="1">
      <c r="A361" s="9" t="s">
        <v>248</v>
      </c>
      <c r="B361" s="8">
        <v>272</v>
      </c>
    </row>
    <row r="362" spans="1:2" ht="12.75" customHeight="1">
      <c r="A362" s="9" t="s">
        <v>249</v>
      </c>
      <c r="B362" s="8">
        <v>2500</v>
      </c>
    </row>
    <row r="363" spans="1:2" ht="12.75" customHeight="1">
      <c r="A363" s="29"/>
      <c r="B363" s="78"/>
    </row>
    <row r="364" spans="1:2" ht="12.75" customHeight="1">
      <c r="A364" s="6" t="s">
        <v>296</v>
      </c>
      <c r="B364" s="20"/>
    </row>
    <row r="365" spans="1:2" ht="12.75" customHeight="1">
      <c r="A365" s="20"/>
      <c r="B365" s="20"/>
    </row>
    <row r="366" spans="1:2" ht="12.75" customHeight="1">
      <c r="A366" s="20"/>
      <c r="B366" s="20"/>
    </row>
    <row r="367" spans="1:2" ht="12.75" customHeight="1">
      <c r="A367" s="20"/>
      <c r="B367" s="20"/>
    </row>
    <row r="368" spans="1:4" ht="15" customHeight="1">
      <c r="A368" s="58" t="s">
        <v>238</v>
      </c>
      <c r="B368" s="21"/>
      <c r="C368" s="21"/>
      <c r="D368" s="21"/>
    </row>
    <row r="369" spans="1:4" ht="12.75" customHeight="1">
      <c r="A369" s="26"/>
      <c r="B369" s="81">
        <v>1929</v>
      </c>
      <c r="C369" s="24"/>
      <c r="D369" s="21"/>
    </row>
    <row r="370" spans="1:4" ht="12.75" customHeight="1">
      <c r="A370" s="20"/>
      <c r="B370" s="82"/>
      <c r="C370" s="24"/>
      <c r="D370" s="21"/>
    </row>
    <row r="371" spans="1:4" ht="12.75" customHeight="1">
      <c r="A371" s="9" t="s">
        <v>323</v>
      </c>
      <c r="B371" s="8">
        <v>300</v>
      </c>
      <c r="C371" s="8"/>
      <c r="D371" s="21"/>
    </row>
    <row r="372" spans="1:4" ht="12.75" customHeight="1">
      <c r="A372" s="29"/>
      <c r="B372" s="78"/>
      <c r="C372" s="21"/>
      <c r="D372" s="21"/>
    </row>
    <row r="373" spans="1:4" ht="12.75" customHeight="1">
      <c r="A373" s="6" t="s">
        <v>296</v>
      </c>
      <c r="B373" s="21"/>
      <c r="C373" s="21"/>
      <c r="D373" s="2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</dc:creator>
  <cp:keywords/>
  <dc:description/>
  <cp:lastModifiedBy>ICM</cp:lastModifiedBy>
  <cp:lastPrinted>2014-01-15T09:06:37Z</cp:lastPrinted>
  <dcterms:created xsi:type="dcterms:W3CDTF">2013-03-04T08:40:05Z</dcterms:created>
  <dcterms:modified xsi:type="dcterms:W3CDTF">2014-09-15T11:57:34Z</dcterms:modified>
  <cp:category/>
  <cp:version/>
  <cp:contentType/>
  <cp:contentStatus/>
</cp:coreProperties>
</file>