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925" windowHeight="12210" activeTab="1"/>
  </bookViews>
  <sheets>
    <sheet name="Notas" sheetId="1" r:id="rId1"/>
    <sheet name="Índice" sheetId="2" r:id="rId2"/>
    <sheet name="Transporte" sheetId="3" r:id="rId3"/>
    <sheet name="Ingresos" sheetId="4" r:id="rId4"/>
    <sheet name="Gastos" sheetId="5" r:id="rId5"/>
    <sheet name="Pasivo" sheetId="6" r:id="rId6"/>
  </sheets>
  <definedNames/>
  <calcPr fullCalcOnLoad="1"/>
</workbook>
</file>

<file path=xl/sharedStrings.xml><?xml version="1.0" encoding="utf-8"?>
<sst xmlns="http://schemas.openxmlformats.org/spreadsheetml/2006/main" count="78" uniqueCount="47">
  <si>
    <t>Total</t>
  </si>
  <si>
    <t>-</t>
  </si>
  <si>
    <t>Varios</t>
  </si>
  <si>
    <t>Transporte de viajeros y mercancías</t>
  </si>
  <si>
    <t>Fuente: Documentación y Archivo Histórico Ferroviario. Fundación de los Ferrocarriles Españoles.</t>
  </si>
  <si>
    <t>Transporte de viajeros</t>
  </si>
  <si>
    <t>Km.</t>
  </si>
  <si>
    <t>Transporte de mercancías</t>
  </si>
  <si>
    <t xml:space="preserve">Millones </t>
  </si>
  <si>
    <t>Ingresos de explotación</t>
  </si>
  <si>
    <t>Miles pesetas</t>
  </si>
  <si>
    <t>Viajeros</t>
  </si>
  <si>
    <t>Gastos de explotación</t>
  </si>
  <si>
    <t>Pasivo y resultados finales</t>
  </si>
  <si>
    <t>Otros gastos</t>
  </si>
  <si>
    <t>Resultado final</t>
  </si>
  <si>
    <t>(2) P.V.: "Pequeña velocidad".</t>
  </si>
  <si>
    <t>Total ingresos</t>
  </si>
  <si>
    <t>Total gastos</t>
  </si>
  <si>
    <t xml:space="preserve">De este modo, con la nueva denominación de Compañía de los Ferrocarriles de Madrid a Cáceres y Portugal y Oeste de España, se constituyó una nueva sociedad en 1894 tras la suspensión de pagos que declararon las compañías de Madrid a Cáceres y Portugar (MCP), la Real Portuguesa y la del Oeste. En 1927 los resultados negativos de la explotación obligaron al Estado a incautarse de estas líneas y crear la Compañía Nacional de los Ferrocarriles del Oeste en 1928. </t>
  </si>
  <si>
    <t>La crisis financiera de la Compañía Real los Caminos de Hierro Portugueses, soporte financiero de MCP, supuso el traspaso en 1891 de sus derechos de explotación a la nueva sociedad Gran Central de España, que terminaría dando paso a la Compañía Explotadora de los Ferrocarriles de MCP y del Oeste para explotar la red de MCP más la de Malpartida de Plasencia a Astorga que se finalizó en julio de 1896.</t>
  </si>
  <si>
    <t>Índice</t>
  </si>
  <si>
    <t>- Notas históricas</t>
  </si>
  <si>
    <t>- Transporte de viajeros y mercancías</t>
  </si>
  <si>
    <t>- Ingresos de explotación</t>
  </si>
  <si>
    <t>- Gastos de explotación</t>
  </si>
  <si>
    <t>- Pasivo y resultados finales</t>
  </si>
  <si>
    <t>Notas históricas</t>
  </si>
  <si>
    <t>Esta compañía tendría su origen en dos pequeños ferrocarriles: uno, desde Madrid a Malpartida de Plasencia, y otro, desde Cáceres a Malpartida y la frontera portuguesa. Se crearon así dos sociedades llamadas, respectivamente, Ferrocarril de Tajo (nacida en 1871) y Ferrocarriles de Cáceres a Malpartida y a la frontera de Portugal (1876). Ambas líneas estarían próximas a su conclusión en 1880, por lo que se dio a luz una nueva empresa conocida como Compañía de los Ferrocarriles de Madrid a Cáceres y Portugal (MCP) que quedó legalmente constituida en diciembre de 1880. La compañía intentó la adquisición de los derechos de construcción de la línea de Plasencia a Astorga, que le es otorgada a través de un intermediario y con el título de Ferrocarriles del Oeste de España, pero la construcción quedó paralizada.</t>
  </si>
  <si>
    <t>(*) P.V.: "Pequeña velocidad".</t>
  </si>
  <si>
    <t>(*) Ingresos: "Intereses" más "Comisiones".</t>
  </si>
  <si>
    <r>
      <t xml:space="preserve">Ingresos </t>
    </r>
    <r>
      <rPr>
        <vertAlign val="superscript"/>
        <sz val="10"/>
        <rFont val="Arial"/>
        <family val="2"/>
      </rPr>
      <t>(*)</t>
    </r>
  </si>
  <si>
    <t>(1) Resultados netos: Diferencia entre "Gastos de explotación" e "Ingresos de explotación".</t>
  </si>
  <si>
    <t xml:space="preserve">(2) Coeficiente de explotación: Cociente entre "Gastos de explotación" e "Ingresos de explotación" por cien. </t>
  </si>
  <si>
    <r>
      <t>Resultados netos</t>
    </r>
    <r>
      <rPr>
        <vertAlign val="superscript"/>
        <sz val="10"/>
        <rFont val="Arial"/>
        <family val="2"/>
      </rPr>
      <t xml:space="preserve"> (1)</t>
    </r>
  </si>
  <si>
    <r>
      <t>Coeficiente explotación</t>
    </r>
    <r>
      <rPr>
        <vertAlign val="superscript"/>
        <sz val="10"/>
        <rFont val="Arial"/>
        <family val="2"/>
      </rPr>
      <t xml:space="preserve"> (2)</t>
    </r>
  </si>
  <si>
    <r>
      <t>Mercancías G.V.</t>
    </r>
    <r>
      <rPr>
        <vertAlign val="superscript"/>
        <sz val="10"/>
        <rFont val="Arial"/>
        <family val="2"/>
      </rPr>
      <t xml:space="preserve"> (1)</t>
    </r>
  </si>
  <si>
    <r>
      <t>Mercancías P.V.</t>
    </r>
    <r>
      <rPr>
        <vertAlign val="superscript"/>
        <sz val="10"/>
        <rFont val="Arial"/>
        <family val="2"/>
      </rPr>
      <t xml:space="preserve"> (2)</t>
    </r>
  </si>
  <si>
    <t>(1) G.V.: "Gran velocidad".</t>
  </si>
  <si>
    <t>Compañía de los Ferrocarriles de Madrid a Cáceres y Portugal</t>
  </si>
  <si>
    <t>Viajeros netos</t>
  </si>
  <si>
    <r>
      <t>Toneladas P.V. netas</t>
    </r>
    <r>
      <rPr>
        <vertAlign val="superscript"/>
        <sz val="10"/>
        <rFont val="Arial"/>
        <family val="2"/>
      </rPr>
      <t xml:space="preserve"> (*)</t>
    </r>
  </si>
  <si>
    <t>Kilómetros recorridos</t>
  </si>
  <si>
    <t>Recorrido medio por viajero</t>
  </si>
  <si>
    <t>Recorrido medio por mercancía</t>
  </si>
  <si>
    <t>Km. recorridos (por los viajeros)</t>
  </si>
  <si>
    <r>
      <t xml:space="preserve">Km. recorridos (por las mercancías)  P.V. </t>
    </r>
    <r>
      <rPr>
        <vertAlign val="superscript"/>
        <sz val="10"/>
        <rFont val="Arial"/>
        <family val="2"/>
      </rPr>
      <t>(*)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</si>
</sst>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000"/>
    <numFmt numFmtId="166" formatCode="#,##0.000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vertAlign val="superscript"/>
      <sz val="10"/>
      <name val="Arial"/>
      <family val="2"/>
    </font>
    <font>
      <sz val="7"/>
      <name val="Arial"/>
      <family val="0"/>
    </font>
    <font>
      <sz val="10"/>
      <name val="Tahoma"/>
      <family val="2"/>
    </font>
    <font>
      <sz val="11"/>
      <name val="Arial"/>
      <family val="0"/>
    </font>
    <font>
      <sz val="12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>
        <color indexed="63"/>
      </right>
      <top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1" fontId="0" fillId="0" borderId="0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1" fontId="0" fillId="0" borderId="1" xfId="0" applyNumberFormat="1" applyFont="1" applyFill="1" applyBorder="1" applyAlignment="1">
      <alignment horizontal="left" vertical="top"/>
    </xf>
    <xf numFmtId="1" fontId="0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left" vertical="top"/>
    </xf>
    <xf numFmtId="3" fontId="0" fillId="0" borderId="1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 quotePrefix="1">
      <alignment horizontal="right" wrapText="1"/>
    </xf>
    <xf numFmtId="1" fontId="0" fillId="0" borderId="0" xfId="0" applyNumberFormat="1" applyFont="1" applyFill="1" applyBorder="1" applyAlignment="1">
      <alignment horizontal="left" vertical="center"/>
    </xf>
    <xf numFmtId="1" fontId="0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right" wrapText="1"/>
    </xf>
    <xf numFmtId="3" fontId="0" fillId="0" borderId="2" xfId="0" applyNumberFormat="1" applyFont="1" applyFill="1" applyBorder="1" applyAlignment="1">
      <alignment horizontal="right" wrapText="1"/>
    </xf>
    <xf numFmtId="167" fontId="0" fillId="0" borderId="0" xfId="0" applyNumberFormat="1" applyFont="1" applyFill="1" applyBorder="1" applyAlignment="1">
      <alignment horizontal="right" wrapText="1"/>
    </xf>
    <xf numFmtId="167" fontId="0" fillId="0" borderId="2" xfId="0" applyNumberFormat="1" applyFont="1" applyFill="1" applyBorder="1" applyAlignment="1">
      <alignment horizontal="right" wrapText="1"/>
    </xf>
    <xf numFmtId="3" fontId="0" fillId="0" borderId="1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top"/>
    </xf>
    <xf numFmtId="3" fontId="0" fillId="0" borderId="0" xfId="0" applyNumberFormat="1" applyFont="1" applyFill="1" applyAlignment="1">
      <alignment/>
    </xf>
    <xf numFmtId="166" fontId="0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15" applyFont="1" applyAlignment="1" quotePrefix="1">
      <alignment horizontal="left" indent="1"/>
    </xf>
    <xf numFmtId="0" fontId="3" fillId="0" borderId="0" xfId="15" applyAlignment="1">
      <alignment/>
    </xf>
    <xf numFmtId="0" fontId="11" fillId="0" borderId="0" xfId="0" applyFont="1" applyAlignment="1">
      <alignment/>
    </xf>
    <xf numFmtId="1" fontId="0" fillId="0" borderId="3" xfId="0" applyNumberFormat="1" applyFont="1" applyFill="1" applyBorder="1" applyAlignment="1">
      <alignment horizontal="left" vertical="top"/>
    </xf>
    <xf numFmtId="0" fontId="0" fillId="0" borderId="3" xfId="0" applyFont="1" applyFill="1" applyBorder="1" applyAlignment="1">
      <alignment horizontal="left" vertical="top"/>
    </xf>
    <xf numFmtId="3" fontId="0" fillId="0" borderId="4" xfId="0" applyNumberFormat="1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1" fontId="0" fillId="0" borderId="7" xfId="0" applyNumberFormat="1" applyFont="1" applyFill="1" applyBorder="1" applyAlignment="1">
      <alignment horizontal="left" vertical="top"/>
    </xf>
    <xf numFmtId="0" fontId="0" fillId="0" borderId="7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3" fontId="0" fillId="0" borderId="3" xfId="0" applyNumberFormat="1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1" fontId="0" fillId="0" borderId="9" xfId="0" applyNumberFormat="1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166" fontId="0" fillId="0" borderId="0" xfId="0" applyNumberFormat="1" applyFont="1" applyFill="1" applyBorder="1" applyAlignment="1">
      <alignment horizontal="left" vertical="top"/>
    </xf>
    <xf numFmtId="167" fontId="0" fillId="0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center"/>
    </xf>
    <xf numFmtId="167" fontId="0" fillId="0" borderId="2" xfId="0" applyNumberFormat="1" applyFont="1" applyFill="1" applyBorder="1" applyAlignment="1" quotePrefix="1">
      <alignment horizontal="right"/>
    </xf>
    <xf numFmtId="166" fontId="0" fillId="0" borderId="2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0</xdr:col>
      <xdr:colOff>1381125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533400</xdr:colOff>
      <xdr:row>2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H17"/>
  <sheetViews>
    <sheetView workbookViewId="0" topLeftCell="A1">
      <selection activeCell="A1" sqref="A1"/>
    </sheetView>
  </sheetViews>
  <sheetFormatPr defaultColWidth="11.421875" defaultRowHeight="12.75"/>
  <sheetData>
    <row r="6" ht="12.75">
      <c r="H6" s="41" t="s">
        <v>21</v>
      </c>
    </row>
    <row r="7" ht="15.75">
      <c r="A7" s="5" t="s">
        <v>39</v>
      </c>
    </row>
    <row r="11" ht="15">
      <c r="A11" s="42" t="s">
        <v>27</v>
      </c>
    </row>
    <row r="13" spans="1:8" ht="105.75" customHeight="1">
      <c r="A13" s="64" t="s">
        <v>28</v>
      </c>
      <c r="B13" s="64"/>
      <c r="C13" s="64"/>
      <c r="D13" s="64"/>
      <c r="E13" s="64"/>
      <c r="F13" s="64"/>
      <c r="G13" s="64"/>
      <c r="H13" s="64"/>
    </row>
    <row r="14" spans="1:8" ht="53.25" customHeight="1">
      <c r="A14" s="64" t="s">
        <v>20</v>
      </c>
      <c r="B14" s="64"/>
      <c r="C14" s="64"/>
      <c r="D14" s="64"/>
      <c r="E14" s="64"/>
      <c r="F14" s="64"/>
      <c r="G14" s="64"/>
      <c r="H14" s="64"/>
    </row>
    <row r="15" spans="1:8" ht="66.75" customHeight="1">
      <c r="A15" s="64" t="s">
        <v>19</v>
      </c>
      <c r="B15" s="64"/>
      <c r="C15" s="64"/>
      <c r="D15" s="64"/>
      <c r="E15" s="64"/>
      <c r="F15" s="64"/>
      <c r="G15" s="64"/>
      <c r="H15" s="64"/>
    </row>
    <row r="17" ht="12.75">
      <c r="A17" s="11" t="s">
        <v>4</v>
      </c>
    </row>
  </sheetData>
  <mergeCells count="3">
    <mergeCell ref="A13:H13"/>
    <mergeCell ref="A14:H14"/>
    <mergeCell ref="A15:H15"/>
  </mergeCells>
  <hyperlinks>
    <hyperlink ref="H6" location="Índice!A12" display="Í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D17"/>
  <sheetViews>
    <sheetView tabSelected="1" workbookViewId="0" topLeftCell="A1">
      <selection activeCell="A10" sqref="A10"/>
    </sheetView>
  </sheetViews>
  <sheetFormatPr defaultColWidth="11.421875" defaultRowHeight="12.75"/>
  <cols>
    <col min="1" max="1" width="41.421875" style="0" customWidth="1"/>
  </cols>
  <sheetData>
    <row r="7" ht="15.75">
      <c r="A7" s="5" t="s">
        <v>39</v>
      </c>
    </row>
    <row r="10" spans="1:4" ht="15">
      <c r="A10" s="38" t="s">
        <v>21</v>
      </c>
      <c r="B10" s="39"/>
      <c r="C10" s="39"/>
      <c r="D10" s="39"/>
    </row>
    <row r="11" spans="1:4" ht="15">
      <c r="A11" s="38"/>
      <c r="B11" s="39"/>
      <c r="C11" s="39"/>
      <c r="D11" s="39"/>
    </row>
    <row r="12" spans="1:4" ht="15">
      <c r="A12" s="40" t="s">
        <v>22</v>
      </c>
      <c r="B12" s="39"/>
      <c r="C12" s="39"/>
      <c r="D12" s="39"/>
    </row>
    <row r="13" spans="1:4" ht="15">
      <c r="A13" s="40" t="s">
        <v>23</v>
      </c>
      <c r="B13" s="39"/>
      <c r="C13" s="39"/>
      <c r="D13" s="39"/>
    </row>
    <row r="14" spans="1:4" ht="15">
      <c r="A14" s="40" t="s">
        <v>24</v>
      </c>
      <c r="B14" s="39"/>
      <c r="C14" s="39"/>
      <c r="D14" s="39"/>
    </row>
    <row r="15" spans="1:4" ht="15">
      <c r="A15" s="40" t="s">
        <v>25</v>
      </c>
      <c r="B15" s="39"/>
      <c r="C15" s="39"/>
      <c r="D15" s="39"/>
    </row>
    <row r="16" spans="1:4" ht="15">
      <c r="A16" s="40" t="s">
        <v>26</v>
      </c>
      <c r="B16" s="39"/>
      <c r="C16" s="39"/>
      <c r="D16" s="39"/>
    </row>
    <row r="17" ht="14.25">
      <c r="A17" s="38"/>
    </row>
  </sheetData>
  <hyperlinks>
    <hyperlink ref="A12" location="Notas!H6" display="- Notas"/>
    <hyperlink ref="A13" location="Transporte!H6" display="- Transporte de viajeros y mercancías"/>
    <hyperlink ref="A14" location="Ingresos!F5" display="- Ingresos de explotación"/>
    <hyperlink ref="A15" location="Gastos!E5" display="- Gastos de explotación"/>
    <hyperlink ref="A16" location="Pasivo!E5" display="- Pasivo y resultados finales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2" customWidth="1"/>
    <col min="2" max="3" width="13.421875" style="2" customWidth="1"/>
    <col min="4" max="4" width="13.421875" style="4" customWidth="1"/>
    <col min="5" max="9" width="13.421875" style="2" customWidth="1"/>
    <col min="10" max="16384" width="13.28125" style="2" customWidth="1"/>
  </cols>
  <sheetData>
    <row r="1" ht="12.75">
      <c r="D1" s="2"/>
    </row>
    <row r="2" ht="12.75">
      <c r="D2" s="2"/>
    </row>
    <row r="3" ht="12.75">
      <c r="D3" s="2"/>
    </row>
    <row r="4" ht="12.75">
      <c r="D4" s="2"/>
    </row>
    <row r="5" ht="12.75">
      <c r="D5" s="2"/>
    </row>
    <row r="6" spans="4:8" ht="12.75">
      <c r="D6" s="2"/>
      <c r="H6" s="41" t="s">
        <v>21</v>
      </c>
    </row>
    <row r="7" spans="1:6" ht="15.75">
      <c r="A7" s="5" t="s">
        <v>39</v>
      </c>
      <c r="C7" s="6"/>
      <c r="D7" s="6"/>
      <c r="E7" s="6"/>
      <c r="F7" s="6"/>
    </row>
    <row r="8" spans="1:6" ht="15.75">
      <c r="A8" s="5" t="s">
        <v>3</v>
      </c>
      <c r="C8" s="6"/>
      <c r="D8" s="6"/>
      <c r="E8" s="6"/>
      <c r="F8" s="6"/>
    </row>
    <row r="9" spans="1:5" ht="12.75" customHeight="1">
      <c r="A9" s="6"/>
      <c r="C9" s="6"/>
      <c r="D9" s="6"/>
      <c r="E9" s="6"/>
    </row>
    <row r="10" spans="1:8" s="3" customFormat="1" ht="12.75" customHeight="1">
      <c r="A10" s="43"/>
      <c r="B10" s="44" t="s">
        <v>0</v>
      </c>
      <c r="C10" s="45" t="s">
        <v>5</v>
      </c>
      <c r="D10" s="46"/>
      <c r="E10" s="47"/>
      <c r="F10" s="45" t="s">
        <v>7</v>
      </c>
      <c r="G10" s="46"/>
      <c r="H10" s="47"/>
    </row>
    <row r="11" spans="1:8" s="3" customFormat="1" ht="54" customHeight="1">
      <c r="A11" s="48"/>
      <c r="B11" s="49" t="s">
        <v>42</v>
      </c>
      <c r="C11" s="50" t="s">
        <v>40</v>
      </c>
      <c r="D11" s="50" t="s">
        <v>43</v>
      </c>
      <c r="E11" s="51" t="s">
        <v>45</v>
      </c>
      <c r="F11" s="50" t="s">
        <v>41</v>
      </c>
      <c r="G11" s="50" t="s">
        <v>44</v>
      </c>
      <c r="H11" s="52" t="s">
        <v>46</v>
      </c>
    </row>
    <row r="12" spans="1:8" s="3" customFormat="1" ht="13.5" customHeight="1">
      <c r="A12" s="53"/>
      <c r="B12" s="54" t="s">
        <v>8</v>
      </c>
      <c r="C12" s="54" t="s">
        <v>8</v>
      </c>
      <c r="D12" s="55" t="s">
        <v>6</v>
      </c>
      <c r="E12" s="54" t="s">
        <v>8</v>
      </c>
      <c r="F12" s="54" t="s">
        <v>8</v>
      </c>
      <c r="G12" s="55" t="s">
        <v>6</v>
      </c>
      <c r="H12" s="54" t="s">
        <v>8</v>
      </c>
    </row>
    <row r="13" spans="1:8" s="3" customFormat="1" ht="13.5" customHeight="1">
      <c r="A13" s="7"/>
      <c r="C13" s="56"/>
      <c r="D13" s="56"/>
      <c r="E13" s="57"/>
      <c r="F13" s="56"/>
      <c r="H13" s="56"/>
    </row>
    <row r="14" spans="1:8" ht="12.75">
      <c r="A14" s="8">
        <v>1913</v>
      </c>
      <c r="B14" s="58">
        <v>89.7</v>
      </c>
      <c r="C14" s="59">
        <v>0.62</v>
      </c>
      <c r="D14" s="27">
        <v>74.5</v>
      </c>
      <c r="E14" s="27">
        <v>46.2</v>
      </c>
      <c r="F14" s="60">
        <v>0.404</v>
      </c>
      <c r="G14" s="58">
        <f>+H14/F14</f>
        <v>107.67326732673267</v>
      </c>
      <c r="H14" s="27">
        <v>43.5</v>
      </c>
    </row>
    <row r="15" spans="1:8" ht="12.75" customHeight="1">
      <c r="A15" s="9">
        <v>1914</v>
      </c>
      <c r="B15" s="58">
        <v>92.6</v>
      </c>
      <c r="C15" s="59">
        <v>0.625</v>
      </c>
      <c r="D15" s="27">
        <v>74.4</v>
      </c>
      <c r="E15" s="27">
        <v>46.5</v>
      </c>
      <c r="F15" s="60">
        <v>0.363</v>
      </c>
      <c r="G15" s="58">
        <f aca="true" t="shared" si="0" ref="G15:G27">+H15/F15</f>
        <v>126.99724517906337</v>
      </c>
      <c r="H15" s="27">
        <v>46.1</v>
      </c>
    </row>
    <row r="16" spans="1:8" ht="12.75">
      <c r="A16" s="8">
        <v>1915</v>
      </c>
      <c r="B16" s="58">
        <v>98.2</v>
      </c>
      <c r="C16" s="59">
        <v>0.626</v>
      </c>
      <c r="D16" s="27">
        <v>74.4</v>
      </c>
      <c r="E16" s="27">
        <v>46.6</v>
      </c>
      <c r="F16" s="60">
        <v>0.428</v>
      </c>
      <c r="G16" s="58">
        <f t="shared" si="0"/>
        <v>120.56074766355141</v>
      </c>
      <c r="H16" s="27">
        <v>51.6</v>
      </c>
    </row>
    <row r="17" spans="1:8" ht="12.75">
      <c r="A17" s="9">
        <v>1916</v>
      </c>
      <c r="B17" s="58">
        <v>98.1</v>
      </c>
      <c r="C17" s="59">
        <v>0.632</v>
      </c>
      <c r="D17" s="27">
        <v>74.4</v>
      </c>
      <c r="E17" s="27">
        <v>47</v>
      </c>
      <c r="F17" s="60">
        <v>0.479</v>
      </c>
      <c r="G17" s="58">
        <f t="shared" si="0"/>
        <v>106.68058455114823</v>
      </c>
      <c r="H17" s="27">
        <v>51.1</v>
      </c>
    </row>
    <row r="18" spans="1:8" ht="12.75" customHeight="1">
      <c r="A18" s="8">
        <v>1917</v>
      </c>
      <c r="B18" s="58">
        <v>102.7</v>
      </c>
      <c r="C18" s="59">
        <v>0.597</v>
      </c>
      <c r="D18" s="27">
        <v>74.4</v>
      </c>
      <c r="E18" s="27">
        <v>44.4</v>
      </c>
      <c r="F18" s="60">
        <v>0.474</v>
      </c>
      <c r="G18" s="58">
        <f t="shared" si="0"/>
        <v>122.9957805907173</v>
      </c>
      <c r="H18" s="27">
        <v>58.3</v>
      </c>
    </row>
    <row r="19" spans="1:8" ht="12.75" customHeight="1">
      <c r="A19" s="9">
        <v>1918</v>
      </c>
      <c r="B19" s="58">
        <v>96.7</v>
      </c>
      <c r="C19" s="59">
        <v>0.624</v>
      </c>
      <c r="D19" s="27">
        <v>74.8</v>
      </c>
      <c r="E19" s="27">
        <v>46.7</v>
      </c>
      <c r="F19" s="60">
        <v>0.497</v>
      </c>
      <c r="G19" s="58">
        <f t="shared" si="0"/>
        <v>100.6036217303823</v>
      </c>
      <c r="H19" s="27">
        <v>50</v>
      </c>
    </row>
    <row r="20" spans="1:8" ht="12.75">
      <c r="A20" s="8">
        <v>1919</v>
      </c>
      <c r="B20" s="58">
        <v>109.3</v>
      </c>
      <c r="C20" s="59">
        <v>0.712</v>
      </c>
      <c r="D20" s="27">
        <v>79.8</v>
      </c>
      <c r="E20" s="27">
        <v>56.8</v>
      </c>
      <c r="F20" s="60">
        <v>0.478</v>
      </c>
      <c r="G20" s="58">
        <f t="shared" si="0"/>
        <v>109.8326359832636</v>
      </c>
      <c r="H20" s="27">
        <v>52.5</v>
      </c>
    </row>
    <row r="21" spans="1:8" ht="12.75">
      <c r="A21" s="9">
        <v>1920</v>
      </c>
      <c r="B21" s="58">
        <v>113.8</v>
      </c>
      <c r="C21" s="59">
        <v>0.804</v>
      </c>
      <c r="D21" s="27">
        <v>78.6</v>
      </c>
      <c r="E21" s="27">
        <v>63.2</v>
      </c>
      <c r="F21" s="60">
        <v>0.443</v>
      </c>
      <c r="G21" s="58">
        <f t="shared" si="0"/>
        <v>114.22121896162528</v>
      </c>
      <c r="H21" s="27">
        <v>50.6</v>
      </c>
    </row>
    <row r="22" spans="1:8" ht="12.75">
      <c r="A22" s="8">
        <v>1921</v>
      </c>
      <c r="B22" s="58">
        <v>113.9</v>
      </c>
      <c r="C22" s="59">
        <v>0.847</v>
      </c>
      <c r="D22" s="27">
        <v>74.3</v>
      </c>
      <c r="E22" s="27">
        <v>62.9</v>
      </c>
      <c r="F22" s="60">
        <v>0.438</v>
      </c>
      <c r="G22" s="58">
        <f t="shared" si="0"/>
        <v>116.43835616438356</v>
      </c>
      <c r="H22" s="27">
        <v>51</v>
      </c>
    </row>
    <row r="23" spans="1:8" ht="12.75">
      <c r="A23" s="8">
        <v>1922</v>
      </c>
      <c r="B23" s="58">
        <v>114.3</v>
      </c>
      <c r="C23" s="59">
        <v>0.885</v>
      </c>
      <c r="D23" s="27">
        <v>70.2</v>
      </c>
      <c r="E23" s="27">
        <v>62.1</v>
      </c>
      <c r="F23" s="60">
        <v>0.461</v>
      </c>
      <c r="G23" s="58">
        <f t="shared" si="0"/>
        <v>113.23210412147506</v>
      </c>
      <c r="H23" s="27">
        <v>52.2</v>
      </c>
    </row>
    <row r="24" spans="1:8" ht="12.75">
      <c r="A24" s="9">
        <v>1923</v>
      </c>
      <c r="B24" s="58">
        <v>118.9</v>
      </c>
      <c r="C24" s="59">
        <v>0.876</v>
      </c>
      <c r="D24" s="27">
        <v>71.3</v>
      </c>
      <c r="E24" s="27">
        <v>62.5</v>
      </c>
      <c r="F24" s="60">
        <v>0.466</v>
      </c>
      <c r="G24" s="58">
        <f t="shared" si="0"/>
        <v>121.03004291845492</v>
      </c>
      <c r="H24" s="27">
        <v>56.4</v>
      </c>
    </row>
    <row r="25" spans="1:8" ht="12.75">
      <c r="A25" s="8">
        <v>1924</v>
      </c>
      <c r="B25" s="58">
        <v>110</v>
      </c>
      <c r="C25" s="59">
        <v>0.789</v>
      </c>
      <c r="D25" s="27">
        <v>71.6</v>
      </c>
      <c r="E25" s="27">
        <v>56.5</v>
      </c>
      <c r="F25" s="60">
        <v>0.533</v>
      </c>
      <c r="G25" s="58">
        <f t="shared" si="0"/>
        <v>100.37523452157598</v>
      </c>
      <c r="H25" s="27">
        <v>53.5</v>
      </c>
    </row>
    <row r="26" spans="1:8" ht="12.75">
      <c r="A26" s="9">
        <v>1925</v>
      </c>
      <c r="B26" s="58">
        <v>123.1</v>
      </c>
      <c r="C26" s="59">
        <v>0.859</v>
      </c>
      <c r="D26" s="27">
        <v>73</v>
      </c>
      <c r="E26" s="27">
        <v>62.7</v>
      </c>
      <c r="F26" s="60">
        <v>0.515</v>
      </c>
      <c r="G26" s="58">
        <f t="shared" si="0"/>
        <v>117.28155339805825</v>
      </c>
      <c r="H26" s="27">
        <v>60.4</v>
      </c>
    </row>
    <row r="27" spans="1:8" ht="12.75">
      <c r="A27" s="8">
        <v>1926</v>
      </c>
      <c r="B27" s="58">
        <v>122.4</v>
      </c>
      <c r="C27" s="59">
        <v>0.847</v>
      </c>
      <c r="D27" s="27">
        <v>73</v>
      </c>
      <c r="E27" s="27">
        <v>61.8</v>
      </c>
      <c r="F27" s="60">
        <v>0.591</v>
      </c>
      <c r="G27" s="58">
        <f t="shared" si="0"/>
        <v>102.53807106598985</v>
      </c>
      <c r="H27" s="27">
        <v>60.6</v>
      </c>
    </row>
    <row r="28" spans="1:8" ht="12.75">
      <c r="A28" s="61">
        <v>1927</v>
      </c>
      <c r="B28" s="62" t="s">
        <v>1</v>
      </c>
      <c r="C28" s="63">
        <v>0.788</v>
      </c>
      <c r="D28" s="28">
        <v>75.5</v>
      </c>
      <c r="E28" s="28">
        <v>59.5</v>
      </c>
      <c r="F28" s="63">
        <v>0.634</v>
      </c>
      <c r="G28" s="62" t="s">
        <v>1</v>
      </c>
      <c r="H28" s="62" t="s">
        <v>1</v>
      </c>
    </row>
    <row r="29" spans="3:4" ht="12.75">
      <c r="C29" s="4"/>
      <c r="D29" s="2"/>
    </row>
    <row r="30" spans="1:4" ht="12.75">
      <c r="A30" s="10" t="s">
        <v>29</v>
      </c>
      <c r="C30" s="4"/>
      <c r="D30" s="2"/>
    </row>
    <row r="31" spans="1:4" ht="12.75">
      <c r="A31" s="10"/>
      <c r="C31" s="4"/>
      <c r="D31" s="2"/>
    </row>
    <row r="32" spans="1:6" ht="12.75">
      <c r="A32" s="11" t="s">
        <v>4</v>
      </c>
      <c r="C32" s="12"/>
      <c r="D32" s="12"/>
      <c r="E32" s="12"/>
      <c r="F32" s="12"/>
    </row>
  </sheetData>
  <hyperlinks>
    <hyperlink ref="H6" location="Índice!A13" display="Índice"/>
  </hyperlinks>
  <printOptions/>
  <pageMargins left="0.24" right="0.27" top="1" bottom="1" header="0" footer="0"/>
  <pageSetup fitToHeight="1" fitToWidth="1"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31" customWidth="1"/>
    <col min="2" max="2" width="12.28125" style="31" customWidth="1"/>
    <col min="3" max="3" width="11.7109375" style="31" customWidth="1"/>
    <col min="4" max="4" width="11.7109375" style="34" customWidth="1"/>
    <col min="5" max="6" width="11.7109375" style="31" customWidth="1"/>
    <col min="7" max="7" width="13.421875" style="31" customWidth="1"/>
    <col min="8" max="16384" width="13.28125" style="31" customWidth="1"/>
  </cols>
  <sheetData>
    <row r="1" ht="12.75">
      <c r="D1" s="31"/>
    </row>
    <row r="2" ht="12.75">
      <c r="D2" s="31"/>
    </row>
    <row r="3" ht="12.75">
      <c r="D3" s="31"/>
    </row>
    <row r="4" ht="12.75">
      <c r="D4" s="31"/>
    </row>
    <row r="5" spans="4:6" ht="12.75">
      <c r="D5" s="31"/>
      <c r="F5" s="41" t="s">
        <v>21</v>
      </c>
    </row>
    <row r="6" ht="12.75">
      <c r="D6" s="31"/>
    </row>
    <row r="7" spans="1:6" ht="15.75">
      <c r="A7" s="5" t="s">
        <v>39</v>
      </c>
      <c r="C7" s="6"/>
      <c r="D7" s="6"/>
      <c r="E7" s="6"/>
      <c r="F7" s="6"/>
    </row>
    <row r="8" spans="1:6" ht="15.75">
      <c r="A8" s="5" t="s">
        <v>9</v>
      </c>
      <c r="C8" s="6"/>
      <c r="D8" s="6"/>
      <c r="E8" s="6"/>
      <c r="F8" s="6"/>
    </row>
    <row r="9" spans="1:5" ht="12.75" customHeight="1">
      <c r="A9" s="6"/>
      <c r="C9" s="6"/>
      <c r="D9" s="6"/>
      <c r="E9" s="6"/>
    </row>
    <row r="10" spans="1:5" ht="12.75" customHeight="1">
      <c r="A10" s="17" t="s">
        <v>10</v>
      </c>
      <c r="C10" s="6"/>
      <c r="D10" s="6"/>
      <c r="E10" s="6"/>
    </row>
    <row r="11" spans="1:6" s="1" customFormat="1" ht="29.25" customHeight="1">
      <c r="A11" s="13"/>
      <c r="B11" s="18" t="s">
        <v>17</v>
      </c>
      <c r="C11" s="29" t="s">
        <v>11</v>
      </c>
      <c r="D11" s="16" t="s">
        <v>36</v>
      </c>
      <c r="E11" s="16" t="s">
        <v>37</v>
      </c>
      <c r="F11" s="29" t="s">
        <v>2</v>
      </c>
    </row>
    <row r="12" spans="1:6" s="33" customFormat="1" ht="13.5" customHeight="1">
      <c r="A12" s="7"/>
      <c r="B12" s="1"/>
      <c r="C12" s="32"/>
      <c r="D12" s="32"/>
      <c r="E12" s="35"/>
      <c r="F12" s="32"/>
    </row>
    <row r="13" spans="1:6" ht="12.75">
      <c r="A13" s="8">
        <v>1913</v>
      </c>
      <c r="B13" s="21">
        <v>6290</v>
      </c>
      <c r="C13" s="21">
        <v>1925</v>
      </c>
      <c r="D13" s="20">
        <v>704</v>
      </c>
      <c r="E13" s="21">
        <v>3579</v>
      </c>
      <c r="F13" s="20">
        <v>82</v>
      </c>
    </row>
    <row r="14" spans="1:6" ht="12.75" customHeight="1">
      <c r="A14" s="9">
        <v>1914</v>
      </c>
      <c r="B14" s="21">
        <v>6018</v>
      </c>
      <c r="C14" s="21">
        <v>1935</v>
      </c>
      <c r="D14" s="20">
        <v>571</v>
      </c>
      <c r="E14" s="21">
        <v>3461</v>
      </c>
      <c r="F14" s="20">
        <v>51</v>
      </c>
    </row>
    <row r="15" spans="1:6" ht="12.75">
      <c r="A15" s="8">
        <v>1915</v>
      </c>
      <c r="B15" s="21">
        <v>6446</v>
      </c>
      <c r="C15" s="21">
        <v>1991</v>
      </c>
      <c r="D15" s="20">
        <v>609</v>
      </c>
      <c r="E15" s="21">
        <v>3803</v>
      </c>
      <c r="F15" s="20">
        <v>43</v>
      </c>
    </row>
    <row r="16" spans="1:6" ht="12.75">
      <c r="A16" s="9">
        <v>1916</v>
      </c>
      <c r="B16" s="21">
        <v>6723</v>
      </c>
      <c r="C16" s="21">
        <v>2082</v>
      </c>
      <c r="D16" s="20">
        <v>546</v>
      </c>
      <c r="E16" s="21">
        <v>4023</v>
      </c>
      <c r="F16" s="20">
        <v>72</v>
      </c>
    </row>
    <row r="17" spans="1:6" ht="12.75" customHeight="1">
      <c r="A17" s="8">
        <v>1917</v>
      </c>
      <c r="B17" s="21">
        <v>7446</v>
      </c>
      <c r="C17" s="21">
        <v>2130</v>
      </c>
      <c r="D17" s="20">
        <v>621</v>
      </c>
      <c r="E17" s="21">
        <v>4479</v>
      </c>
      <c r="F17" s="20">
        <v>216</v>
      </c>
    </row>
    <row r="18" spans="1:6" ht="12.75" customHeight="1">
      <c r="A18" s="9">
        <v>1918</v>
      </c>
      <c r="B18" s="21">
        <v>9155</v>
      </c>
      <c r="C18" s="21">
        <v>2286</v>
      </c>
      <c r="D18" s="20">
        <v>731</v>
      </c>
      <c r="E18" s="21">
        <v>6105</v>
      </c>
      <c r="F18" s="20">
        <v>33</v>
      </c>
    </row>
    <row r="19" spans="1:6" ht="12.75">
      <c r="A19" s="8">
        <v>1919</v>
      </c>
      <c r="B19" s="21">
        <v>11112</v>
      </c>
      <c r="C19" s="21">
        <v>3145</v>
      </c>
      <c r="D19" s="20">
        <v>922</v>
      </c>
      <c r="E19" s="21">
        <v>7009</v>
      </c>
      <c r="F19" s="20">
        <v>36</v>
      </c>
    </row>
    <row r="20" spans="1:6" ht="12.75">
      <c r="A20" s="9">
        <v>1920</v>
      </c>
      <c r="B20" s="21">
        <v>11643</v>
      </c>
      <c r="C20" s="21">
        <v>3452</v>
      </c>
      <c r="D20" s="21">
        <v>1078</v>
      </c>
      <c r="E20" s="21">
        <v>7082</v>
      </c>
      <c r="F20" s="20">
        <v>31</v>
      </c>
    </row>
    <row r="21" spans="1:6" ht="12.75">
      <c r="A21" s="8">
        <v>1921</v>
      </c>
      <c r="B21" s="21">
        <v>11932</v>
      </c>
      <c r="C21" s="21">
        <v>3598</v>
      </c>
      <c r="D21" s="21">
        <v>1225</v>
      </c>
      <c r="E21" s="21">
        <v>7035</v>
      </c>
      <c r="F21" s="20">
        <v>74</v>
      </c>
    </row>
    <row r="22" spans="1:6" ht="12.75">
      <c r="A22" s="8">
        <v>1922</v>
      </c>
      <c r="B22" s="21">
        <v>12189</v>
      </c>
      <c r="C22" s="21">
        <v>3529</v>
      </c>
      <c r="D22" s="21">
        <v>1253</v>
      </c>
      <c r="E22" s="21">
        <v>7372</v>
      </c>
      <c r="F22" s="20">
        <v>35</v>
      </c>
    </row>
    <row r="23" spans="1:6" ht="12.75">
      <c r="A23" s="9">
        <v>1923</v>
      </c>
      <c r="B23" s="21">
        <v>12216</v>
      </c>
      <c r="C23" s="21">
        <v>3621</v>
      </c>
      <c r="D23" s="21">
        <v>1140</v>
      </c>
      <c r="E23" s="21">
        <v>7418</v>
      </c>
      <c r="F23" s="20">
        <v>37</v>
      </c>
    </row>
    <row r="24" spans="1:6" ht="12.75">
      <c r="A24" s="8">
        <v>1924</v>
      </c>
      <c r="B24" s="21">
        <v>12994</v>
      </c>
      <c r="C24" s="21">
        <v>3517</v>
      </c>
      <c r="D24" s="21">
        <v>1206</v>
      </c>
      <c r="E24" s="21">
        <v>8235</v>
      </c>
      <c r="F24" s="20">
        <v>36</v>
      </c>
    </row>
    <row r="25" spans="1:6" ht="12.75">
      <c r="A25" s="23">
        <v>1925</v>
      </c>
      <c r="B25" s="21">
        <v>12990</v>
      </c>
      <c r="C25" s="21">
        <v>3666</v>
      </c>
      <c r="D25" s="21">
        <v>1275</v>
      </c>
      <c r="E25" s="21">
        <v>8015</v>
      </c>
      <c r="F25" s="20">
        <v>34</v>
      </c>
    </row>
    <row r="26" spans="1:6" ht="12.75">
      <c r="A26" s="14">
        <v>1926</v>
      </c>
      <c r="B26" s="21">
        <v>14147</v>
      </c>
      <c r="C26" s="21">
        <v>3587</v>
      </c>
      <c r="D26" s="21">
        <v>1346</v>
      </c>
      <c r="E26" s="21">
        <v>8516</v>
      </c>
      <c r="F26" s="20">
        <v>698</v>
      </c>
    </row>
    <row r="27" spans="1:6" ht="12.75">
      <c r="A27" s="14">
        <v>1927</v>
      </c>
      <c r="B27" s="21">
        <v>13810</v>
      </c>
      <c r="C27" s="21">
        <v>3418</v>
      </c>
      <c r="D27" s="21">
        <v>1329</v>
      </c>
      <c r="E27" s="21">
        <v>8051</v>
      </c>
      <c r="F27" s="21">
        <v>1012</v>
      </c>
    </row>
    <row r="28" spans="1:6" ht="12.75">
      <c r="A28" s="24">
        <v>1928</v>
      </c>
      <c r="B28" s="26">
        <v>11109</v>
      </c>
      <c r="C28" s="26">
        <v>2943</v>
      </c>
      <c r="D28" s="25">
        <v>995</v>
      </c>
      <c r="E28" s="26">
        <v>6581</v>
      </c>
      <c r="F28" s="25">
        <v>590</v>
      </c>
    </row>
    <row r="29" spans="3:4" ht="12.75">
      <c r="C29" s="34"/>
      <c r="D29" s="31"/>
    </row>
    <row r="30" spans="1:3" s="36" customFormat="1" ht="12.75">
      <c r="A30" s="10" t="s">
        <v>38</v>
      </c>
      <c r="C30" s="37"/>
    </row>
    <row r="31" spans="1:3" s="36" customFormat="1" ht="12.75">
      <c r="A31" s="10" t="s">
        <v>16</v>
      </c>
      <c r="C31" s="37"/>
    </row>
    <row r="32" spans="1:4" ht="12.75">
      <c r="A32" s="15"/>
      <c r="C32" s="34"/>
      <c r="D32" s="31"/>
    </row>
    <row r="33" spans="1:6" ht="12.75">
      <c r="A33" s="11" t="s">
        <v>4</v>
      </c>
      <c r="C33" s="12"/>
      <c r="D33" s="12"/>
      <c r="E33" s="12"/>
      <c r="F33" s="12"/>
    </row>
  </sheetData>
  <hyperlinks>
    <hyperlink ref="F5" location="Índice!A14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2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31" customWidth="1"/>
    <col min="2" max="3" width="13.421875" style="31" customWidth="1"/>
    <col min="4" max="4" width="15.28125" style="34" customWidth="1"/>
    <col min="5" max="5" width="13.421875" style="31" customWidth="1"/>
    <col min="6" max="16384" width="13.28125" style="31" customWidth="1"/>
  </cols>
  <sheetData>
    <row r="1" ht="12.75">
      <c r="D1" s="31"/>
    </row>
    <row r="2" ht="12.75">
      <c r="D2" s="31"/>
    </row>
    <row r="3" ht="12.75">
      <c r="D3" s="31"/>
    </row>
    <row r="4" ht="12.75">
      <c r="D4" s="31"/>
    </row>
    <row r="5" spans="4:5" ht="12.75">
      <c r="D5" s="31"/>
      <c r="E5" s="41" t="s">
        <v>21</v>
      </c>
    </row>
    <row r="6" ht="12.75">
      <c r="D6" s="31"/>
    </row>
    <row r="7" spans="1:4" ht="15.75">
      <c r="A7" s="5" t="s">
        <v>39</v>
      </c>
      <c r="C7" s="6"/>
      <c r="D7" s="6"/>
    </row>
    <row r="8" spans="1:4" ht="15.75">
      <c r="A8" s="5" t="s">
        <v>12</v>
      </c>
      <c r="C8" s="6"/>
      <c r="D8" s="6"/>
    </row>
    <row r="9" spans="1:4" ht="12.75" customHeight="1">
      <c r="A9" s="6"/>
      <c r="C9" s="6"/>
      <c r="D9" s="6"/>
    </row>
    <row r="10" spans="1:4" ht="12.75" customHeight="1">
      <c r="A10" s="17" t="s">
        <v>10</v>
      </c>
      <c r="C10" s="6"/>
      <c r="D10" s="6"/>
    </row>
    <row r="11" spans="1:4" s="1" customFormat="1" ht="27" customHeight="1">
      <c r="A11" s="13"/>
      <c r="B11" s="18" t="s">
        <v>18</v>
      </c>
      <c r="C11" s="19" t="s">
        <v>34</v>
      </c>
      <c r="D11" s="19" t="s">
        <v>35</v>
      </c>
    </row>
    <row r="12" spans="1:4" s="33" customFormat="1" ht="13.5" customHeight="1">
      <c r="A12" s="7"/>
      <c r="B12" s="1"/>
      <c r="C12" s="32"/>
      <c r="D12" s="32"/>
    </row>
    <row r="13" spans="1:4" ht="12.75">
      <c r="A13" s="8">
        <v>1913</v>
      </c>
      <c r="B13" s="21">
        <v>6604</v>
      </c>
      <c r="C13" s="20">
        <v>-314</v>
      </c>
      <c r="D13" s="27">
        <v>105</v>
      </c>
    </row>
    <row r="14" spans="1:4" ht="12.75" customHeight="1">
      <c r="A14" s="9">
        <v>1914</v>
      </c>
      <c r="B14" s="21">
        <v>6633</v>
      </c>
      <c r="C14" s="20">
        <v>-615</v>
      </c>
      <c r="D14" s="27">
        <v>110.2</v>
      </c>
    </row>
    <row r="15" spans="1:4" ht="12.75">
      <c r="A15" s="8">
        <v>1915</v>
      </c>
      <c r="B15" s="21">
        <v>6740</v>
      </c>
      <c r="C15" s="20">
        <v>-294</v>
      </c>
      <c r="D15" s="27">
        <v>104.6</v>
      </c>
    </row>
    <row r="16" spans="1:4" ht="12.75">
      <c r="A16" s="9">
        <v>1916</v>
      </c>
      <c r="B16" s="21">
        <v>7828</v>
      </c>
      <c r="C16" s="20">
        <v>-1105</v>
      </c>
      <c r="D16" s="27">
        <v>116.4</v>
      </c>
    </row>
    <row r="17" spans="1:4" ht="12.75" customHeight="1">
      <c r="A17" s="8">
        <v>1917</v>
      </c>
      <c r="B17" s="21">
        <v>9264</v>
      </c>
      <c r="C17" s="20">
        <v>-1818</v>
      </c>
      <c r="D17" s="27">
        <v>124.4</v>
      </c>
    </row>
    <row r="18" spans="1:4" ht="12.75" customHeight="1">
      <c r="A18" s="9">
        <v>1918</v>
      </c>
      <c r="B18" s="21">
        <v>12081</v>
      </c>
      <c r="C18" s="20">
        <v>-2926</v>
      </c>
      <c r="D18" s="27">
        <v>132</v>
      </c>
    </row>
    <row r="19" spans="1:4" ht="12.75">
      <c r="A19" s="8">
        <v>1919</v>
      </c>
      <c r="B19" s="21">
        <v>13859</v>
      </c>
      <c r="C19" s="20">
        <v>-2747</v>
      </c>
      <c r="D19" s="27">
        <v>124.7</v>
      </c>
    </row>
    <row r="20" spans="1:4" ht="12.75">
      <c r="A20" s="9">
        <v>1920</v>
      </c>
      <c r="B20" s="21">
        <v>14743</v>
      </c>
      <c r="C20" s="21">
        <v>-3100</v>
      </c>
      <c r="D20" s="27">
        <v>126.6</v>
      </c>
    </row>
    <row r="21" spans="1:4" ht="12.75">
      <c r="A21" s="8">
        <v>1921</v>
      </c>
      <c r="B21" s="21">
        <v>15468</v>
      </c>
      <c r="C21" s="21">
        <v>-3536</v>
      </c>
      <c r="D21" s="27">
        <v>129.6</v>
      </c>
    </row>
    <row r="22" spans="1:4" ht="12.75">
      <c r="A22" s="8">
        <v>1922</v>
      </c>
      <c r="B22" s="21">
        <v>15872</v>
      </c>
      <c r="C22" s="21">
        <v>-3683</v>
      </c>
      <c r="D22" s="27">
        <v>130.2</v>
      </c>
    </row>
    <row r="23" spans="1:4" ht="12.75">
      <c r="A23" s="9">
        <v>1923</v>
      </c>
      <c r="B23" s="21">
        <v>16303</v>
      </c>
      <c r="C23" s="21">
        <v>-4087</v>
      </c>
      <c r="D23" s="27">
        <v>133.5</v>
      </c>
    </row>
    <row r="24" spans="1:4" ht="12.75">
      <c r="A24" s="8">
        <v>1924</v>
      </c>
      <c r="B24" s="21">
        <v>18223</v>
      </c>
      <c r="C24" s="21">
        <v>-5229</v>
      </c>
      <c r="D24" s="27">
        <v>140.2</v>
      </c>
    </row>
    <row r="25" spans="1:4" ht="12.75">
      <c r="A25" s="23">
        <v>1925</v>
      </c>
      <c r="B25" s="21">
        <v>17890</v>
      </c>
      <c r="C25" s="21">
        <v>-4900</v>
      </c>
      <c r="D25" s="27">
        <v>137.7</v>
      </c>
    </row>
    <row r="26" spans="1:4" ht="12.75">
      <c r="A26" s="14">
        <v>1926</v>
      </c>
      <c r="B26" s="21">
        <v>21487</v>
      </c>
      <c r="C26" s="21">
        <v>-7340</v>
      </c>
      <c r="D26" s="27">
        <v>151.9</v>
      </c>
    </row>
    <row r="27" spans="1:4" ht="12.75">
      <c r="A27" s="24">
        <v>1927</v>
      </c>
      <c r="B27" s="26">
        <v>22472</v>
      </c>
      <c r="C27" s="26">
        <v>-8662</v>
      </c>
      <c r="D27" s="28">
        <v>162.7</v>
      </c>
    </row>
    <row r="28" spans="3:4" ht="12.75">
      <c r="C28" s="34"/>
      <c r="D28" s="31"/>
    </row>
    <row r="29" spans="1:4" ht="12.75">
      <c r="A29" s="15" t="s">
        <v>32</v>
      </c>
      <c r="C29" s="34"/>
      <c r="D29" s="31"/>
    </row>
    <row r="30" spans="1:4" ht="19.5" customHeight="1">
      <c r="A30" s="65" t="s">
        <v>33</v>
      </c>
      <c r="B30" s="66"/>
      <c r="C30" s="66"/>
      <c r="D30" s="66"/>
    </row>
    <row r="31" spans="3:4" ht="12.75">
      <c r="C31" s="34"/>
      <c r="D31" s="31"/>
    </row>
    <row r="32" spans="1:4" ht="12.75">
      <c r="A32" s="11" t="s">
        <v>4</v>
      </c>
      <c r="C32" s="12"/>
      <c r="D32" s="12"/>
    </row>
  </sheetData>
  <mergeCells count="1">
    <mergeCell ref="A30:D30"/>
  </mergeCells>
  <hyperlinks>
    <hyperlink ref="E5" location="Índice!A15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E31"/>
  <sheetViews>
    <sheetView workbookViewId="0" topLeftCell="A1">
      <selection activeCell="A1" sqref="A1"/>
    </sheetView>
  </sheetViews>
  <sheetFormatPr defaultColWidth="11.421875" defaultRowHeight="12.75"/>
  <cols>
    <col min="1" max="1" width="12.7109375" style="31" customWidth="1"/>
    <col min="2" max="3" width="13.421875" style="31" customWidth="1"/>
    <col min="4" max="4" width="15.28125" style="34" customWidth="1"/>
    <col min="5" max="16384" width="13.28125" style="31" customWidth="1"/>
  </cols>
  <sheetData>
    <row r="1" s="30" customFormat="1" ht="12.75"/>
    <row r="2" s="30" customFormat="1" ht="12.75"/>
    <row r="3" s="30" customFormat="1" ht="12.75"/>
    <row r="4" s="30" customFormat="1" ht="12.75"/>
    <row r="5" s="30" customFormat="1" ht="12.75">
      <c r="E5" s="41" t="s">
        <v>21</v>
      </c>
    </row>
    <row r="6" s="30" customFormat="1" ht="12.75"/>
    <row r="7" spans="1:4" ht="15.75">
      <c r="A7" s="5" t="s">
        <v>39</v>
      </c>
      <c r="C7" s="6"/>
      <c r="D7" s="6"/>
    </row>
    <row r="8" spans="1:4" ht="15.75">
      <c r="A8" s="5" t="s">
        <v>13</v>
      </c>
      <c r="C8" s="6"/>
      <c r="D8" s="6"/>
    </row>
    <row r="9" spans="1:4" ht="12.75" customHeight="1">
      <c r="A9" s="6"/>
      <c r="C9" s="6"/>
      <c r="D9" s="6"/>
    </row>
    <row r="10" spans="1:4" ht="12.75" customHeight="1">
      <c r="A10" s="17" t="s">
        <v>10</v>
      </c>
      <c r="C10" s="6"/>
      <c r="D10" s="6"/>
    </row>
    <row r="11" spans="1:4" s="1" customFormat="1" ht="27" customHeight="1">
      <c r="A11" s="13"/>
      <c r="B11" s="18" t="s">
        <v>31</v>
      </c>
      <c r="C11" s="19" t="s">
        <v>14</v>
      </c>
      <c r="D11" s="18" t="s">
        <v>15</v>
      </c>
    </row>
    <row r="12" spans="1:4" s="33" customFormat="1" ht="13.5" customHeight="1">
      <c r="A12" s="7"/>
      <c r="B12" s="1"/>
      <c r="C12" s="32"/>
      <c r="D12" s="32"/>
    </row>
    <row r="13" spans="1:4" ht="12.75">
      <c r="A13" s="8">
        <v>1913</v>
      </c>
      <c r="B13" s="20">
        <v>0</v>
      </c>
      <c r="C13" s="20">
        <v>164</v>
      </c>
      <c r="D13" s="20">
        <v>-478</v>
      </c>
    </row>
    <row r="14" spans="1:4" ht="12.75" customHeight="1">
      <c r="A14" s="9">
        <v>1914</v>
      </c>
      <c r="B14" s="21">
        <v>3184</v>
      </c>
      <c r="C14" s="22" t="s">
        <v>1</v>
      </c>
      <c r="D14" s="21">
        <v>2569</v>
      </c>
    </row>
    <row r="15" spans="1:4" ht="12.75">
      <c r="A15" s="8">
        <v>1915</v>
      </c>
      <c r="B15" s="20">
        <v>468</v>
      </c>
      <c r="C15" s="22" t="s">
        <v>1</v>
      </c>
      <c r="D15" s="20">
        <v>174</v>
      </c>
    </row>
    <row r="16" spans="1:4" ht="12.75">
      <c r="A16" s="9">
        <v>1916</v>
      </c>
      <c r="B16" s="20">
        <v>385</v>
      </c>
      <c r="C16" s="22" t="s">
        <v>1</v>
      </c>
      <c r="D16" s="20">
        <v>-720</v>
      </c>
    </row>
    <row r="17" spans="1:4" ht="12.75" customHeight="1">
      <c r="A17" s="8">
        <v>1917</v>
      </c>
      <c r="B17" s="20">
        <v>398</v>
      </c>
      <c r="C17" s="22" t="s">
        <v>1</v>
      </c>
      <c r="D17" s="21">
        <v>1420</v>
      </c>
    </row>
    <row r="18" spans="1:4" ht="12.75" customHeight="1">
      <c r="A18" s="9">
        <v>1918</v>
      </c>
      <c r="B18" s="20">
        <v>328</v>
      </c>
      <c r="C18" s="22" t="s">
        <v>1</v>
      </c>
      <c r="D18" s="20">
        <v>-2598</v>
      </c>
    </row>
    <row r="19" spans="1:4" ht="12.75">
      <c r="A19" s="8">
        <v>1919</v>
      </c>
      <c r="B19" s="20">
        <v>156</v>
      </c>
      <c r="C19" s="22" t="s">
        <v>1</v>
      </c>
      <c r="D19" s="20">
        <v>-2591</v>
      </c>
    </row>
    <row r="20" spans="1:4" ht="12.75">
      <c r="A20" s="9">
        <v>1920</v>
      </c>
      <c r="B20" s="20">
        <v>111</v>
      </c>
      <c r="C20" s="22" t="s">
        <v>1</v>
      </c>
      <c r="D20" s="21">
        <v>2989</v>
      </c>
    </row>
    <row r="21" spans="1:4" ht="12.75">
      <c r="A21" s="8">
        <v>1921</v>
      </c>
      <c r="B21" s="20">
        <v>31</v>
      </c>
      <c r="C21" s="22" t="s">
        <v>1</v>
      </c>
      <c r="D21" s="21">
        <v>3505</v>
      </c>
    </row>
    <row r="22" spans="1:4" ht="12.75">
      <c r="A22" s="8">
        <v>1922</v>
      </c>
      <c r="B22" s="20">
        <v>0</v>
      </c>
      <c r="C22" s="20">
        <v>334</v>
      </c>
      <c r="D22" s="21">
        <v>4017</v>
      </c>
    </row>
    <row r="23" spans="1:4" ht="12.75">
      <c r="A23" s="9">
        <v>1923</v>
      </c>
      <c r="B23" s="20">
        <v>0</v>
      </c>
      <c r="C23" s="20">
        <v>334</v>
      </c>
      <c r="D23" s="21">
        <v>4421</v>
      </c>
    </row>
    <row r="24" spans="1:4" ht="12.75">
      <c r="A24" s="8">
        <v>1924</v>
      </c>
      <c r="B24" s="20">
        <v>0</v>
      </c>
      <c r="C24" s="20">
        <v>334</v>
      </c>
      <c r="D24" s="21">
        <v>5563</v>
      </c>
    </row>
    <row r="25" spans="1:4" ht="12.75">
      <c r="A25" s="23">
        <v>1925</v>
      </c>
      <c r="B25" s="20">
        <v>0</v>
      </c>
      <c r="C25" s="20">
        <v>334</v>
      </c>
      <c r="D25" s="21">
        <v>5234</v>
      </c>
    </row>
    <row r="26" spans="1:4" ht="12.75">
      <c r="A26" s="14">
        <v>1926</v>
      </c>
      <c r="B26" s="20">
        <v>0</v>
      </c>
      <c r="C26" s="20">
        <v>334</v>
      </c>
      <c r="D26" s="21">
        <v>7674</v>
      </c>
    </row>
    <row r="27" spans="1:4" ht="12.75">
      <c r="A27" s="24">
        <v>1927</v>
      </c>
      <c r="B27" s="25">
        <v>0</v>
      </c>
      <c r="C27" s="25">
        <v>334</v>
      </c>
      <c r="D27" s="26">
        <v>8996</v>
      </c>
    </row>
    <row r="28" spans="3:4" ht="12.75">
      <c r="C28" s="34"/>
      <c r="D28" s="31"/>
    </row>
    <row r="29" spans="1:4" ht="12.75">
      <c r="A29" s="15" t="s">
        <v>30</v>
      </c>
      <c r="C29" s="34"/>
      <c r="D29" s="31"/>
    </row>
    <row r="30" spans="3:4" ht="12.75">
      <c r="C30" s="34"/>
      <c r="D30" s="31"/>
    </row>
    <row r="31" spans="1:4" ht="12.75">
      <c r="A31" s="11" t="s">
        <v>4</v>
      </c>
      <c r="C31" s="12"/>
      <c r="D31" s="12"/>
    </row>
  </sheetData>
  <hyperlinks>
    <hyperlink ref="E5" location="Índice!A16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2012-05-16T11:04:36Z</cp:lastPrinted>
  <dcterms:created xsi:type="dcterms:W3CDTF">2010-06-01T07:41:37Z</dcterms:created>
  <dcterms:modified xsi:type="dcterms:W3CDTF">2012-05-16T12:05:52Z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