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worksheets/sheet18.xml" ContentType="application/vnd.openxmlformats-officedocument.spreadsheetml.worksheet+xml"/>
  <Override PartName="/xl/drawings/drawing21.xml" ContentType="application/vnd.openxmlformats-officedocument.drawing+xml"/>
  <Override PartName="/xl/worksheets/sheet19.xml" ContentType="application/vnd.openxmlformats-officedocument.spreadsheetml.worksheet+xml"/>
  <Override PartName="/xl/drawings/drawing22.xml" ContentType="application/vnd.openxmlformats-officedocument.drawing+xml"/>
  <Override PartName="/xl/worksheets/sheet20.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65521" windowWidth="15075" windowHeight="4800" tabRatio="735" firstSheet="1" activeTab="1"/>
  </bookViews>
  <sheets>
    <sheet name="Introducción" sheetId="1" r:id="rId1"/>
    <sheet name="INDICE" sheetId="2" r:id="rId2"/>
    <sheet name="II.1.1" sheetId="3" r:id="rId3"/>
    <sheet name="II.1.1.1" sheetId="4" r:id="rId4"/>
    <sheet name="II.1.1.2" sheetId="5" r:id="rId5"/>
    <sheet name="II.1.1.3" sheetId="6" r:id="rId6"/>
    <sheet name="II.1.1.4" sheetId="7" r:id="rId7"/>
    <sheet name="II.1.2" sheetId="8" r:id="rId8"/>
    <sheet name="II.2.1" sheetId="9" r:id="rId9"/>
    <sheet name="II.2.1.1" sheetId="10" r:id="rId10"/>
    <sheet name="II.2.1.2" sheetId="11" r:id="rId11"/>
    <sheet name="II.2.2" sheetId="12" r:id="rId12"/>
    <sheet name="II.2.2.1" sheetId="13" r:id="rId13"/>
    <sheet name="II.2.2.2" sheetId="14" r:id="rId14"/>
    <sheet name="II.3" sheetId="15" r:id="rId15"/>
    <sheet name="II.3.1" sheetId="16" r:id="rId16"/>
    <sheet name="II.3.2" sheetId="17" r:id="rId17"/>
    <sheet name="II.4" sheetId="18" r:id="rId18"/>
    <sheet name="II.4.1" sheetId="19" r:id="rId19"/>
    <sheet name="II.4.2" sheetId="20" r:id="rId20"/>
  </sheets>
  <definedNames>
    <definedName name="_xlnm.Print_Area" localSheetId="5">'II.1.1.3'!$A$1:$K$74</definedName>
    <definedName name="_xlnm.Print_Area" localSheetId="10">'II.2.1.2'!$A$1:$G$466</definedName>
    <definedName name="_xlnm.Print_Area" localSheetId="1">'INDICE'!$A$1:$D$4</definedName>
    <definedName name="_xlnm.Print_Area" localSheetId="0">'Introducción'!$A$1:$A$72</definedName>
    <definedName name="Grafico1B">#REF!</definedName>
    <definedName name="Grafico1BD">#REF!</definedName>
    <definedName name="_xlnm.Print_Titles" localSheetId="1">'INDICE'!$1:$4</definedName>
  </definedNames>
  <calcPr fullCalcOnLoad="1"/>
</workbook>
</file>

<file path=xl/sharedStrings.xml><?xml version="1.0" encoding="utf-8"?>
<sst xmlns="http://schemas.openxmlformats.org/spreadsheetml/2006/main" count="830" uniqueCount="109">
  <si>
    <t>II.3.2.- Diagnóstico principal al alta por grupo de edad. Atención ambulatoria pública. Mujeres. 2013</t>
  </si>
  <si>
    <t>II.4.- Diagnóstico principal al alta por grupo de edad. Atención ambulatoria privada. Total. 2013</t>
  </si>
  <si>
    <t>II.4.1.- Diagnóstico principal al alta por grupo de edad. Atención ambulatoria privada. Hombres. 2013</t>
  </si>
  <si>
    <t>II.4.2.- Diagnóstico principal al alta por grupo de edad. Atención ambulatoria privada. Mujeres. 2013</t>
  </si>
  <si>
    <t>Altas Hospitalarias registradas en la Comunidad de Madrid</t>
  </si>
  <si>
    <t>II .- Diagnósticos en las altas hospitalarias</t>
  </si>
  <si>
    <t>II.1. - Número de diagnósticos realizados al alta hospitalaria</t>
  </si>
  <si>
    <t>II.1.1.- Número de diagnósticos por grupo de edad y sexo del paciente según número de ingresos. Total</t>
  </si>
  <si>
    <t xml:space="preserve">II.1.1.1.- Número de dignosticos por grupo de edad y sexo del paciente según número de ingresos. Hospital público </t>
  </si>
  <si>
    <t xml:space="preserve">II.1.1.2.- Número de dignosticos por grupo de edad y sexo del paciente según número de ingresos. Hospital privado </t>
  </si>
  <si>
    <t>II.1.1.3.- Número de dignosticos por grupo de edad y sexo del paciente según número de ingresos. Atención ambulatoria pública</t>
  </si>
  <si>
    <t>II.1.1.4.- Número de dignosticos por grupo de edad y sexo del paciente según número de ingresos. Atención ambulatoria privada</t>
  </si>
  <si>
    <t xml:space="preserve">II.1.2.- Número de dignosticos por grupo de edad según sexo del paciente </t>
  </si>
  <si>
    <t>II.2. - Diagnósticos principales al alta hospitalaria con mayor número de casos</t>
  </si>
  <si>
    <t>II.2.1.- Diagnóstico principal al alta por grupo de edad. Hospital privado. Total</t>
  </si>
  <si>
    <t>II.2.1.1.- Diagnóstico principal al alta por grupo de edad. Hospital privado. Hombres</t>
  </si>
  <si>
    <t>II.2.1.2.- Diagnóstico principal al alta por grupo de edad. Hospital privado. Mujeres</t>
  </si>
  <si>
    <t>II.2.2.- Diagnóstico principal al alta por grupo de edad. Hospital público. Total</t>
  </si>
  <si>
    <t>II.2.2.1.- Diagnóstico principal al alta por grupo de edad. Hospital público. Hombres</t>
  </si>
  <si>
    <t>II.2.2.2.- Diagnóstico principal al alta por grupo de edad. Hospital público. Mujeres</t>
  </si>
  <si>
    <t>II.3. - Diagnósticos principales al alta en atención ambulatoria con mayor número de casos</t>
  </si>
  <si>
    <t>II.3.- Diagnóstico principal al alta por grupo de edad. Atención ambulatoria pública. Total</t>
  </si>
  <si>
    <t>II.3.1.- Diagnóstico principal al alta por grupo de edad. Atención ambulatoria pública. Hombres</t>
  </si>
  <si>
    <t xml:space="preserve">II.3.2.- Diagnóstico principal al alta por grupo de edad. Atención ambulatoria pública. Mujeres </t>
  </si>
  <si>
    <t>II.4.- Diagnóstico principal al alta por grupo de edad. Atención ambulatoria privada. Total</t>
  </si>
  <si>
    <t>II.4.1.- Diagnóstico principal al alta por grupo de edad. Atención ambulatoria privada. Hombres</t>
  </si>
  <si>
    <t xml:space="preserve">II.4.2.- Diagnóstico principal al alta por grupo de edad. Atención ambulatoria privada. Mujeres </t>
  </si>
  <si>
    <t>ÍNDICE</t>
  </si>
  <si>
    <t>Total</t>
  </si>
  <si>
    <t>Hombre</t>
  </si>
  <si>
    <t>Mujer</t>
  </si>
  <si>
    <t>No consta</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</si>
  <si>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</si>
  <si>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</si>
  <si>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</si>
  <si>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</si>
  <si>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</si>
  <si>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</si>
  <si>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</si>
  <si>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</si>
  <si>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</si>
  <si>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</si>
  <si>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</si>
  <si>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</si>
  <si>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</si>
  <si>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</si>
  <si>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</si>
  <si>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</si>
  <si>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</si>
  <si>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</si>
  <si>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</si>
  <si>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</si>
  <si>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</si>
  <si>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t>
  </si>
  <si>
    <t>(1) Indicador: Número de mujeres por cada 100 hombres.</t>
  </si>
  <si>
    <t>Fuente: Conjunto Minimo Básico de Datos. Instituto de Estadística de la Comunidad de Madrid.</t>
  </si>
  <si>
    <t>I Enfermedades infecciosas y parasitarias</t>
  </si>
  <si>
    <t>II Neoplasias</t>
  </si>
  <si>
    <t>III Enfermedades endocrinas, de la nutrición y metabólicas y trastornos de la inmunidad</t>
  </si>
  <si>
    <t>IV Enfermedades de la sangre y de los órganos hematopoyéticos</t>
  </si>
  <si>
    <t>V Trastornos mentales</t>
  </si>
  <si>
    <t>VI Enfermedades del sistema nervioso y de los órganos de los sentidos</t>
  </si>
  <si>
    <t>VII Enfermedades del sistema circulatorio</t>
  </si>
  <si>
    <t>VIII Enfermedades del aparato respiratorio</t>
  </si>
  <si>
    <t>IX Enfermedades del aparato digestivo</t>
  </si>
  <si>
    <t>X Enfermedades del aparato genitourinario</t>
  </si>
  <si>
    <t>XII Enfermedades de la piel y del tejido subcutáneo</t>
  </si>
  <si>
    <t>XIII Enfermedades del sistema osteo-mioarticular y tejido conectivo</t>
  </si>
  <si>
    <t>XIV Anomalías congénitas</t>
  </si>
  <si>
    <t>XVII Lesiones y envenenamientos</t>
  </si>
  <si>
    <t xml:space="preserve">    Hombre</t>
  </si>
  <si>
    <t xml:space="preserve">    Mujer</t>
  </si>
  <si>
    <t>1 Ingreso</t>
  </si>
  <si>
    <t>2 Ingresos</t>
  </si>
  <si>
    <t>3 Ingresos</t>
  </si>
  <si>
    <t>4 Ingresos</t>
  </si>
  <si>
    <t>5 Ingresos</t>
  </si>
  <si>
    <t>Otros</t>
  </si>
  <si>
    <t>De 6 y más ingresos</t>
  </si>
  <si>
    <t>II.1. Número de diagnósticos realizados al alta hospitalaria</t>
  </si>
  <si>
    <t xml:space="preserve">    Otros</t>
  </si>
  <si>
    <t>II.2. Diagnósticos principales al alta hospitalaria con mayor número de casos</t>
  </si>
  <si>
    <t>Altas</t>
  </si>
  <si>
    <t>Porcentaje</t>
  </si>
  <si>
    <t>XI Complicaciones del embarazo, parto y puerperio</t>
  </si>
  <si>
    <t>XVI Síntomas, signos y estados mal definidos</t>
  </si>
  <si>
    <t>Clasificación suplementaria de factores que influyen en el estado de salud  (sólo Códigos V diagnósticos principales)</t>
  </si>
  <si>
    <t>XV Ciertas enfermedades con origen en el perioro perinatal</t>
  </si>
  <si>
    <t>No  consta</t>
  </si>
  <si>
    <t>II.3. Diagnósticos principales al alta en hospital público de atención ambulatoria con mayor número de casos</t>
  </si>
  <si>
    <t>XV Ciertas enfermedades con origen en el periodo perinatal</t>
  </si>
  <si>
    <t>II.4. Diagnósticos principales al alta en hospital público de atención ambulatoria con mayor número de casos</t>
  </si>
  <si>
    <t>II.4 Diagnósticos principales al alta en hospital público de atención ambulatoria con mayor número de casos</t>
  </si>
  <si>
    <r>
      <t xml:space="preserve">Indicador </t>
    </r>
    <r>
      <rPr>
        <vertAlign val="superscript"/>
        <sz val="10"/>
        <rFont val="Arial"/>
        <family val="2"/>
      </rPr>
      <t>(1)</t>
    </r>
  </si>
  <si>
    <t>Altas hospitalarias registradas en la Comunidad de Madrid. 2013</t>
  </si>
  <si>
    <t>II.1.1 Número de diagnósticos por grupo de edad y sexo del paciente según número de ingresos. Total. 2013</t>
  </si>
  <si>
    <t>II.1.1.1 Número de diagnósticos por grupo de edad y sexo del paciente según número de ingresos. Hospital público. 2013</t>
  </si>
  <si>
    <t>II.1.1.2 Número de diagnósticos por grupo de edad y sexo del paciente según número de ingresos. Hospital privado. 2013</t>
  </si>
  <si>
    <t>II.1.1.3 Número de diagnósticos por grupo de edad y sexo del paciente según número de ingresos. Atención ambulatoria pública. 2013</t>
  </si>
  <si>
    <t>II.1.1.4 Número de diagnósticos por grupo de edad y sexo del paciente según número de ingresos. Atención ambulatoria privada. 2013</t>
  </si>
  <si>
    <t>II.1.2.- Número de diagnósticos por grupo de edad según sexo del paciente. 2013</t>
  </si>
  <si>
    <t>II.2.1.- Diagnóstico principal al alta por grupo de edad. Hospital público. Total. 2013</t>
  </si>
  <si>
    <t>II.2.1.1.- Diagnóstico principal al alta por grupo de edad. Hospital público. Hombres. 2013</t>
  </si>
  <si>
    <t>II.2.1.2.- Diagnóstico principal al alta por grupo de edad. Hospital público. Mujeres. 2013</t>
  </si>
  <si>
    <t>II.2.2.- Diagnóstico principal al alta por grupo de edad. Hospital privado. Total. 2013</t>
  </si>
  <si>
    <t>II.2.2.1.- Diagnóstico principal al alta por grupo de edad. Hospital privado. Hombres. 2013</t>
  </si>
  <si>
    <t>II.2.2.2.- Diagnóstico principal al alta por grupo de edad. Hospital privado. Mujeres. 2013</t>
  </si>
  <si>
    <t>II.3.- Diagnóstico principal al alta por grupo de edad. Atención ambulatoria pública. Total. 2013</t>
  </si>
  <si>
    <t>II.3.1.- Diagnóstico principal al alta por grupo de edad. Atención ambulatoria pública. Hombres. 2013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</si>
</sst>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75">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vertAlign val="superscript"/>
      <sz val="10"/>
      <name val="Arial"/>
      <family val="2"/>
    </font>
    <font>
      <i/>
      <sz val="8"/>
      <name val="Arial"/>
      <family val="2"/>
    </font>
    <font>
      <sz val="9"/>
      <name val="Arial"/>
      <family val="2"/>
    </font>
    <font>
      <sz val="14"/>
      <name val="Arial"/>
      <family val="2"/>
    </font>
    <font>
      <sz val="12"/>
      <name val="Arial"/>
      <family val="0"/>
    </font>
    <font>
      <i/>
      <sz val="10"/>
      <name val="Arial"/>
      <family val="2"/>
    </font>
    <font>
      <b/>
      <sz val="12"/>
      <color indexed="8"/>
      <name val="Arial"/>
      <family val="2"/>
    </font>
    <font>
      <sz val="8"/>
      <color indexed="8"/>
      <name val="Arial"/>
      <family val="0"/>
    </font>
    <font>
      <i/>
      <sz val="8"/>
      <color indexed="8"/>
      <name val="Arial"/>
      <family val="0"/>
    </font>
    <font>
      <sz val="9"/>
      <color indexed="8"/>
      <name val="Arial"/>
      <family val="0"/>
    </font>
    <font>
      <sz val="10"/>
      <color indexed="8"/>
      <name val="Arial"/>
      <family val="0"/>
    </font>
    <font>
      <sz val="9.2"/>
      <color indexed="8"/>
      <name val="Arial"/>
      <family val="0"/>
    </font>
    <font>
      <sz val="12"/>
      <color indexed="8"/>
      <name val="Arial"/>
      <family val="0"/>
    </font>
    <font>
      <i/>
      <sz val="8.25"/>
      <name val="Arial"/>
      <family val="2"/>
    </font>
    <font>
      <sz val="10.25"/>
      <name val="Arial"/>
      <family val="2"/>
    </font>
    <font>
      <i/>
      <sz val="8.25"/>
      <color indexed="8"/>
      <name val="Arial"/>
      <family val="0"/>
    </font>
    <font>
      <sz val="10.25"/>
      <color indexed="8"/>
      <name val="Arial"/>
      <family val="0"/>
    </font>
    <font>
      <sz val="9.4"/>
      <color indexed="8"/>
      <name val="Arial"/>
      <family val="0"/>
    </font>
    <font>
      <sz val="11.75"/>
      <name val="Arial"/>
      <family val="2"/>
    </font>
    <font>
      <b/>
      <sz val="15"/>
      <name val="Arial"/>
      <family val="2"/>
    </font>
    <font>
      <sz val="11"/>
      <name val="Arial"/>
      <family val="2"/>
    </font>
    <font>
      <sz val="10.5"/>
      <color indexed="8"/>
      <name val="Arial"/>
      <family val="0"/>
    </font>
    <font>
      <sz val="8.7"/>
      <color indexed="8"/>
      <name val="Arial"/>
      <family val="0"/>
    </font>
    <font>
      <sz val="17.5"/>
      <name val="Arial"/>
      <family val="0"/>
    </font>
    <font>
      <sz val="15.75"/>
      <name val="Arial"/>
      <family val="0"/>
    </font>
    <font>
      <sz val="18.25"/>
      <name val="Arial"/>
      <family val="0"/>
    </font>
    <font>
      <sz val="9.25"/>
      <name val="Arial"/>
      <family val="2"/>
    </font>
    <font>
      <sz val="18.25"/>
      <color indexed="8"/>
      <name val="Arial"/>
      <family val="0"/>
    </font>
    <font>
      <b/>
      <sz val="11.5"/>
      <name val="Arial"/>
      <family val="2"/>
    </font>
    <font>
      <sz val="14.25"/>
      <name val="Arial"/>
      <family val="0"/>
    </font>
    <font>
      <sz val="5.5"/>
      <name val="Arial"/>
      <family val="2"/>
    </font>
    <font>
      <sz val="8.5"/>
      <name val="Arial"/>
      <family val="2"/>
    </font>
    <font>
      <sz val="5.5"/>
      <color indexed="8"/>
      <name val="Arial"/>
      <family val="0"/>
    </font>
    <font>
      <sz val="3.25"/>
      <name val="Arial"/>
      <family val="2"/>
    </font>
    <font>
      <sz val="3.25"/>
      <color indexed="8"/>
      <name val="Arial"/>
      <family val="0"/>
    </font>
    <font>
      <sz val="2.75"/>
      <name val="Arial"/>
      <family val="2"/>
    </font>
    <font>
      <sz val="3"/>
      <name val="Arial"/>
      <family val="2"/>
    </font>
    <font>
      <sz val="3"/>
      <color indexed="8"/>
      <name val="Arial"/>
      <family val="0"/>
    </font>
    <font>
      <sz val="9.5"/>
      <name val="Arial"/>
      <family val="2"/>
    </font>
    <font>
      <sz val="17.25"/>
      <name val="Arial"/>
      <family val="0"/>
    </font>
    <font>
      <sz val="17.25"/>
      <color indexed="8"/>
      <name val="Arial"/>
      <family val="0"/>
    </font>
    <font>
      <sz val="17.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71">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4" fillId="0" borderId="0" xfId="0" applyFont="1" applyBorder="1" applyAlignment="1">
      <alignment vertical="center"/>
    </xf>
    <xf numFmtId="0" fontId="29" fillId="0" borderId="0" xfId="0" applyFont="1" applyFill="1" applyAlignment="1">
      <alignment vertical="center"/>
    </xf>
    <xf numFmtId="0" fontId="30" fillId="18" borderId="0" xfId="0" applyFont="1" applyFill="1" applyAlignment="1">
      <alignment vertical="center"/>
    </xf>
    <xf numFmtId="0" fontId="29" fillId="18" borderId="0" xfId="0" applyFont="1" applyFill="1" applyAlignment="1">
      <alignment vertical="center"/>
    </xf>
    <xf numFmtId="0" fontId="28" fillId="0" borderId="0" xfId="0" applyFont="1" applyAlignment="1">
      <alignment/>
    </xf>
    <xf numFmtId="0" fontId="9" fillId="0" borderId="0" xfId="45" applyFill="1" applyBorder="1" applyAlignment="1" applyProtection="1">
      <alignment horizontal="left" indent="1"/>
      <protection/>
    </xf>
    <xf numFmtId="0" fontId="9" fillId="0" borderId="0" xfId="45" applyFont="1" applyFill="1" applyBorder="1" applyAlignment="1" applyProtection="1">
      <alignment horizontal="left" indent="1"/>
      <protection/>
    </xf>
    <xf numFmtId="0" fontId="9" fillId="0" borderId="0" xfId="45" applyAlignment="1" applyProtection="1">
      <alignment horizontal="left" indent="3"/>
      <protection/>
    </xf>
    <xf numFmtId="0" fontId="9" fillId="0" borderId="0" xfId="45" applyFont="1" applyAlignment="1" applyProtection="1">
      <alignment horizontal="left" indent="3"/>
      <protection/>
    </xf>
    <xf numFmtId="0" fontId="9" fillId="0" borderId="0" xfId="45" applyAlignment="1" applyProtection="1">
      <alignment/>
      <protection/>
    </xf>
    <xf numFmtId="0" fontId="9" fillId="0" borderId="0" xfId="45" applyAlignment="1" applyProtection="1">
      <alignment wrapText="1"/>
      <protection/>
    </xf>
    <xf numFmtId="0" fontId="0" fillId="0" borderId="0" xfId="0" applyFill="1" applyAlignment="1">
      <alignment horizontal="left" vertical="top" wrapText="1"/>
    </xf>
    <xf numFmtId="0" fontId="31" fillId="0" borderId="0" xfId="0" applyFont="1" applyFill="1" applyBorder="1" applyAlignment="1">
      <alignment/>
    </xf>
    <xf numFmtId="0" fontId="32" fillId="0" borderId="0" xfId="0" applyFont="1" applyFill="1" applyBorder="1" applyAlignment="1">
      <alignment/>
    </xf>
    <xf numFmtId="0" fontId="9" fillId="0" borderId="0" xfId="45" applyFill="1" applyAlignment="1" applyProtection="1">
      <alignment horizontal="right"/>
      <protection/>
    </xf>
    <xf numFmtId="3" fontId="0" fillId="18" borderId="10" xfId="0" applyNumberFormat="1" applyFont="1" applyFill="1" applyBorder="1" applyAlignment="1">
      <alignment horizontal="left" vertical="top" wrapText="1"/>
    </xf>
    <xf numFmtId="0" fontId="0" fillId="18" borderId="10" xfId="0" applyFont="1" applyFill="1" applyBorder="1" applyAlignment="1">
      <alignment horizontal="left" vertical="top"/>
    </xf>
    <xf numFmtId="0" fontId="0" fillId="18" borderId="0" xfId="0" applyFill="1" applyAlignment="1">
      <alignment/>
    </xf>
    <xf numFmtId="0" fontId="0" fillId="0" borderId="11" xfId="0" applyFill="1" applyBorder="1" applyAlignment="1">
      <alignment/>
    </xf>
    <xf numFmtId="0" fontId="0" fillId="0" borderId="0" xfId="0" applyFill="1" applyAlignment="1">
      <alignment/>
    </xf>
    <xf numFmtId="0" fontId="20" fillId="4" borderId="0" xfId="0" applyFont="1" applyFill="1" applyBorder="1" applyAlignment="1">
      <alignment horizontal="left"/>
    </xf>
    <xf numFmtId="0" fontId="34" fillId="0" borderId="0" xfId="0" applyFont="1" applyFill="1" applyAlignment="1">
      <alignment/>
    </xf>
    <xf numFmtId="0" fontId="9" fillId="0" borderId="0" xfId="45" applyFill="1" applyAlignment="1">
      <alignment horizontal="right"/>
    </xf>
    <xf numFmtId="0" fontId="0" fillId="0" borderId="0" xfId="0" applyFill="1" applyBorder="1" applyAlignment="1">
      <alignment/>
    </xf>
    <xf numFmtId="0" fontId="0" fillId="0" borderId="12" xfId="0" applyFill="1" applyBorder="1" applyAlignment="1">
      <alignment/>
    </xf>
    <xf numFmtId="0" fontId="0" fillId="18" borderId="10" xfId="0" applyFill="1" applyBorder="1" applyAlignment="1">
      <alignment horizontal="left" vertical="top" wrapText="1"/>
    </xf>
    <xf numFmtId="3" fontId="0" fillId="0" borderId="0" xfId="0" applyNumberFormat="1" applyFill="1" applyBorder="1" applyAlignment="1">
      <alignment/>
    </xf>
    <xf numFmtId="0" fontId="9" fillId="0" borderId="0" xfId="45" applyAlignment="1">
      <alignment horizontal="right"/>
    </xf>
    <xf numFmtId="0" fontId="31" fillId="4" borderId="0" xfId="0" applyFont="1" applyFill="1" applyBorder="1" applyAlignment="1">
      <alignment/>
    </xf>
    <xf numFmtId="0" fontId="0" fillId="0" borderId="0" xfId="0" applyFill="1" applyBorder="1" applyAlignment="1">
      <alignment horizontal="left" vertical="top" wrapText="1"/>
    </xf>
    <xf numFmtId="3" fontId="0" fillId="0" borderId="0" xfId="0" applyNumberFormat="1" applyFill="1" applyAlignment="1">
      <alignment/>
    </xf>
    <xf numFmtId="0" fontId="0" fillId="18" borderId="10" xfId="0" applyFont="1" applyFill="1" applyBorder="1" applyAlignment="1">
      <alignment horizontal="left" vertical="top" wrapText="1"/>
    </xf>
    <xf numFmtId="0" fontId="0" fillId="0" borderId="0" xfId="0" applyBorder="1" applyAlignment="1">
      <alignment/>
    </xf>
    <xf numFmtId="0" fontId="0" fillId="0" borderId="12" xfId="0" applyBorder="1" applyAlignment="1">
      <alignment/>
    </xf>
    <xf numFmtId="3" fontId="0" fillId="0" borderId="0" xfId="0" applyNumberFormat="1" applyAlignment="1">
      <alignment/>
    </xf>
    <xf numFmtId="0" fontId="0" fillId="4" borderId="0" xfId="0" applyFill="1" applyAlignment="1">
      <alignment wrapText="1"/>
    </xf>
    <xf numFmtId="0" fontId="0" fillId="4" borderId="0" xfId="0" applyFill="1" applyBorder="1" applyAlignment="1">
      <alignment/>
    </xf>
    <xf numFmtId="0" fontId="32" fillId="4" borderId="12" xfId="0" applyFont="1" applyFill="1" applyBorder="1" applyAlignment="1">
      <alignment/>
    </xf>
    <xf numFmtId="0" fontId="0" fillId="4" borderId="12" xfId="0" applyFill="1" applyBorder="1" applyAlignment="1">
      <alignment/>
    </xf>
    <xf numFmtId="0" fontId="0" fillId="4" borderId="0" xfId="0" applyFill="1" applyAlignment="1">
      <alignment/>
    </xf>
    <xf numFmtId="0" fontId="32" fillId="4" borderId="0" xfId="0" applyFont="1" applyFill="1" applyBorder="1" applyAlignment="1">
      <alignment/>
    </xf>
    <xf numFmtId="0" fontId="0" fillId="18" borderId="13" xfId="0" applyFill="1" applyBorder="1" applyAlignment="1">
      <alignment horizontal="center" vertical="top" wrapText="1"/>
    </xf>
    <xf numFmtId="0" fontId="32" fillId="0" borderId="0" xfId="0" applyFont="1" applyFill="1" applyAlignment="1">
      <alignment/>
    </xf>
    <xf numFmtId="0" fontId="9" fillId="4" borderId="0" xfId="45" applyFill="1" applyAlignment="1" applyProtection="1">
      <alignment horizontal="right"/>
      <protection/>
    </xf>
    <xf numFmtId="0" fontId="0" fillId="4" borderId="0" xfId="0" applyFill="1" applyBorder="1" applyAlignment="1">
      <alignment horizontal="left" vertical="top" wrapText="1"/>
    </xf>
    <xf numFmtId="3" fontId="0" fillId="4" borderId="0" xfId="0" applyNumberFormat="1" applyFill="1" applyBorder="1" applyAlignment="1">
      <alignment/>
    </xf>
    <xf numFmtId="3" fontId="0" fillId="4" borderId="0" xfId="0" applyNumberFormat="1" applyFill="1" applyAlignment="1">
      <alignment/>
    </xf>
    <xf numFmtId="0" fontId="0" fillId="4" borderId="11" xfId="0" applyFill="1" applyBorder="1" applyAlignment="1">
      <alignment/>
    </xf>
    <xf numFmtId="0" fontId="34" fillId="4" borderId="0" xfId="0" applyFont="1" applyFill="1" applyAlignment="1">
      <alignment/>
    </xf>
    <xf numFmtId="0" fontId="0" fillId="18" borderId="10" xfId="0" applyFont="1" applyFill="1" applyBorder="1" applyAlignment="1">
      <alignment horizontal="left" vertical="top" wrapText="1"/>
    </xf>
    <xf numFmtId="0" fontId="0" fillId="4" borderId="0" xfId="0" applyFill="1" applyAlignment="1">
      <alignment horizontal="left" vertical="top" wrapText="1"/>
    </xf>
    <xf numFmtId="0" fontId="34" fillId="0" borderId="0" xfId="0" applyFont="1" applyFill="1" applyBorder="1" applyAlignment="1">
      <alignment/>
    </xf>
    <xf numFmtId="3" fontId="0" fillId="0" borderId="11" xfId="0" applyNumberFormat="1" applyFill="1" applyBorder="1" applyAlignment="1">
      <alignment/>
    </xf>
    <xf numFmtId="0" fontId="9" fillId="4" borderId="0" xfId="45" applyFill="1" applyAlignment="1">
      <alignment horizontal="right"/>
    </xf>
    <xf numFmtId="0" fontId="32" fillId="0" borderId="12" xfId="0" applyFont="1" applyBorder="1" applyAlignment="1">
      <alignment/>
    </xf>
    <xf numFmtId="0" fontId="0" fillId="0" borderId="0" xfId="0" applyAlignment="1">
      <alignment wrapText="1"/>
    </xf>
    <xf numFmtId="3" fontId="0" fillId="0" borderId="0" xfId="0" applyNumberFormat="1" applyFill="1" applyBorder="1" applyAlignment="1">
      <alignment/>
    </xf>
    <xf numFmtId="0" fontId="36" fillId="4" borderId="0" xfId="0" applyFont="1" applyFill="1" applyBorder="1" applyAlignment="1">
      <alignment/>
    </xf>
    <xf numFmtId="0" fontId="34" fillId="4" borderId="0" xfId="0" applyFont="1" applyFill="1" applyBorder="1" applyAlignment="1">
      <alignment horizontal="left" vertical="top"/>
    </xf>
    <xf numFmtId="3" fontId="0" fillId="4" borderId="0" xfId="0" applyNumberFormat="1" applyFill="1" applyBorder="1" applyAlignment="1">
      <alignment/>
    </xf>
    <xf numFmtId="0" fontId="0" fillId="0" borderId="0" xfId="0" applyAlignment="1">
      <alignment horizontal="left" vertical="top" wrapText="1"/>
    </xf>
    <xf numFmtId="165" fontId="0" fillId="4" borderId="0" xfId="0" applyNumberFormat="1" applyFill="1" applyAlignment="1">
      <alignment/>
    </xf>
    <xf numFmtId="0" fontId="0" fillId="18" borderId="13" xfId="0" applyFont="1" applyFill="1" applyBorder="1" applyAlignment="1">
      <alignment horizontal="center" vertical="top" wrapText="1"/>
    </xf>
    <xf numFmtId="3" fontId="0" fillId="4" borderId="11" xfId="0" applyNumberFormat="1" applyFill="1" applyBorder="1" applyAlignment="1">
      <alignment/>
    </xf>
    <xf numFmtId="3" fontId="0" fillId="4" borderId="11" xfId="0" applyNumberFormat="1" applyFill="1" applyBorder="1" applyAlignment="1">
      <alignment/>
    </xf>
    <xf numFmtId="0" fontId="32" fillId="0" borderId="0" xfId="0" applyFont="1" applyFill="1" applyBorder="1" applyAlignment="1">
      <alignment horizontal="left"/>
    </xf>
    <xf numFmtId="0" fontId="35" fillId="0" borderId="0" xfId="0" applyFont="1" applyFill="1" applyAlignment="1">
      <alignment horizontal="left"/>
    </xf>
    <xf numFmtId="0" fontId="9" fillId="0" borderId="0" xfId="45" applyFill="1" applyBorder="1" applyAlignment="1">
      <alignment horizontal="right"/>
    </xf>
    <xf numFmtId="0" fontId="0" fillId="4" borderId="0" xfId="0" applyFill="1" applyBorder="1" applyAlignment="1">
      <alignment/>
    </xf>
    <xf numFmtId="0" fontId="0" fillId="4" borderId="0" xfId="0" applyFill="1" applyBorder="1" applyAlignment="1">
      <alignment horizontal="left"/>
    </xf>
    <xf numFmtId="0" fontId="0" fillId="18" borderId="13" xfId="0" applyFill="1" applyBorder="1" applyAlignment="1">
      <alignment/>
    </xf>
    <xf numFmtId="3" fontId="34" fillId="0" borderId="0" xfId="0" applyNumberFormat="1" applyFont="1" applyFill="1" applyAlignment="1">
      <alignment/>
    </xf>
    <xf numFmtId="3" fontId="34" fillId="0" borderId="0" xfId="0" applyNumberFormat="1" applyFont="1" applyFill="1" applyBorder="1" applyAlignment="1">
      <alignment/>
    </xf>
    <xf numFmtId="0" fontId="9" fillId="4" borderId="0" xfId="45" applyFill="1" applyBorder="1" applyAlignment="1">
      <alignment horizontal="right"/>
    </xf>
    <xf numFmtId="0" fontId="32" fillId="4" borderId="0" xfId="0" applyFont="1" applyFill="1" applyBorder="1" applyAlignment="1">
      <alignment horizontal="left"/>
    </xf>
    <xf numFmtId="3" fontId="34" fillId="4" borderId="0" xfId="0" applyNumberFormat="1" applyFont="1" applyFill="1" applyAlignment="1">
      <alignment/>
    </xf>
    <xf numFmtId="3" fontId="34" fillId="4" borderId="0" xfId="0" applyNumberFormat="1" applyFont="1" applyFill="1" applyBorder="1" applyAlignment="1">
      <alignment/>
    </xf>
    <xf numFmtId="0" fontId="34" fillId="4" borderId="0" xfId="0" applyFont="1" applyFill="1" applyBorder="1" applyAlignment="1">
      <alignment/>
    </xf>
    <xf numFmtId="0" fontId="0" fillId="4" borderId="0" xfId="0" applyFill="1" applyAlignment="1">
      <alignment horizontal="left"/>
    </xf>
    <xf numFmtId="0" fontId="37" fillId="4" borderId="0" xfId="0" applyFont="1" applyFill="1" applyBorder="1" applyAlignment="1">
      <alignment/>
    </xf>
    <xf numFmtId="0" fontId="32" fillId="4" borderId="0" xfId="0" applyFont="1" applyFill="1" applyBorder="1" applyAlignment="1">
      <alignment/>
    </xf>
    <xf numFmtId="168" fontId="0" fillId="4" borderId="0" xfId="0" applyNumberFormat="1" applyFont="1" applyFill="1" applyBorder="1" applyAlignment="1">
      <alignment/>
    </xf>
    <xf numFmtId="0" fontId="32" fillId="4" borderId="11" xfId="0" applyFont="1" applyFill="1" applyBorder="1" applyAlignment="1">
      <alignment horizontal="left" vertical="top" wrapText="1"/>
    </xf>
    <xf numFmtId="0" fontId="0" fillId="4" borderId="11" xfId="0" applyFill="1" applyBorder="1" applyAlignment="1">
      <alignment wrapText="1"/>
    </xf>
    <xf numFmtId="168" fontId="38" fillId="18" borderId="10" xfId="0" applyNumberFormat="1" applyFont="1" applyFill="1" applyBorder="1" applyAlignment="1">
      <alignment horizontal="left" vertical="top"/>
    </xf>
    <xf numFmtId="168" fontId="0" fillId="18" borderId="10" xfId="0" applyNumberFormat="1" applyFont="1" applyFill="1" applyBorder="1" applyAlignment="1">
      <alignment vertical="top"/>
    </xf>
    <xf numFmtId="0" fontId="0" fillId="4" borderId="0" xfId="0" applyFont="1" applyFill="1" applyBorder="1" applyAlignment="1">
      <alignment horizontal="left" vertical="top"/>
    </xf>
    <xf numFmtId="0" fontId="0" fillId="4" borderId="0" xfId="0" applyFont="1" applyFill="1" applyAlignment="1">
      <alignment/>
    </xf>
    <xf numFmtId="3" fontId="0" fillId="18" borderId="0" xfId="0" applyNumberFormat="1" applyFont="1" applyFill="1" applyBorder="1" applyAlignment="1" quotePrefix="1">
      <alignment horizontal="left" vertical="top"/>
    </xf>
    <xf numFmtId="1" fontId="0" fillId="4" borderId="0" xfId="0" applyNumberFormat="1" applyFont="1" applyFill="1" applyAlignment="1">
      <alignment/>
    </xf>
    <xf numFmtId="3" fontId="0" fillId="18" borderId="0" xfId="0" applyNumberFormat="1" applyFont="1" applyFill="1" applyBorder="1" applyAlignment="1">
      <alignment horizontal="left" vertical="top"/>
    </xf>
    <xf numFmtId="1" fontId="0" fillId="4" borderId="0" xfId="0" applyNumberFormat="1" applyFont="1" applyFill="1" applyAlignment="1" quotePrefix="1">
      <alignment horizontal="right"/>
    </xf>
    <xf numFmtId="168" fontId="0" fillId="4" borderId="11" xfId="0" applyNumberFormat="1" applyFont="1" applyFill="1" applyBorder="1" applyAlignment="1" quotePrefix="1">
      <alignment horizontal="left" vertical="top"/>
    </xf>
    <xf numFmtId="1" fontId="0" fillId="4" borderId="11" xfId="0" applyNumberFormat="1" applyFont="1" applyFill="1" applyBorder="1" applyAlignment="1" quotePrefix="1">
      <alignment horizontal="right" vertical="top"/>
    </xf>
    <xf numFmtId="168" fontId="0" fillId="4" borderId="0" xfId="0" applyNumberFormat="1" applyFont="1" applyFill="1" applyBorder="1" applyAlignment="1" quotePrefix="1">
      <alignment horizontal="left" vertical="top"/>
    </xf>
    <xf numFmtId="168" fontId="34" fillId="4" borderId="0" xfId="0" applyNumberFormat="1" applyFont="1" applyFill="1" applyBorder="1" applyAlignment="1" quotePrefix="1">
      <alignment horizontal="left" vertical="top"/>
    </xf>
    <xf numFmtId="0" fontId="0" fillId="0" borderId="0" xfId="0" applyAlignment="1">
      <alignment horizontal="left" wrapText="1"/>
    </xf>
    <xf numFmtId="165" fontId="0" fillId="0" borderId="0" xfId="0" applyNumberFormat="1" applyAlignment="1">
      <alignment horizontal="right" vertical="top" wrapText="1"/>
    </xf>
    <xf numFmtId="0" fontId="0" fillId="0" borderId="0" xfId="0" applyBorder="1" applyAlignment="1">
      <alignment horizontal="left" wrapText="1"/>
    </xf>
    <xf numFmtId="165" fontId="0" fillId="0" borderId="0" xfId="0" applyNumberFormat="1" applyBorder="1" applyAlignment="1">
      <alignment horizontal="right" vertical="top" wrapText="1"/>
    </xf>
    <xf numFmtId="165" fontId="0" fillId="0" borderId="12" xfId="0" applyNumberFormat="1" applyBorder="1" applyAlignment="1">
      <alignment horizontal="right" vertical="top" wrapText="1"/>
    </xf>
    <xf numFmtId="0" fontId="32" fillId="0" borderId="0" xfId="0" applyFont="1" applyFill="1" applyBorder="1" applyAlignment="1">
      <alignment horizontal="left"/>
    </xf>
    <xf numFmtId="165" fontId="0" fillId="18" borderId="10"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0" fillId="18" borderId="0" xfId="0" applyFill="1" applyAlignment="1">
      <alignment horizontal="left" vertical="top"/>
    </xf>
    <xf numFmtId="0" fontId="0" fillId="18" borderId="0" xfId="0" applyFill="1" applyAlignment="1">
      <alignment horizontal="left" vertical="top" wrapText="1"/>
    </xf>
    <xf numFmtId="165" fontId="0" fillId="0" borderId="0" xfId="0" applyNumberFormat="1" applyAlignment="1">
      <alignment/>
    </xf>
    <xf numFmtId="0" fontId="0" fillId="0" borderId="11" xfId="0" applyBorder="1" applyAlignment="1">
      <alignment horizontal="left" vertical="top" wrapText="1"/>
    </xf>
    <xf numFmtId="3" fontId="0" fillId="0" borderId="11" xfId="0" applyNumberFormat="1" applyBorder="1" applyAlignment="1">
      <alignment/>
    </xf>
    <xf numFmtId="165" fontId="0" fillId="0" borderId="11" xfId="0" applyNumberFormat="1" applyBorder="1" applyAlignment="1">
      <alignment/>
    </xf>
    <xf numFmtId="165" fontId="0" fillId="0" borderId="0" xfId="0" applyNumberFormat="1" applyBorder="1" applyAlignment="1">
      <alignment/>
    </xf>
    <xf numFmtId="165" fontId="0" fillId="0" borderId="12" xfId="0" applyNumberFormat="1" applyBorder="1" applyAlignment="1">
      <alignment/>
    </xf>
    <xf numFmtId="3" fontId="0" fillId="18" borderId="10" xfId="0" applyNumberFormat="1" applyFont="1" applyFill="1" applyBorder="1" applyAlignment="1">
      <alignment horizontal="left" wrapText="1"/>
    </xf>
    <xf numFmtId="0" fontId="13" fillId="0" borderId="0" xfId="0" applyFont="1" applyFill="1" applyBorder="1" applyAlignment="1">
      <alignment horizontal="left"/>
    </xf>
    <xf numFmtId="3" fontId="13" fillId="0" borderId="0" xfId="0" applyNumberFormat="1" applyFont="1" applyFill="1" applyBorder="1" applyAlignment="1">
      <alignment horizontal="left"/>
    </xf>
    <xf numFmtId="165" fontId="13" fillId="0" borderId="0" xfId="0" applyNumberFormat="1" applyFont="1" applyFill="1" applyBorder="1" applyAlignment="1">
      <alignment horizontal="left"/>
    </xf>
    <xf numFmtId="0" fontId="0" fillId="18" borderId="0" xfId="0" applyFill="1" applyAlignment="1">
      <alignment horizontal="left" wrapText="1"/>
    </xf>
    <xf numFmtId="0" fontId="0" fillId="0" borderId="11" xfId="0" applyBorder="1" applyAlignment="1">
      <alignment horizontal="left" wrapText="1"/>
    </xf>
    <xf numFmtId="165" fontId="0" fillId="4" borderId="0" xfId="0" applyNumberFormat="1" applyFill="1" applyBorder="1" applyAlignment="1">
      <alignment/>
    </xf>
    <xf numFmtId="3" fontId="0" fillId="4" borderId="12" xfId="0" applyNumberFormat="1" applyFill="1" applyBorder="1" applyAlignment="1">
      <alignment/>
    </xf>
    <xf numFmtId="165" fontId="0" fillId="4" borderId="12" xfId="0" applyNumberFormat="1" applyFill="1" applyBorder="1" applyAlignment="1">
      <alignment/>
    </xf>
    <xf numFmtId="165" fontId="0" fillId="4" borderId="11" xfId="0" applyNumberFormat="1" applyFill="1" applyBorder="1" applyAlignment="1">
      <alignment/>
    </xf>
    <xf numFmtId="165" fontId="0" fillId="0" borderId="0" xfId="0" applyNumberFormat="1" applyFont="1" applyFill="1" applyBorder="1" applyAlignment="1">
      <alignment horizontal="right" vertical="top" wrapText="1"/>
    </xf>
    <xf numFmtId="0" fontId="0" fillId="0" borderId="0" xfId="0" applyAlignment="1">
      <alignment horizontal="justify" wrapText="1"/>
    </xf>
    <xf numFmtId="3" fontId="0" fillId="18" borderId="10" xfId="0" applyNumberFormat="1" applyFont="1" applyFill="1" applyBorder="1" applyAlignment="1">
      <alignment horizontal="justify" wrapText="1"/>
    </xf>
    <xf numFmtId="0" fontId="0" fillId="18" borderId="0" xfId="0" applyFill="1" applyAlignment="1">
      <alignment horizontal="justify" wrapText="1"/>
    </xf>
    <xf numFmtId="0" fontId="0" fillId="0" borderId="11" xfId="0" applyBorder="1" applyAlignment="1">
      <alignment horizontal="justify" wrapText="1"/>
    </xf>
    <xf numFmtId="3" fontId="0" fillId="4" borderId="0" xfId="0" applyNumberFormat="1" applyFont="1" applyFill="1" applyBorder="1" applyAlignment="1">
      <alignment/>
    </xf>
    <xf numFmtId="165" fontId="0" fillId="4" borderId="0" xfId="0" applyNumberFormat="1" applyFont="1" applyFill="1" applyBorder="1" applyAlignment="1">
      <alignment/>
    </xf>
    <xf numFmtId="0" fontId="0" fillId="4" borderId="0" xfId="0" applyFont="1" applyFill="1" applyBorder="1" applyAlignment="1">
      <alignment/>
    </xf>
    <xf numFmtId="3" fontId="0" fillId="0" borderId="0" xfId="0" applyNumberFormat="1" applyBorder="1" applyAlignment="1">
      <alignment/>
    </xf>
    <xf numFmtId="3" fontId="0" fillId="0" borderId="12" xfId="0" applyNumberFormat="1" applyBorder="1" applyAlignment="1">
      <alignment/>
    </xf>
    <xf numFmtId="0" fontId="35" fillId="0" borderId="11" xfId="0" applyFont="1" applyFill="1" applyBorder="1" applyAlignment="1">
      <alignment wrapText="1"/>
    </xf>
    <xf numFmtId="0" fontId="0" fillId="18" borderId="0" xfId="0" applyFont="1" applyFill="1" applyAlignment="1">
      <alignment horizontal="left" vertical="top"/>
    </xf>
    <xf numFmtId="3" fontId="21" fillId="4" borderId="0" xfId="0" applyNumberFormat="1" applyFont="1" applyFill="1" applyAlignment="1">
      <alignment/>
    </xf>
    <xf numFmtId="3" fontId="0" fillId="4" borderId="0" xfId="0" applyNumberFormat="1" applyFont="1" applyFill="1" applyAlignment="1">
      <alignment/>
    </xf>
    <xf numFmtId="0" fontId="0" fillId="18" borderId="0" xfId="0" applyFill="1" applyAlignment="1">
      <alignment horizontal="left"/>
    </xf>
    <xf numFmtId="0" fontId="0" fillId="4" borderId="0" xfId="0" applyFill="1" applyAlignment="1">
      <alignment horizontal="left" wrapText="1"/>
    </xf>
    <xf numFmtId="165" fontId="0" fillId="4" borderId="0" xfId="0" applyNumberFormat="1" applyFill="1" applyAlignment="1">
      <alignment horizontal="right" vertical="top" wrapText="1"/>
    </xf>
    <xf numFmtId="165" fontId="0" fillId="4" borderId="0" xfId="0" applyNumberFormat="1" applyFill="1" applyBorder="1" applyAlignment="1">
      <alignment horizontal="right" vertical="top" wrapText="1"/>
    </xf>
    <xf numFmtId="165" fontId="0" fillId="4" borderId="12" xfId="0" applyNumberFormat="1" applyFill="1" applyBorder="1" applyAlignment="1">
      <alignment horizontal="right" vertical="top" wrapText="1"/>
    </xf>
    <xf numFmtId="0" fontId="32" fillId="4" borderId="0" xfId="0" applyFont="1" applyFill="1" applyBorder="1" applyAlignment="1">
      <alignment horizontal="left"/>
    </xf>
    <xf numFmtId="3" fontId="0" fillId="4" borderId="0" xfId="0" applyNumberFormat="1" applyFont="1" applyFill="1" applyBorder="1" applyAlignment="1">
      <alignment horizontal="left" vertical="top" wrapText="1"/>
    </xf>
    <xf numFmtId="165" fontId="0" fillId="4" borderId="0" xfId="0" applyNumberFormat="1" applyFont="1" applyFill="1" applyBorder="1" applyAlignment="1">
      <alignment horizontal="left" vertical="top" wrapText="1"/>
    </xf>
    <xf numFmtId="165" fontId="0" fillId="4" borderId="0" xfId="0" applyNumberFormat="1" applyFill="1" applyBorder="1" applyAlignment="1">
      <alignment/>
    </xf>
    <xf numFmtId="0" fontId="0" fillId="4" borderId="11" xfId="0" applyFill="1" applyBorder="1" applyAlignment="1">
      <alignment horizontal="left" vertical="top" wrapText="1"/>
    </xf>
    <xf numFmtId="0" fontId="35" fillId="4" borderId="11" xfId="0" applyFont="1" applyFill="1" applyBorder="1" applyAlignment="1">
      <alignment wrapText="1"/>
    </xf>
    <xf numFmtId="0" fontId="0" fillId="4" borderId="11" xfId="0" applyFill="1" applyBorder="1" applyAlignment="1">
      <alignment horizontal="left" wrapText="1"/>
    </xf>
    <xf numFmtId="1" fontId="0" fillId="4" borderId="0" xfId="0" applyNumberFormat="1" applyFont="1" applyFill="1" applyBorder="1" applyAlignment="1">
      <alignment horizontal="right" vertical="top"/>
    </xf>
    <xf numFmtId="1" fontId="0" fillId="4" borderId="11" xfId="0" applyNumberFormat="1" applyFill="1" applyBorder="1" applyAlignment="1">
      <alignment/>
    </xf>
    <xf numFmtId="0" fontId="32" fillId="4" borderId="0" xfId="0" applyFont="1" applyFill="1" applyBorder="1" applyAlignment="1">
      <alignment horizontal="left" wrapText="1"/>
    </xf>
    <xf numFmtId="0" fontId="32" fillId="0" borderId="0" xfId="0" applyFont="1" applyFill="1" applyAlignment="1">
      <alignment horizontal="left" wrapText="1"/>
    </xf>
    <xf numFmtId="0" fontId="27"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32" fillId="0" borderId="0" xfId="0" applyFont="1" applyFill="1" applyBorder="1" applyAlignment="1">
      <alignment horizontal="left" wrapText="1"/>
    </xf>
    <xf numFmtId="0" fontId="32" fillId="4" borderId="0" xfId="0" applyFont="1" applyFill="1" applyBorder="1" applyAlignment="1">
      <alignment horizontal="left" vertical="top" wrapText="1"/>
    </xf>
    <xf numFmtId="0" fontId="0" fillId="4" borderId="0" xfId="0" applyFill="1" applyBorder="1" applyAlignment="1">
      <alignment wrapText="1"/>
    </xf>
    <xf numFmtId="0" fontId="32" fillId="0" borderId="0" xfId="0" applyFont="1" applyFill="1" applyBorder="1" applyAlignment="1">
      <alignment horizontal="left" wrapText="1"/>
    </xf>
    <xf numFmtId="0" fontId="32" fillId="4" borderId="0" xfId="0" applyFont="1" applyFill="1" applyBorder="1" applyAlignment="1">
      <alignment horizontal="lef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'II.1.1'!$A$5</c:f>
        </c:strRef>
      </c:tx>
      <c:layout>
        <c:manualLayout>
          <c:xMode val="factor"/>
          <c:yMode val="factor"/>
          <c:x val="-0.12325"/>
          <c:y val="-0.020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0675"/>
          <c:y val="0.136"/>
          <c:w val="0.98625"/>
          <c:h val="0.725"/>
        </c:manualLayout>
      </c:layout>
      <c:barChart>
        <c:barDir val="col"/>
        <c:grouping val="clustered"/>
        <c:varyColors val="0"/>
        <c:ser>
          <c:idx val="2"/>
          <c:order val="0"/>
          <c:tx>
            <c:strRef>
              <c:f>'II.1.1'!#REF!</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'II.1.1'!$C$9:$H$10</c:f>
              <c:multiLvlStrCache>
                <c:ptCount val="6"/>
                <c:lvl>
                  <c:pt idx="0">
                    <c:v>2.527.000</c:v>
                  </c:pt>
                  <c:pt idx="1">
                    <c:v>956.498</c:v>
                  </c:pt>
                  <c:pt idx="2">
                    <c:v>438.461</c:v>
                  </c:pt>
                  <c:pt idx="3">
                    <c:v>234.351</c:v>
                  </c:pt>
                  <c:pt idx="4">
                    <c:v>141.406</c:v>
                  </c:pt>
                  <c:pt idx="5">
                    <c:v>848.613</c:v>
                  </c:pt>
                </c:lvl>
              </c:multiLvlStrCache>
            </c:multiLvlStrRef>
          </c:cat>
          <c:val>
            <c:numRef>
              <c:f>'II.1.1'!$C$12:$H$12</c:f>
              <c:numCache>
                <c:ptCount val="6"/>
                <c:pt idx="0">
                  <c:v>1454775</c:v>
                </c:pt>
                <c:pt idx="1">
                  <c:v>489589</c:v>
                </c:pt>
                <c:pt idx="2">
                  <c:v>206865</c:v>
                </c:pt>
                <c:pt idx="3">
                  <c:v>107101</c:v>
                </c:pt>
                <c:pt idx="4">
                  <c:v>64322</c:v>
                </c:pt>
                <c:pt idx="5">
                  <c:v>405084</c:v>
                </c:pt>
              </c:numCache>
            </c:numRef>
          </c:val>
        </c:ser>
        <c:ser>
          <c:idx val="5"/>
          <c:order val="1"/>
          <c:tx>
            <c:strRef>
              <c:f>'II.1.1'!#REF!</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'II.1.1'!$C$9:$H$10</c:f>
              <c:multiLvlStrCache>
                <c:ptCount val="6"/>
                <c:lvl>
                  <c:pt idx="0">
                    <c:v>2.527.000</c:v>
                  </c:pt>
                  <c:pt idx="1">
                    <c:v>956.498</c:v>
                  </c:pt>
                  <c:pt idx="2">
                    <c:v>438.461</c:v>
                  </c:pt>
                  <c:pt idx="3">
                    <c:v>234.351</c:v>
                  </c:pt>
                  <c:pt idx="4">
                    <c:v>141.406</c:v>
                  </c:pt>
                  <c:pt idx="5">
                    <c:v>848.613</c:v>
                  </c:pt>
                </c:lvl>
              </c:multiLvlStrCache>
            </c:multiLvlStrRef>
          </c:cat>
          <c:val>
            <c:numRef>
              <c:f>'II.1.1'!$C$13:$H$13</c:f>
              <c:numCache>
                <c:ptCount val="6"/>
              </c:numCache>
            </c:numRef>
          </c:val>
        </c:ser>
        <c:axId val="28529834"/>
        <c:axId val="55441915"/>
      </c:barChart>
      <c:catAx>
        <c:axId val="28529834"/>
        <c:scaling>
          <c:orientation val="minMax"/>
        </c:scaling>
        <c:axPos val="b"/>
        <c:title>
          <c:tx>
            <c:rich>
              <a:bodyPr vert="horz" rot="0" anchor="ctr"/>
              <a:lstStyle/>
              <a:p>
                <a:pPr algn="ctr">
                  <a:defRPr/>
                </a:pPr>
                <a:r>
                  <a:rPr lang="en-US" cap="none" sz="825" b="0" i="1" u="none" baseline="0">
                    <a:latin typeface="Arial"/>
                    <a:ea typeface="Arial"/>
                    <a:cs typeface="Arial"/>
                  </a:rPr>
                  <a:t>Fuente: Conjunto Mínimo Básico de Datos. Instituto de Estadística de la Comunidad de Madrid</a:t>
                </a:r>
              </a:p>
            </c:rich>
          </c:tx>
          <c:layout>
            <c:manualLayout>
              <c:xMode val="factor"/>
              <c:yMode val="factor"/>
              <c:x val="-0.03225"/>
              <c:y val="-0.064"/>
            </c:manualLayout>
          </c:layout>
          <c:overlay val="0"/>
          <c:spPr>
            <a:noFill/>
            <a:ln>
              <a:noFill/>
            </a:ln>
          </c:spPr>
        </c:title>
        <c:delete val="0"/>
        <c:numFmt formatCode="General" sourceLinked="1"/>
        <c:majorTickMark val="out"/>
        <c:minorTickMark val="none"/>
        <c:tickLblPos val="nextTo"/>
        <c:crossAx val="55441915"/>
        <c:crosses val="autoZero"/>
        <c:auto val="1"/>
        <c:lblOffset val="100"/>
        <c:noMultiLvlLbl val="0"/>
      </c:catAx>
      <c:valAx>
        <c:axId val="55441915"/>
        <c:scaling>
          <c:orientation val="minMax"/>
          <c:max val="1000000"/>
        </c:scaling>
        <c:axPos val="l"/>
        <c:majorGridlines>
          <c:spPr>
            <a:ln w="12700">
              <a:solidFill/>
              <a:prstDash val="dashDot"/>
            </a:ln>
          </c:spPr>
        </c:majorGridlines>
        <c:delete val="0"/>
        <c:numFmt formatCode="General" sourceLinked="1"/>
        <c:majorTickMark val="out"/>
        <c:minorTickMark val="none"/>
        <c:tickLblPos val="nextTo"/>
        <c:spPr>
          <a:ln w="3175">
            <a:noFill/>
          </a:ln>
        </c:spPr>
        <c:crossAx val="28529834"/>
        <c:crossesAt val="1"/>
        <c:crossBetween val="between"/>
        <c:dispUnits/>
        <c:majorUnit val="100000"/>
      </c:valAx>
      <c:spPr>
        <a:noFill/>
        <a:ln>
          <a:noFill/>
        </a:ln>
      </c:spPr>
    </c:plotArea>
    <c:legend>
      <c:legendPos val="r"/>
      <c:layout>
        <c:manualLayout>
          <c:xMode val="edge"/>
          <c:yMode val="edge"/>
          <c:x val="0.52725"/>
          <c:y val="0.8885"/>
        </c:manualLayout>
      </c:layout>
      <c:overlay val="0"/>
      <c:spPr>
        <a:ln w="3175">
          <a:noFill/>
        </a:ln>
      </c:spPr>
    </c:legend>
    <c:plotVisOnly val="0"/>
    <c:dispBlanksAs val="gap"/>
    <c:showDLblsOverMax val="0"/>
  </c:chart>
  <c:spPr>
    <a:ln w="3175">
      <a:noFill/>
    </a:ln>
  </c:spPr>
  <c:txPr>
    <a:bodyPr vert="horz" rot="0"/>
    <a:lstStyle/>
    <a:p>
      <a:pPr>
        <a:defRPr lang="en-US" cap="none" sz="1025"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'II.2.1'!$A$5</c:f>
        </c:strRef>
      </c:tx>
      <c:layout>
        <c:manualLayout>
          <c:xMode val="factor"/>
          <c:yMode val="factor"/>
          <c:x val="-0.242"/>
          <c:y val="-0.020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25"/>
          <c:w val="0.9715"/>
          <c:h val="0.84375"/>
        </c:manualLayout>
      </c:layout>
      <c:barChart>
        <c:barDir val="bar"/>
        <c:grouping val="clustered"/>
        <c:varyColors val="0"/>
        <c:ser>
          <c:idx val="1"/>
          <c:order val="0"/>
          <c:tx>
            <c:strRef>
              <c:f>'II.2.1'!$D$9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'II.2.1'!$B$12:$B$30</c:f>
              <c:numCache>
                <c:ptCount val="19"/>
                <c:pt idx="0">
                  <c:v>63000</c:v>
                </c:pt>
                <c:pt idx="1">
                  <c:v>59742</c:v>
                </c:pt>
                <c:pt idx="2">
                  <c:v>56195</c:v>
                </c:pt>
                <c:pt idx="3">
                  <c:v>49758</c:v>
                </c:pt>
                <c:pt idx="4">
                  <c:v>37220</c:v>
                </c:pt>
                <c:pt idx="5">
                  <c:v>30488</c:v>
                </c:pt>
                <c:pt idx="6">
                  <c:v>28888</c:v>
                </c:pt>
                <c:pt idx="7">
                  <c:v>18031</c:v>
                </c:pt>
                <c:pt idx="8">
                  <c:v>16477</c:v>
                </c:pt>
                <c:pt idx="9">
                  <c:v>13865</c:v>
                </c:pt>
                <c:pt idx="10">
                  <c:v>13717</c:v>
                </c:pt>
                <c:pt idx="11">
                  <c:v>12138</c:v>
                </c:pt>
                <c:pt idx="12">
                  <c:v>10098</c:v>
                </c:pt>
                <c:pt idx="13">
                  <c:v>8372</c:v>
                </c:pt>
                <c:pt idx="14">
                  <c:v>6245</c:v>
                </c:pt>
                <c:pt idx="15">
                  <c:v>5018</c:v>
                </c:pt>
                <c:pt idx="16">
                  <c:v>4814</c:v>
                </c:pt>
                <c:pt idx="17">
                  <c:v>58</c:v>
                </c:pt>
              </c:numCache>
            </c:numRef>
          </c:cat>
          <c:val>
            <c:numRef>
              <c:f>'II.2.1'!$D$12:$D$30</c:f>
              <c:numCache>
                <c:ptCount val="19"/>
              </c:numCache>
            </c:numRef>
          </c:val>
        </c:ser>
        <c:axId val="44028836"/>
        <c:axId val="60715205"/>
      </c:barChart>
      <c:catAx>
        <c:axId val="44028836"/>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0715205"/>
        <c:crosses val="autoZero"/>
        <c:auto val="1"/>
        <c:lblOffset val="100"/>
        <c:noMultiLvlLbl val="0"/>
      </c:catAx>
      <c:valAx>
        <c:axId val="60715205"/>
        <c:scaling>
          <c:orientation val="minMax"/>
          <c:max val="20"/>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7775"/>
              <c:y val="-0.233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4028836"/>
        <c:crossesAt val="1"/>
        <c:crossBetween val="between"/>
        <c:dispUnits/>
      </c:valAx>
      <c:spPr>
        <a:noFill/>
        <a:ln>
          <a:noFill/>
        </a:ln>
      </c:spPr>
    </c:plotArea>
    <c:legend>
      <c:legendPos val="r"/>
      <c:layout>
        <c:manualLayout>
          <c:xMode val="edge"/>
          <c:yMode val="edge"/>
          <c:x val="0.4355"/>
          <c:y val="0.929"/>
        </c:manualLayout>
      </c:layout>
      <c:overlay val="0"/>
      <c:spPr>
        <a:ln w="3175">
          <a:noFill/>
        </a:ln>
      </c:spPr>
      <c:txPr>
        <a:bodyPr vert="horz" rot="0"/>
        <a:lstStyle/>
        <a:p>
          <a:pPr>
            <a:defRPr lang="en-US" cap="none" sz="1025"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 Diagnóstico principal al alta por grupo de edad. Hospital público. Total. 2013</a:t>
            </a:r>
          </a:p>
        </c:rich>
      </c:tx>
      <c:layout>
        <c:manualLayout>
          <c:xMode val="factor"/>
          <c:yMode val="factor"/>
          <c:x val="-0.17175"/>
          <c:y val="0.002"/>
        </c:manualLayout>
      </c:layout>
      <c:spPr>
        <a:noFill/>
        <a:ln>
          <a:noFill/>
        </a:ln>
      </c:spPr>
    </c:title>
    <c:plotArea>
      <c:layout>
        <c:manualLayout>
          <c:xMode val="edge"/>
          <c:yMode val="edge"/>
          <c:x val="0"/>
          <c:y val="0.0875"/>
          <c:w val="0.97075"/>
          <c:h val="0.788"/>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'II.2.1'!$A$11:$A$28</c:f>
              <c:strCache/>
            </c:strRef>
          </c:cat>
          <c:val>
            <c:numRef>
              <c:f>'II.2.1'!$C$11:$C$28</c:f>
              <c:numCache/>
            </c:numRef>
          </c:val>
        </c:ser>
        <c:axId val="9565934"/>
        <c:axId val="18984543"/>
      </c:barChart>
      <c:catAx>
        <c:axId val="956593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984543"/>
        <c:crosses val="autoZero"/>
        <c:auto val="1"/>
        <c:lblOffset val="100"/>
        <c:tickLblSkip val="1"/>
        <c:noMultiLvlLbl val="0"/>
      </c:catAx>
      <c:valAx>
        <c:axId val="18984543"/>
        <c:scaling>
          <c:orientation val="minMax"/>
          <c:max val="14"/>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1"/>
              <c:y val="-0.234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9565934"/>
        <c:crossesAt val="1"/>
        <c:crossBetween val="between"/>
        <c:dispUnits/>
      </c:valAx>
      <c:spPr>
        <a:noFill/>
        <a:ln>
          <a:noFill/>
        </a:ln>
      </c:spPr>
    </c:plotArea>
    <c:legend>
      <c:legendPos val="r"/>
      <c:layout>
        <c:manualLayout>
          <c:xMode val="edge"/>
          <c:yMode val="edge"/>
          <c:x val="0.639"/>
          <c:y val="0.9145"/>
          <c:w val="0.082"/>
          <c:h val="0.042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'II.2.1.1'!$A$5</c:f>
        </c:strRef>
      </c:tx>
      <c:layout>
        <c:manualLayout>
          <c:xMode val="factor"/>
          <c:yMode val="factor"/>
          <c:x val="-0.22375"/>
          <c:y val="-0.0207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
          <c:y val="0.03925"/>
          <c:w val="1"/>
          <c:h val="0.88475"/>
        </c:manualLayout>
      </c:layout>
      <c:barChart>
        <c:barDir val="bar"/>
        <c:grouping val="clustered"/>
        <c:varyColors val="0"/>
        <c:ser>
          <c:idx val="1"/>
          <c:order val="0"/>
          <c:tx>
            <c:strRef>
              <c:f>'II.2.1.1'!$D$9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'II.2.1.1'!$A$11:$B$29</c:f>
              <c:multiLvlStrCache>
                <c:ptCount val="17"/>
                <c:lvl>
                  <c:pt idx="0">
                    <c:v>34.530</c:v>
                  </c:pt>
                  <c:pt idx="1">
                    <c:v>32.699</c:v>
                  </c:pt>
                  <c:pt idx="2">
                    <c:v>25.172</c:v>
                  </c:pt>
                  <c:pt idx="3">
                    <c:v>18.573</c:v>
                  </c:pt>
                  <c:pt idx="4">
                    <c:v>14.468</c:v>
                  </c:pt>
                  <c:pt idx="5">
                    <c:v>11.863</c:v>
                  </c:pt>
                  <c:pt idx="6">
                    <c:v>9.347</c:v>
                  </c:pt>
                  <c:pt idx="7">
                    <c:v>8.582</c:v>
                  </c:pt>
                  <c:pt idx="8">
                    <c:v>7.797</c:v>
                  </c:pt>
                  <c:pt idx="9">
                    <c:v>6.577</c:v>
                  </c:pt>
                  <c:pt idx="10">
                    <c:v>6.086</c:v>
                  </c:pt>
                  <c:pt idx="11">
                    <c:v>4.561</c:v>
                  </c:pt>
                  <c:pt idx="12">
                    <c:v>4.163</c:v>
                  </c:pt>
                  <c:pt idx="13">
                    <c:v>3.546</c:v>
                  </c:pt>
                  <c:pt idx="14">
                    <c:v>2.510</c:v>
                  </c:pt>
                  <c:pt idx="15">
                    <c:v>2.493</c:v>
                  </c:pt>
                  <c:pt idx="16">
                    <c:v>1</c:v>
                  </c:pt>
                </c:lvl>
                <c:lvl>
                  <c:pt idx="0">
                    <c:v>VII Enfermedades del sistema circulatorio</c:v>
                  </c:pt>
                  <c:pt idx="1">
                    <c:v>IX Enfermedades del aparato digestivo</c:v>
                  </c:pt>
                  <c:pt idx="2">
                    <c:v>II Neoplasias</c:v>
                  </c:pt>
                  <c:pt idx="3">
                    <c:v>XVII Lesiones y envenenamientos</c:v>
                  </c:pt>
                  <c:pt idx="4">
                    <c:v>X Enfermedades del aparato genitourinario</c:v>
                  </c:pt>
                  <c:pt idx="5">
                    <c:v>XIII Enfermedades del sistema osteo-mioarticular y tejido conectivo</c:v>
                  </c:pt>
                  <c:pt idx="6">
                    <c:v>VI Enfermedades del sistema nervioso y de los órganos de los sentidos</c:v>
                  </c:pt>
                  <c:pt idx="7">
                    <c:v>XVI Síntomas, signos y estados mal definidos</c:v>
                  </c:pt>
                  <c:pt idx="8">
                    <c:v>I Enfermedades infecciosas y parasitarias</c:v>
                  </c:pt>
                  <c:pt idx="9">
                    <c:v>Clasificación suplementaria de factores que influyen en el estado de salud  (sólo Códigos V diagnósticos principales)</c:v>
                  </c:pt>
                  <c:pt idx="10">
                    <c:v>V Trastornos mentales</c:v>
                  </c:pt>
                  <c:pt idx="11">
                    <c:v>XV Ciertas enfermedades con origen en el perioro perinatal</c:v>
                  </c:pt>
                  <c:pt idx="12">
                    <c:v>III Enfermedades endocrinas, de la nutrición y metabólicas y trastornos de la inmunidad</c:v>
                  </c:pt>
                  <c:pt idx="13">
                    <c:v>XIV Anomalías congénitas</c:v>
                  </c:pt>
                  <c:pt idx="14">
                    <c:v>XII Enfermedades de la piel y del tejido subcutáneo</c:v>
                  </c:pt>
                  <c:pt idx="15">
                    <c:v>IV Enfermedades de la sangre y de los órganos hematopoyéticos</c:v>
                  </c:pt>
                  <c:pt idx="16">
                    <c:v>No consta</c:v>
                  </c:pt>
                </c:lvl>
              </c:multiLvlStrCache>
            </c:multiLvlStrRef>
          </c:cat>
          <c:val>
            <c:numRef>
              <c:f>'II.2.1.1'!$D$11:$D$29</c:f>
              <c:numCache>
                <c:ptCount val="18"/>
              </c:numCache>
            </c:numRef>
          </c:val>
        </c:ser>
        <c:axId val="36643160"/>
        <c:axId val="61352985"/>
      </c:barChart>
      <c:catAx>
        <c:axId val="36643160"/>
        <c:scaling>
          <c:orientation val="maxMin"/>
        </c:scaling>
        <c:axPos val="l"/>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61352985"/>
        <c:crosses val="autoZero"/>
        <c:auto val="1"/>
        <c:lblOffset val="100"/>
        <c:noMultiLvlLbl val="0"/>
      </c:catAx>
      <c:valAx>
        <c:axId val="61352985"/>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7175"/>
              <c:y val="-0.257"/>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36643160"/>
        <c:crossesAt val="1"/>
        <c:crossBetween val="between"/>
        <c:dispUnits/>
      </c:valAx>
      <c:spPr>
        <a:noFill/>
        <a:ln>
          <a:noFill/>
        </a:ln>
      </c:spPr>
    </c:plotArea>
    <c:legend>
      <c:legendPos val="r"/>
      <c:layout>
        <c:manualLayout>
          <c:xMode val="edge"/>
          <c:yMode val="edge"/>
          <c:x val="0.6455"/>
          <c:y val="0.92775"/>
        </c:manualLayout>
      </c:layout>
      <c:overlay val="0"/>
      <c:spPr>
        <a:ln w="3175">
          <a:noFill/>
        </a:ln>
      </c:spPr>
      <c:txPr>
        <a:bodyPr vert="horz" rot="0"/>
        <a:lstStyle/>
        <a:p>
          <a:pPr>
            <a:defRPr lang="en-US" cap="none" sz="1025"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II.2.1.1.- Diagnóstico principal al alta por grupo de edad. Hospital público. Hombres. 2013</a:t>
            </a:r>
          </a:p>
        </c:rich>
      </c:tx>
      <c:layout>
        <c:manualLayout>
          <c:xMode val="factor"/>
          <c:yMode val="factor"/>
          <c:x val="-0.136"/>
          <c:y val="-0.00375"/>
        </c:manualLayout>
      </c:layout>
      <c:spPr>
        <a:noFill/>
        <a:ln>
          <a:noFill/>
        </a:ln>
      </c:spPr>
    </c:title>
    <c:plotArea>
      <c:layout>
        <c:manualLayout>
          <c:xMode val="edge"/>
          <c:yMode val="edge"/>
          <c:x val="0"/>
          <c:y val="0.08525"/>
          <c:w val="0.86425"/>
          <c:h val="0.729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'II.2.1.1'!$A$12:$A$27</c:f>
              <c:strCache/>
            </c:strRef>
          </c:cat>
          <c:val>
            <c:numRef>
              <c:f>'II.2.1.1'!$C$12:$C$27</c:f>
              <c:numCache/>
            </c:numRef>
          </c:val>
        </c:ser>
        <c:axId val="15305954"/>
        <c:axId val="3535859"/>
      </c:barChart>
      <c:catAx>
        <c:axId val="1530595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35859"/>
        <c:crosses val="autoZero"/>
        <c:auto val="1"/>
        <c:lblOffset val="100"/>
        <c:tickLblSkip val="1"/>
        <c:noMultiLvlLbl val="0"/>
      </c:catAx>
      <c:valAx>
        <c:axId val="3535859"/>
        <c:scaling>
          <c:orientation val="minMax"/>
          <c:max val="1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625"/>
              <c:y val="-0.221"/>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305954"/>
        <c:crossesAt val="1"/>
        <c:crossBetween val="between"/>
        <c:dispUnits/>
      </c:valAx>
      <c:spPr>
        <a:noFill/>
        <a:ln>
          <a:noFill/>
        </a:ln>
      </c:spPr>
    </c:plotArea>
    <c:legend>
      <c:legendPos val="r"/>
      <c:layout>
        <c:manualLayout>
          <c:xMode val="edge"/>
          <c:yMode val="edge"/>
          <c:x val="0.6035"/>
          <c:y val="0.824"/>
          <c:w val="0.09325"/>
          <c:h val="0.042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'II.2.1.2'!$A$5</c:f>
        </c:strRef>
      </c:tx>
      <c:layout>
        <c:manualLayout>
          <c:xMode val="factor"/>
          <c:yMode val="factor"/>
          <c:x val="-0.38125"/>
          <c:y val="-0.02075"/>
        </c:manualLayout>
      </c:layout>
      <c:spPr>
        <a:noFill/>
        <a:ln>
          <a:noFill/>
        </a:ln>
      </c:spPr>
      <c:txPr>
        <a:bodyPr vert="horz" rot="0"/>
        <a:lstStyle/>
        <a:p>
          <a:pPr>
            <a:defRPr lang="en-US" cap="none" sz="1150" b="1" i="0" u="none" baseline="0">
              <a:latin typeface="Arial"/>
              <a:ea typeface="Arial"/>
              <a:cs typeface="Arial"/>
            </a:defRPr>
          </a:pPr>
        </a:p>
      </c:txPr>
    </c:title>
    <c:plotArea>
      <c:layout>
        <c:manualLayout>
          <c:xMode val="edge"/>
          <c:yMode val="edge"/>
          <c:x val="0"/>
          <c:y val="0.0685"/>
          <c:w val="1"/>
          <c:h val="0.86425"/>
        </c:manualLayout>
      </c:layout>
      <c:barChart>
        <c:barDir val="bar"/>
        <c:grouping val="clustered"/>
        <c:varyColors val="0"/>
        <c:ser>
          <c:idx val="1"/>
          <c:order val="0"/>
          <c:tx>
            <c:strRef>
              <c:f>'II.2.1.2'!$D$9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'II.2.1.2'!$A$12:$B$30</c:f>
              <c:multiLvlStrCache>
                <c:ptCount val="18"/>
                <c:lvl>
                  <c:pt idx="0">
                    <c:v>31.188</c:v>
                  </c:pt>
                  <c:pt idx="1">
                    <c:v>27.751</c:v>
                  </c:pt>
                  <c:pt idx="2">
                    <c:v>27.028</c:v>
                  </c:pt>
                  <c:pt idx="3">
                    <c:v>24.584</c:v>
                  </c:pt>
                  <c:pt idx="4">
                    <c:v>18.642</c:v>
                  </c:pt>
                  <c:pt idx="5">
                    <c:v>17.024</c:v>
                  </c:pt>
                  <c:pt idx="6">
                    <c:v>16.010</c:v>
                  </c:pt>
                  <c:pt idx="7">
                    <c:v>8.681</c:v>
                  </c:pt>
                  <c:pt idx="8">
                    <c:v>7.890</c:v>
                  </c:pt>
                  <c:pt idx="9">
                    <c:v>7.275</c:v>
                  </c:pt>
                  <c:pt idx="10">
                    <c:v>6.051</c:v>
                  </c:pt>
                  <c:pt idx="11">
                    <c:v>5.930</c:v>
                  </c:pt>
                  <c:pt idx="12">
                    <c:v>5.909</c:v>
                  </c:pt>
                  <c:pt idx="13">
                    <c:v>3.781</c:v>
                  </c:pt>
                  <c:pt idx="14">
                    <c:v>2.698</c:v>
                  </c:pt>
                  <c:pt idx="15">
                    <c:v>2.525</c:v>
                  </c:pt>
                  <c:pt idx="16">
                    <c:v>2.301</c:v>
                  </c:pt>
                  <c:pt idx="17">
                    <c:v>57</c:v>
                  </c:pt>
                </c:lvl>
                <c:lvl>
                  <c:pt idx="0">
                    <c:v>VII Enfermedades del sistema circulatorio</c:v>
                  </c:pt>
                  <c:pt idx="1">
                    <c:v>VIII Enfermedades del aparato respiratorio</c:v>
                  </c:pt>
                  <c:pt idx="2">
                    <c:v>IX Enfermedades del aparato digestivo</c:v>
                  </c:pt>
                  <c:pt idx="3">
                    <c:v>II Neoplasias</c:v>
                  </c:pt>
                  <c:pt idx="4">
                    <c:v>XVII Lesiones y envenenamientos</c:v>
                  </c:pt>
                  <c:pt idx="5">
                    <c:v>XIII Enfermedades del sistema osteo-mioarticular y tejido conectivo</c:v>
                  </c:pt>
                  <c:pt idx="6">
                    <c:v>X Enfermedades del aparato genitourinario</c:v>
                  </c:pt>
                  <c:pt idx="7">
                    <c:v>VI Enfermedades del sistema nervioso y de los órganos de los sentidos</c:v>
                  </c:pt>
                  <c:pt idx="8">
                    <c:v>XVI Síntomas, signos y estados mal definidos</c:v>
                  </c:pt>
                  <c:pt idx="9">
                    <c:v>Clasificación suplementaria de factores que influyen en el estado de salud  (sólo Códigos V diagnósticos principales)</c:v>
                  </c:pt>
                  <c:pt idx="10">
                    <c:v>V Trastornos mentales</c:v>
                  </c:pt>
                  <c:pt idx="11">
                    <c:v>III Enfermedades endocrinas, de la nutrición y metabólicas y trastornos de la inmunidad</c:v>
                  </c:pt>
                  <c:pt idx="12">
                    <c:v>I Enfermedades infecciosas y parasitarias</c:v>
                  </c:pt>
                  <c:pt idx="13">
                    <c:v>XV Ciertas enfermedades con origen en el perioro perinatal</c:v>
                  </c:pt>
                  <c:pt idx="14">
                    <c:v>XIV Anomalías congénitas</c:v>
                  </c:pt>
                  <c:pt idx="15">
                    <c:v>IV Enfermedades de la sangre y de los órganos hematopoyéticos</c:v>
                  </c:pt>
                  <c:pt idx="16">
                    <c:v>XII Enfermedades de la piel y del tejido subcutáneo</c:v>
                  </c:pt>
                  <c:pt idx="17">
                    <c:v>No consta</c:v>
                  </c:pt>
                </c:lvl>
              </c:multiLvlStrCache>
            </c:multiLvlStrRef>
          </c:cat>
          <c:val>
            <c:numRef>
              <c:f>'II.2.1.2'!$D$12:$D$30</c:f>
              <c:numCache>
                <c:ptCount val="19"/>
              </c:numCache>
            </c:numRef>
          </c:val>
        </c:ser>
        <c:axId val="31822732"/>
        <c:axId val="17969133"/>
      </c:barChart>
      <c:catAx>
        <c:axId val="31822732"/>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7969133"/>
        <c:crosses val="autoZero"/>
        <c:auto val="1"/>
        <c:lblOffset val="100"/>
        <c:noMultiLvlLbl val="0"/>
      </c:catAx>
      <c:valAx>
        <c:axId val="17969133"/>
        <c:scaling>
          <c:orientation val="minMax"/>
          <c:max val="30"/>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69"/>
              <c:y val="-0.251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1822732"/>
        <c:crossesAt val="1"/>
        <c:crossBetween val="between"/>
        <c:dispUnits/>
      </c:valAx>
      <c:spPr>
        <a:noFill/>
        <a:ln>
          <a:noFill/>
        </a:ln>
      </c:spPr>
    </c:plotArea>
    <c:legend>
      <c:legendPos val="r"/>
      <c:layout>
        <c:manualLayout>
          <c:xMode val="edge"/>
          <c:yMode val="edge"/>
          <c:x val="0.7175"/>
          <c:y val="0.935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II.2.1.2.- Diagnóstico principal al alta por grupo de edad. Hospital público. Mujeres. 2013</a:t>
            </a:r>
          </a:p>
        </c:rich>
      </c:tx>
      <c:layout>
        <c:manualLayout>
          <c:xMode val="factor"/>
          <c:yMode val="factor"/>
          <c:x val="-0.1405"/>
          <c:y val="-0.00775"/>
        </c:manualLayout>
      </c:layout>
      <c:spPr>
        <a:noFill/>
        <a:ln>
          <a:noFill/>
        </a:ln>
      </c:spPr>
    </c:title>
    <c:plotArea>
      <c:layout>
        <c:manualLayout>
          <c:xMode val="edge"/>
          <c:yMode val="edge"/>
          <c:x val="0"/>
          <c:y val="0.08575"/>
          <c:w val="0.9655"/>
          <c:h val="0.733"/>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'II.2.1.2'!$A$11:$A$28</c:f>
              <c:strCache/>
            </c:strRef>
          </c:cat>
          <c:val>
            <c:numRef>
              <c:f>'II.2.1.2'!$C$11:$C$28</c:f>
              <c:numCache/>
            </c:numRef>
          </c:val>
        </c:ser>
        <c:axId val="27504470"/>
        <c:axId val="46213639"/>
      </c:barChart>
      <c:catAx>
        <c:axId val="2750447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213639"/>
        <c:crosses val="autoZero"/>
        <c:auto val="1"/>
        <c:lblOffset val="100"/>
        <c:tickLblSkip val="1"/>
        <c:noMultiLvlLbl val="0"/>
      </c:catAx>
      <c:valAx>
        <c:axId val="46213639"/>
        <c:scaling>
          <c:orientation val="minMax"/>
          <c:max val="20"/>
          <c:min val="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25"/>
              <c:y val="-0.22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7504470"/>
        <c:crossesAt val="1"/>
        <c:crossBetween val="between"/>
        <c:dispUnits/>
        <c:majorUnit val="2"/>
      </c:valAx>
      <c:spPr>
        <a:noFill/>
        <a:ln>
          <a:noFill/>
        </a:ln>
      </c:spPr>
    </c:plotArea>
    <c:legend>
      <c:legendPos val="r"/>
      <c:layout>
        <c:manualLayout>
          <c:xMode val="edge"/>
          <c:yMode val="edge"/>
          <c:x val="0.66825"/>
          <c:y val="0.83825"/>
          <c:w val="0.0835"/>
          <c:h val="0.04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'II.2.2'!$A$5</c:f>
        </c:strRef>
      </c:tx>
      <c:layout>
        <c:manualLayout>
          <c:xMode val="factor"/>
          <c:yMode val="factor"/>
          <c:x val="-0.314"/>
          <c:y val="-0.020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2"/>
          <c:y val="0.052"/>
          <c:w val="0.97225"/>
          <c:h val="0.8405"/>
        </c:manualLayout>
      </c:layout>
      <c:barChart>
        <c:barDir val="bar"/>
        <c:grouping val="clustered"/>
        <c:varyColors val="0"/>
        <c:ser>
          <c:idx val="1"/>
          <c:order val="0"/>
          <c:tx>
            <c:strRef>
              <c:f>'II.2.2'!$D$9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'II.2.2'!$B$14:$B$30</c:f>
              <c:numCache>
                <c:ptCount val="17"/>
                <c:pt idx="0">
                  <c:v>23103</c:v>
                </c:pt>
                <c:pt idx="1">
                  <c:v>18219</c:v>
                </c:pt>
                <c:pt idx="2">
                  <c:v>17992</c:v>
                </c:pt>
                <c:pt idx="3">
                  <c:v>16692</c:v>
                </c:pt>
                <c:pt idx="4">
                  <c:v>16677</c:v>
                </c:pt>
                <c:pt idx="5">
                  <c:v>15785</c:v>
                </c:pt>
                <c:pt idx="6">
                  <c:v>12952</c:v>
                </c:pt>
                <c:pt idx="7">
                  <c:v>7790</c:v>
                </c:pt>
                <c:pt idx="8">
                  <c:v>4229</c:v>
                </c:pt>
                <c:pt idx="9">
                  <c:v>3575</c:v>
                </c:pt>
                <c:pt idx="10">
                  <c:v>3438</c:v>
                </c:pt>
                <c:pt idx="11">
                  <c:v>2768</c:v>
                </c:pt>
                <c:pt idx="12">
                  <c:v>2304</c:v>
                </c:pt>
                <c:pt idx="13">
                  <c:v>2298</c:v>
                </c:pt>
                <c:pt idx="14">
                  <c:v>2281</c:v>
                </c:pt>
                <c:pt idx="15">
                  <c:v>16</c:v>
                </c:pt>
              </c:numCache>
            </c:numRef>
          </c:cat>
          <c:val>
            <c:numRef>
              <c:f>'II.2.2'!$D$14:$D$30</c:f>
              <c:numCache>
                <c:ptCount val="17"/>
              </c:numCache>
            </c:numRef>
          </c:val>
        </c:ser>
        <c:axId val="13269568"/>
        <c:axId val="52317249"/>
      </c:barChart>
      <c:catAx>
        <c:axId val="13269568"/>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2317249"/>
        <c:crosses val="autoZero"/>
        <c:auto val="1"/>
        <c:lblOffset val="100"/>
        <c:noMultiLvlLbl val="0"/>
      </c:catAx>
      <c:valAx>
        <c:axId val="52317249"/>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225"/>
              <c:y val="-0.260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850" b="0" i="0" u="none" baseline="0">
                <a:latin typeface="Arial"/>
                <a:ea typeface="Arial"/>
                <a:cs typeface="Arial"/>
              </a:defRPr>
            </a:pPr>
          </a:p>
        </c:txPr>
        <c:crossAx val="13269568"/>
        <c:crossesAt val="1"/>
        <c:crossBetween val="between"/>
        <c:dispUnits/>
      </c:valAx>
      <c:spPr>
        <a:noFill/>
        <a:ln>
          <a:noFill/>
        </a:ln>
      </c:spPr>
    </c:plotArea>
    <c:legend>
      <c:legendPos val="r"/>
      <c:layout>
        <c:manualLayout>
          <c:xMode val="edge"/>
          <c:yMode val="edge"/>
          <c:x val="0.48425"/>
          <c:y val="0.910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 Diagnóstico principal al alta por grupo de edad. Hospital privado. Total. 2013</a:t>
            </a:r>
          </a:p>
        </c:rich>
      </c:tx>
      <c:layout>
        <c:manualLayout>
          <c:xMode val="factor"/>
          <c:yMode val="factor"/>
          <c:x val="-0.16725"/>
          <c:y val="-0.006"/>
        </c:manualLayout>
      </c:layout>
      <c:spPr>
        <a:noFill/>
        <a:ln>
          <a:noFill/>
        </a:ln>
      </c:spPr>
    </c:title>
    <c:plotArea>
      <c:layout>
        <c:manualLayout>
          <c:xMode val="edge"/>
          <c:yMode val="edge"/>
          <c:x val="0.011"/>
          <c:y val="0.069"/>
          <c:w val="0.886"/>
          <c:h val="0.78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'II.2.2'!$A$11:$A$28</c:f>
              <c:strCache/>
            </c:strRef>
          </c:cat>
          <c:val>
            <c:numRef>
              <c:f>'II.2.2'!$C$11:$C$28</c:f>
              <c:numCache/>
            </c:numRef>
          </c:val>
        </c:ser>
        <c:axId val="1093194"/>
        <c:axId val="9838747"/>
      </c:barChart>
      <c:catAx>
        <c:axId val="109319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838747"/>
        <c:crosses val="autoZero"/>
        <c:auto val="1"/>
        <c:lblOffset val="100"/>
        <c:tickLblSkip val="1"/>
        <c:noMultiLvlLbl val="0"/>
      </c:catAx>
      <c:valAx>
        <c:axId val="9838747"/>
        <c:scaling>
          <c:orientation val="minMax"/>
          <c:max val="1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375"/>
              <c:y val="-0.245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93194"/>
        <c:crossesAt val="1"/>
        <c:crossBetween val="between"/>
        <c:dispUnits/>
      </c:valAx>
      <c:spPr>
        <a:noFill/>
        <a:ln>
          <a:noFill/>
        </a:ln>
      </c:spPr>
    </c:plotArea>
    <c:legend>
      <c:legendPos val="r"/>
      <c:layout>
        <c:manualLayout>
          <c:xMode val="edge"/>
          <c:yMode val="edge"/>
          <c:x val="0.63925"/>
          <c:y val="0.89275"/>
          <c:w val="0.083"/>
          <c:h val="0.0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'II.2.2.1'!$A$5</c:f>
        </c:strRef>
      </c:tx>
      <c:layout>
        <c:manualLayout>
          <c:xMode val="factor"/>
          <c:yMode val="factor"/>
          <c:x val="-0.2265"/>
          <c:y val="-0.020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7"/>
          <c:w val="1"/>
          <c:h val="0.77625"/>
        </c:manualLayout>
      </c:layout>
      <c:barChart>
        <c:barDir val="bar"/>
        <c:grouping val="clustered"/>
        <c:varyColors val="0"/>
        <c:ser>
          <c:idx val="1"/>
          <c:order val="0"/>
          <c:tx>
            <c:strRef>
              <c:f>'II.2.2.1'!$D$9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'II.2.2.1'!$A$12:$B$29</c:f>
              <c:multiLvlStrCache>
                <c:ptCount val="17"/>
                <c:lvl>
                  <c:pt idx="0">
                    <c:v>14.103</c:v>
                  </c:pt>
                  <c:pt idx="1">
                    <c:v>10.037</c:v>
                  </c:pt>
                  <c:pt idx="2">
                    <c:v>9.955</c:v>
                  </c:pt>
                  <c:pt idx="3">
                    <c:v>9.372</c:v>
                  </c:pt>
                  <c:pt idx="4">
                    <c:v>8.813</c:v>
                  </c:pt>
                  <c:pt idx="5">
                    <c:v>6.838</c:v>
                  </c:pt>
                  <c:pt idx="6">
                    <c:v>6.067</c:v>
                  </c:pt>
                  <c:pt idx="7">
                    <c:v>6.058</c:v>
                  </c:pt>
                  <c:pt idx="8">
                    <c:v>4.021</c:v>
                  </c:pt>
                  <c:pt idx="9">
                    <c:v>2.058</c:v>
                  </c:pt>
                  <c:pt idx="10">
                    <c:v>1.964</c:v>
                  </c:pt>
                  <c:pt idx="11">
                    <c:v>1.543</c:v>
                  </c:pt>
                  <c:pt idx="12">
                    <c:v>1.250</c:v>
                  </c:pt>
                  <c:pt idx="13">
                    <c:v>1.127</c:v>
                  </c:pt>
                  <c:pt idx="14">
                    <c:v>1.074</c:v>
                  </c:pt>
                  <c:pt idx="15">
                    <c:v>994</c:v>
                  </c:pt>
                  <c:pt idx="16">
                    <c:v>9</c:v>
                  </c:pt>
                </c:lvl>
                <c:lvl>
                  <c:pt idx="0">
                    <c:v>IX Enfermedades del aparato digestivo</c:v>
                  </c:pt>
                  <c:pt idx="1">
                    <c:v>II Neoplasias</c:v>
                  </c:pt>
                  <c:pt idx="2">
                    <c:v>VII Enfermedades del sistema circulatorio</c:v>
                  </c:pt>
                  <c:pt idx="3">
                    <c:v>XVII Lesiones y envenenamientos</c:v>
                  </c:pt>
                  <c:pt idx="4">
                    <c:v>VIII Enfermedades del aparato respiratorio</c:v>
                  </c:pt>
                  <c:pt idx="5">
                    <c:v>X Enfermedades del aparato genitourinario</c:v>
                  </c:pt>
                  <c:pt idx="6">
                    <c:v>VI Enfermedades del sistema nervioso y de los órganos de los sentidos</c:v>
                  </c:pt>
                  <c:pt idx="7">
                    <c:v>Clasificación suplementaria de factores que influyen en el estado de salud  (sólo Códigos V diagnósticos principales)</c:v>
                  </c:pt>
                  <c:pt idx="8">
                    <c:v>XVI Síntomas, signos y estados mal definidos</c:v>
                  </c:pt>
                  <c:pt idx="9">
                    <c:v>V Trastornos mentales</c:v>
                  </c:pt>
                  <c:pt idx="10">
                    <c:v>XV Ciertas enfermedades con origen en el perioro perinatal</c:v>
                  </c:pt>
                  <c:pt idx="11">
                    <c:v>XII Enfermedades de la piel y del tejido subcutáneo</c:v>
                  </c:pt>
                  <c:pt idx="12">
                    <c:v>I Enfermedades infecciosas y parasitarias</c:v>
                  </c:pt>
                  <c:pt idx="13">
                    <c:v>III Enfermedades endocrinas, de la nutrición y metabólicas y trastornos de la inmunidad</c:v>
                  </c:pt>
                  <c:pt idx="14">
                    <c:v>XIV Anomalías congénitas</c:v>
                  </c:pt>
                  <c:pt idx="15">
                    <c:v>IV Enfermedades de la sangre y de los órganos hematopoyéticos</c:v>
                  </c:pt>
                  <c:pt idx="16">
                    <c:v>No consta</c:v>
                  </c:pt>
                </c:lvl>
              </c:multiLvlStrCache>
            </c:multiLvlStrRef>
          </c:cat>
          <c:val>
            <c:numRef>
              <c:f>'II.2.2.1'!$D$12:$D$29</c:f>
              <c:numCache>
                <c:ptCount val="18"/>
              </c:numCache>
            </c:numRef>
          </c:val>
        </c:ser>
        <c:axId val="21439860"/>
        <c:axId val="58741013"/>
      </c:barChart>
      <c:catAx>
        <c:axId val="21439860"/>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8741013"/>
        <c:crosses val="autoZero"/>
        <c:auto val="1"/>
        <c:lblOffset val="100"/>
        <c:noMultiLvlLbl val="0"/>
      </c:catAx>
      <c:valAx>
        <c:axId val="58741013"/>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3"/>
              <c:y val="-0.258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1439860"/>
        <c:crossesAt val="1"/>
        <c:crossBetween val="between"/>
        <c:dispUnits/>
      </c:valAx>
      <c:spPr>
        <a:noFill/>
        <a:ln>
          <a:noFill/>
        </a:ln>
      </c:spPr>
    </c:plotArea>
    <c:legend>
      <c:legendPos val="r"/>
      <c:layout>
        <c:manualLayout>
          <c:xMode val="edge"/>
          <c:yMode val="edge"/>
          <c:x val="0.71825"/>
          <c:y val="0.882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3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II.2.2.1.- Diagnóstico principal al alta por grupo de edad. Hospital privado. Hombres. 2013</a:t>
            </a:r>
          </a:p>
        </c:rich>
      </c:tx>
      <c:layout>
        <c:manualLayout>
          <c:xMode val="factor"/>
          <c:yMode val="factor"/>
          <c:x val="-0.1015"/>
          <c:y val="-0.0075"/>
        </c:manualLayout>
      </c:layout>
      <c:spPr>
        <a:noFill/>
        <a:ln>
          <a:noFill/>
        </a:ln>
      </c:spPr>
    </c:title>
    <c:plotArea>
      <c:layout>
        <c:manualLayout>
          <c:xMode val="edge"/>
          <c:yMode val="edge"/>
          <c:x val="0"/>
          <c:y val="0.08125"/>
          <c:w val="0.92225"/>
          <c:h val="0.751"/>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'II.2.2.1'!$A$11:$A$27</c:f>
              <c:strCache/>
            </c:strRef>
          </c:cat>
          <c:val>
            <c:numRef>
              <c:f>'II.2.2.1'!$C$11:$C$27</c:f>
              <c:numCache/>
            </c:numRef>
          </c:val>
        </c:ser>
        <c:axId val="58907070"/>
        <c:axId val="60401583"/>
      </c:barChart>
      <c:catAx>
        <c:axId val="5890707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401583"/>
        <c:crosses val="autoZero"/>
        <c:auto val="1"/>
        <c:lblOffset val="100"/>
        <c:tickLblSkip val="1"/>
        <c:noMultiLvlLbl val="0"/>
      </c:catAx>
      <c:valAx>
        <c:axId val="60401583"/>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
              <c:y val="-0.23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8907070"/>
        <c:crossesAt val="1"/>
        <c:crossBetween val="between"/>
        <c:dispUnits/>
      </c:valAx>
      <c:spPr>
        <a:noFill/>
        <a:ln>
          <a:noFill/>
        </a:ln>
      </c:spPr>
    </c:plotArea>
    <c:legend>
      <c:legendPos val="r"/>
      <c:layout>
        <c:manualLayout>
          <c:xMode val="edge"/>
          <c:yMode val="edge"/>
          <c:x val="0.615"/>
          <c:y val="0.84675"/>
          <c:w val="0.09325"/>
          <c:h val="0.03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 Número de diagnósticos por grupo de edad y sexo del paciente según número de ingresos. Total. 2013</a:t>
            </a:r>
          </a:p>
        </c:rich>
      </c:tx>
      <c:layout>
        <c:manualLayout>
          <c:xMode val="factor"/>
          <c:yMode val="factor"/>
          <c:x val="-0.1085"/>
          <c:y val="-0.01975"/>
        </c:manualLayout>
      </c:layout>
      <c:spPr>
        <a:noFill/>
        <a:ln>
          <a:noFill/>
        </a:ln>
      </c:spPr>
    </c:title>
    <c:plotArea>
      <c:layout>
        <c:manualLayout>
          <c:xMode val="edge"/>
          <c:yMode val="edge"/>
          <c:x val="0.0115"/>
          <c:y val="0.188"/>
          <c:w val="0.9765"/>
          <c:h val="0.66375"/>
        </c:manualLayout>
      </c:layout>
      <c:barChart>
        <c:barDir val="col"/>
        <c:grouping val="clustered"/>
        <c:varyColors val="0"/>
        <c:ser>
          <c:idx val="2"/>
          <c:order val="0"/>
          <c:tx>
            <c:strRef>
              <c:f>'II.1.1'!$A$11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strRef>
          </c:cat>
          <c:val>
            <c:numRef>
              <c:f>'II.1.1'!$C$11:$H$11</c:f>
              <c:numCache/>
            </c:numRef>
          </c:val>
        </c:ser>
        <c:ser>
          <c:idx val="5"/>
          <c:order val="1"/>
          <c:tx>
            <c:strRef>
              <c:f>'II.1.1'!$A$12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strRef>
          </c:cat>
          <c:val>
            <c:numRef>
              <c:f>'II.1.1'!$C$12:$H$12</c:f>
              <c:numCache/>
            </c:numRef>
          </c:val>
        </c:ser>
        <c:axId val="29215188"/>
        <c:axId val="61610101"/>
      </c:barChart>
      <c:catAx>
        <c:axId val="29215188"/>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610101"/>
        <c:crosses val="autoZero"/>
        <c:auto val="1"/>
        <c:lblOffset val="100"/>
        <c:tickLblSkip val="1"/>
        <c:noMultiLvlLbl val="0"/>
      </c:catAx>
      <c:valAx>
        <c:axId val="61610101"/>
        <c:scaling>
          <c:orientation val="minMax"/>
          <c:max val="15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9215188"/>
        <c:crossesAt val="1"/>
        <c:crossBetween val="between"/>
        <c:dispUnits/>
        <c:majorUnit val="250000"/>
      </c:valAx>
      <c:spPr>
        <a:noFill/>
        <a:ln>
          <a:noFill/>
        </a:ln>
      </c:spPr>
    </c:plotArea>
    <c:legend>
      <c:legendPos val="r"/>
      <c:layout>
        <c:manualLayout>
          <c:xMode val="edge"/>
          <c:yMode val="edge"/>
          <c:x val="0.40725"/>
          <c:y val="0.8615"/>
          <c:w val="0.244"/>
          <c:h val="0.057"/>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'II.2.2.2'!$A$5</c:f>
        </c:strRef>
      </c:tx>
      <c:layout>
        <c:manualLayout>
          <c:xMode val="factor"/>
          <c:yMode val="factor"/>
          <c:x val="-0.2007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8"/>
          <c:w val="1"/>
          <c:h val="0.821"/>
        </c:manualLayout>
      </c:layout>
      <c:barChart>
        <c:barDir val="bar"/>
        <c:grouping val="clustered"/>
        <c:varyColors val="0"/>
        <c:ser>
          <c:idx val="1"/>
          <c:order val="0"/>
          <c:tx>
            <c:strRef>
              <c:f>'II.2.2.2'!$D$9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'II.2.2.2'!$A$14:$B$30</c:f>
              <c:multiLvlStrCache>
                <c:ptCount val="15"/>
                <c:lvl>
                  <c:pt idx="0">
                    <c:v>11.041</c:v>
                  </c:pt>
                  <c:pt idx="1">
                    <c:v>9.721</c:v>
                  </c:pt>
                  <c:pt idx="2">
                    <c:v>8.252</c:v>
                  </c:pt>
                  <c:pt idx="3">
                    <c:v>7.862</c:v>
                  </c:pt>
                  <c:pt idx="4">
                    <c:v>7.311</c:v>
                  </c:pt>
                  <c:pt idx="5">
                    <c:v>6.876</c:v>
                  </c:pt>
                  <c:pt idx="6">
                    <c:v>3.766</c:v>
                  </c:pt>
                  <c:pt idx="7">
                    <c:v>2.308</c:v>
                  </c:pt>
                  <c:pt idx="8">
                    <c:v>2.170</c:v>
                  </c:pt>
                  <c:pt idx="9">
                    <c:v>1.610</c:v>
                  </c:pt>
                  <c:pt idx="10">
                    <c:v>1.309</c:v>
                  </c:pt>
                  <c:pt idx="11">
                    <c:v>1.225</c:v>
                  </c:pt>
                  <c:pt idx="12">
                    <c:v>1.223</c:v>
                  </c:pt>
                  <c:pt idx="13">
                    <c:v>1.030</c:v>
                  </c:pt>
                  <c:pt idx="14">
                    <c:v>7</c:v>
                  </c:pt>
                </c:lvl>
                <c:lvl>
                  <c:pt idx="0">
                    <c:v>IX Enfermedades del aparato digestivo</c:v>
                  </c:pt>
                  <c:pt idx="1">
                    <c:v>Clasificación suplementaria de factores que influyen en el estado de salud  (sólo Códigos V diagnósticos principales)</c:v>
                  </c:pt>
                  <c:pt idx="2">
                    <c:v>VII Enfermedades del sistema circulatorio</c:v>
                  </c:pt>
                  <c:pt idx="3">
                    <c:v>VIII Enfermedades del aparato respiratorio</c:v>
                  </c:pt>
                  <c:pt idx="4">
                    <c:v>XVII Lesiones y envenenamientos</c:v>
                  </c:pt>
                  <c:pt idx="5">
                    <c:v>VI Enfermedades del sistema nervioso y de los órganos de los sentidos</c:v>
                  </c:pt>
                  <c:pt idx="6">
                    <c:v>XVI Síntomas, signos y estados mal definidos</c:v>
                  </c:pt>
                  <c:pt idx="7">
                    <c:v>III Enfermedades endocrinas, de la nutrición y metabólicas y trastornos de la inmunidad</c:v>
                  </c:pt>
                  <c:pt idx="8">
                    <c:v>V Trastornos mentales</c:v>
                  </c:pt>
                  <c:pt idx="9">
                    <c:v>XV Ciertas enfermedades con origen en el perioro perinatal</c:v>
                  </c:pt>
                  <c:pt idx="10">
                    <c:v>IV Enfermedades de la sangre y de los órganos hematopoyéticos</c:v>
                  </c:pt>
                  <c:pt idx="11">
                    <c:v>XII Enfermedades de la piel y del tejido subcutáneo</c:v>
                  </c:pt>
                  <c:pt idx="12">
                    <c:v>XIV Anomalías congénitas</c:v>
                  </c:pt>
                  <c:pt idx="13">
                    <c:v>I Enfermedades infecciosas y parasitarias</c:v>
                  </c:pt>
                  <c:pt idx="14">
                    <c:v>No consta</c:v>
                  </c:pt>
                </c:lvl>
              </c:multiLvlStrCache>
            </c:multiLvlStrRef>
          </c:cat>
          <c:val>
            <c:numRef>
              <c:f>'II.2.2.2'!$D$14:$D$30</c:f>
              <c:numCache>
                <c:ptCount val="16"/>
              </c:numCache>
            </c:numRef>
          </c:val>
        </c:ser>
        <c:axId val="6743336"/>
        <c:axId val="60690025"/>
      </c:barChart>
      <c:catAx>
        <c:axId val="6743336"/>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0690025"/>
        <c:crosses val="autoZero"/>
        <c:auto val="1"/>
        <c:lblOffset val="100"/>
        <c:noMultiLvlLbl val="0"/>
      </c:catAx>
      <c:valAx>
        <c:axId val="60690025"/>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725"/>
              <c:y val="-0.223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743336"/>
        <c:crossesAt val="1"/>
        <c:crossBetween val="between"/>
        <c:dispUnits/>
      </c:valAx>
      <c:spPr>
        <a:noFill/>
        <a:ln>
          <a:noFill/>
        </a:ln>
      </c:spPr>
    </c:plotArea>
    <c:legend>
      <c:legendPos val="r"/>
      <c:layout>
        <c:manualLayout>
          <c:xMode val="edge"/>
          <c:yMode val="edge"/>
          <c:x val="0.70825"/>
          <c:y val="0.910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II.2.2.2.- Diagnóstico principal al alta por grupo de edad. Hospital privado. Mujeres. 2013</a:t>
            </a:r>
          </a:p>
        </c:rich>
      </c:tx>
      <c:layout>
        <c:manualLayout>
          <c:xMode val="factor"/>
          <c:yMode val="factor"/>
          <c:x val="-0.1515"/>
          <c:y val="-0.004"/>
        </c:manualLayout>
      </c:layout>
      <c:spPr>
        <a:noFill/>
        <a:ln>
          <a:noFill/>
        </a:ln>
      </c:spPr>
    </c:title>
    <c:plotArea>
      <c:layout>
        <c:manualLayout>
          <c:xMode val="edge"/>
          <c:yMode val="edge"/>
          <c:x val="0"/>
          <c:y val="0.0935"/>
          <c:w val="0.82825"/>
          <c:h val="0.79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'II.2.2.2'!$A$11:$A$28</c:f>
              <c:strCache/>
            </c:strRef>
          </c:cat>
          <c:val>
            <c:numRef>
              <c:f>'II.2.2.2'!$C$11:$C$28</c:f>
              <c:numCache/>
            </c:numRef>
          </c:val>
        </c:ser>
        <c:axId val="9339314"/>
        <c:axId val="16944963"/>
      </c:barChart>
      <c:catAx>
        <c:axId val="933931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944963"/>
        <c:crosses val="autoZero"/>
        <c:auto val="1"/>
        <c:lblOffset val="100"/>
        <c:tickLblSkip val="1"/>
        <c:noMultiLvlLbl val="0"/>
      </c:catAx>
      <c:valAx>
        <c:axId val="16944963"/>
        <c:scaling>
          <c:orientation val="minMax"/>
          <c:max val="2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
              <c:y val="-0.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9339314"/>
        <c:crossesAt val="1"/>
        <c:crossBetween val="between"/>
        <c:dispUnits/>
      </c:valAx>
      <c:spPr>
        <a:noFill/>
        <a:ln>
          <a:noFill/>
        </a:ln>
      </c:spPr>
    </c:plotArea>
    <c:legend>
      <c:legendPos val="r"/>
      <c:layout>
        <c:manualLayout>
          <c:xMode val="edge"/>
          <c:yMode val="edge"/>
          <c:x val="0.58"/>
          <c:y val="0.91675"/>
          <c:w val="0.081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'II.3'!$A$5</c:f>
        </c:strRef>
      </c:tx>
      <c:layout>
        <c:manualLayout>
          <c:xMode val="factor"/>
          <c:yMode val="factor"/>
          <c:x val="-0.227"/>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45"/>
          <c:w val="1"/>
          <c:h val="0.85875"/>
        </c:manualLayout>
      </c:layout>
      <c:barChart>
        <c:barDir val="bar"/>
        <c:grouping val="clustered"/>
        <c:varyColors val="0"/>
        <c:ser>
          <c:idx val="1"/>
          <c:order val="0"/>
          <c:tx>
            <c:strRef>
              <c:f>'II.3'!$D$9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'II.3'!$B$12:$B$30</c:f>
              <c:numCache>
                <c:ptCount val="19"/>
                <c:pt idx="0">
                  <c:v>94591</c:v>
                </c:pt>
                <c:pt idx="1">
                  <c:v>77824</c:v>
                </c:pt>
                <c:pt idx="2">
                  <c:v>62785</c:v>
                </c:pt>
                <c:pt idx="3">
                  <c:v>34408</c:v>
                </c:pt>
                <c:pt idx="4">
                  <c:v>34095</c:v>
                </c:pt>
                <c:pt idx="5">
                  <c:v>29925</c:v>
                </c:pt>
                <c:pt idx="6">
                  <c:v>24762</c:v>
                </c:pt>
                <c:pt idx="7">
                  <c:v>24748</c:v>
                </c:pt>
                <c:pt idx="8">
                  <c:v>14584</c:v>
                </c:pt>
                <c:pt idx="9">
                  <c:v>12643</c:v>
                </c:pt>
                <c:pt idx="10">
                  <c:v>12338</c:v>
                </c:pt>
                <c:pt idx="11">
                  <c:v>8151</c:v>
                </c:pt>
                <c:pt idx="12">
                  <c:v>6988</c:v>
                </c:pt>
                <c:pt idx="13">
                  <c:v>6107</c:v>
                </c:pt>
                <c:pt idx="14">
                  <c:v>4108</c:v>
                </c:pt>
                <c:pt idx="15">
                  <c:v>1268</c:v>
                </c:pt>
                <c:pt idx="16">
                  <c:v>1215</c:v>
                </c:pt>
                <c:pt idx="17">
                  <c:v>3</c:v>
                </c:pt>
              </c:numCache>
            </c:numRef>
          </c:cat>
          <c:val>
            <c:numRef>
              <c:f>'II.3'!$D$12:$D$30</c:f>
              <c:numCache>
                <c:ptCount val="19"/>
              </c:numCache>
            </c:numRef>
          </c:val>
        </c:ser>
        <c:axId val="18286940"/>
        <c:axId val="30364733"/>
      </c:barChart>
      <c:catAx>
        <c:axId val="18286940"/>
        <c:scaling>
          <c:orientation val="maxMin"/>
        </c:scaling>
        <c:axPos val="l"/>
        <c:delete val="0"/>
        <c:numFmt formatCode="General" sourceLinked="1"/>
        <c:majorTickMark val="out"/>
        <c:minorTickMark val="none"/>
        <c:tickLblPos val="nextTo"/>
        <c:crossAx val="30364733"/>
        <c:crosses val="autoZero"/>
        <c:auto val="1"/>
        <c:lblOffset val="100"/>
        <c:noMultiLvlLbl val="0"/>
      </c:catAx>
      <c:valAx>
        <c:axId val="30364733"/>
        <c:scaling>
          <c:orientation val="minMax"/>
        </c:scaling>
        <c:axPos val="t"/>
        <c:title>
          <c:tx>
            <c:rich>
              <a:bodyPr vert="horz" rot="0" anchor="ctr"/>
              <a:lstStyle/>
              <a:p>
                <a:pPr algn="ctr">
                  <a:defRPr/>
                </a:pPr>
                <a:r>
                  <a:rPr lang="en-US" cap="none" sz="800" b="0" i="0" u="none" baseline="0">
                    <a:latin typeface="Arial"/>
                    <a:ea typeface="Arial"/>
                    <a:cs typeface="Arial"/>
                  </a:rPr>
                  <a:t>Fuente: Conjunto Mínimo Básico de Datos. Instituto de Estadística de la Comunidad de Madrid.</a:t>
                </a:r>
              </a:p>
            </c:rich>
          </c:tx>
          <c:layout>
            <c:manualLayout>
              <c:xMode val="factor"/>
              <c:yMode val="factor"/>
              <c:x val="0.284"/>
              <c:y val="-0.24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18286940"/>
        <c:crossesAt val="1"/>
        <c:crossBetween val="between"/>
        <c:dispUnits/>
      </c:valAx>
      <c:spPr>
        <a:noFill/>
        <a:ln>
          <a:noFill/>
        </a:ln>
      </c:spPr>
    </c:plotArea>
    <c:legend>
      <c:legendPos val="r"/>
      <c:layout>
        <c:manualLayout>
          <c:xMode val="edge"/>
          <c:yMode val="edge"/>
          <c:x val="0.39475"/>
          <c:y val="0.934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 Diagnóstico principal al alta por grupo de edad. Atención ambulatoria pública. Total. 2013</a:t>
            </a:r>
          </a:p>
        </c:rich>
      </c:tx>
      <c:layout>
        <c:manualLayout>
          <c:xMode val="factor"/>
          <c:yMode val="factor"/>
          <c:x val="-0.1035"/>
          <c:y val="-0.0135"/>
        </c:manualLayout>
      </c:layout>
      <c:spPr>
        <a:noFill/>
        <a:ln>
          <a:noFill/>
        </a:ln>
      </c:spPr>
    </c:title>
    <c:plotArea>
      <c:layout>
        <c:manualLayout>
          <c:xMode val="edge"/>
          <c:yMode val="edge"/>
          <c:x val="0"/>
          <c:y val="0.11475"/>
          <c:w val="0.88825"/>
          <c:h val="0.718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'II.3'!$A$11:$A$27</c:f>
              <c:strCache/>
            </c:strRef>
          </c:cat>
          <c:val>
            <c:numRef>
              <c:f>'II.3'!$C$11:$C$27</c:f>
              <c:numCache/>
            </c:numRef>
          </c:val>
        </c:ser>
        <c:axId val="4847142"/>
        <c:axId val="43624279"/>
      </c:barChart>
      <c:catAx>
        <c:axId val="484714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624279"/>
        <c:crosses val="autoZero"/>
        <c:auto val="1"/>
        <c:lblOffset val="100"/>
        <c:tickLblSkip val="1"/>
        <c:noMultiLvlLbl val="0"/>
      </c:catAx>
      <c:valAx>
        <c:axId val="43624279"/>
        <c:scaling>
          <c:orientation val="minMax"/>
          <c:max val="35"/>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75"/>
              <c:y val="-0.23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847142"/>
        <c:crossesAt val="1"/>
        <c:crossBetween val="between"/>
        <c:dispUnits/>
      </c:valAx>
      <c:spPr>
        <a:noFill/>
        <a:ln>
          <a:noFill/>
        </a:ln>
      </c:spPr>
    </c:plotArea>
    <c:legend>
      <c:legendPos val="r"/>
      <c:layout>
        <c:manualLayout>
          <c:xMode val="edge"/>
          <c:yMode val="edge"/>
          <c:x val="0.54575"/>
          <c:y val="0.85025"/>
          <c:w val="0.0902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'II.3.1'!$A$5</c:f>
        </c:strRef>
      </c:tx>
      <c:layout>
        <c:manualLayout>
          <c:xMode val="factor"/>
          <c:yMode val="factor"/>
          <c:x val="-0.20825"/>
          <c:y val="-0.019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7"/>
          <c:w val="1"/>
          <c:h val="0.7985"/>
        </c:manualLayout>
      </c:layout>
      <c:barChart>
        <c:barDir val="bar"/>
        <c:grouping val="clustered"/>
        <c:varyColors val="0"/>
        <c:ser>
          <c:idx val="1"/>
          <c:order val="0"/>
          <c:tx>
            <c:strRef>
              <c:f>'II.3.1'!$D$9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'II.3.1'!$A$12:$B$29</c:f>
              <c:multiLvlStrCache>
                <c:ptCount val="17"/>
                <c:lvl>
                  <c:pt idx="0">
                    <c:v>39.418</c:v>
                  </c:pt>
                  <c:pt idx="1">
                    <c:v>38.210</c:v>
                  </c:pt>
                  <c:pt idx="2">
                    <c:v>26.015</c:v>
                  </c:pt>
                  <c:pt idx="3">
                    <c:v>17.392</c:v>
                  </c:pt>
                  <c:pt idx="4">
                    <c:v>15.724</c:v>
                  </c:pt>
                  <c:pt idx="5">
                    <c:v>11.841</c:v>
                  </c:pt>
                  <c:pt idx="6">
                    <c:v>11.447</c:v>
                  </c:pt>
                  <c:pt idx="7">
                    <c:v>10.710</c:v>
                  </c:pt>
                  <c:pt idx="8">
                    <c:v>7.361</c:v>
                  </c:pt>
                  <c:pt idx="9">
                    <c:v>6.392</c:v>
                  </c:pt>
                  <c:pt idx="10">
                    <c:v>6.183</c:v>
                  </c:pt>
                  <c:pt idx="11">
                    <c:v>4.089</c:v>
                  </c:pt>
                  <c:pt idx="12">
                    <c:v>3.629</c:v>
                  </c:pt>
                  <c:pt idx="13">
                    <c:v>3.495</c:v>
                  </c:pt>
                  <c:pt idx="14">
                    <c:v>2.195</c:v>
                  </c:pt>
                  <c:pt idx="15">
                    <c:v>658</c:v>
                  </c:pt>
                  <c:pt idx="16">
                    <c:v>1</c:v>
                  </c:pt>
                </c:lvl>
                <c:lvl>
                  <c:pt idx="0">
                    <c:v>VI Enfermedades del sistema nervioso y de los órganos de los sentidos</c:v>
                  </c:pt>
                  <c:pt idx="1">
                    <c:v>II Neoplasias</c:v>
                  </c:pt>
                  <c:pt idx="2">
                    <c:v>V Trastornos mentales</c:v>
                  </c:pt>
                  <c:pt idx="3">
                    <c:v>XII Enfermedades de la piel y del tejido subcutáneo</c:v>
                  </c:pt>
                  <c:pt idx="4">
                    <c:v>IX Enfermedades del aparato digestivo</c:v>
                  </c:pt>
                  <c:pt idx="5">
                    <c:v>X Enfermedades del aparato genitourinario</c:v>
                  </c:pt>
                  <c:pt idx="6">
                    <c:v>IV Enfermedades de la sangre y de los órganos hematopoyéticos</c:v>
                  </c:pt>
                  <c:pt idx="7">
                    <c:v>XIII Enfermedades del sistema osteo-mioarticular y tejido conectivo</c:v>
                  </c:pt>
                  <c:pt idx="8">
                    <c:v>VII Enfermedades del sistema circulatorio</c:v>
                  </c:pt>
                  <c:pt idx="9">
                    <c:v>III Enfermedades endocrinas, de la nutrición y metabólicas y trastornos de la inmunidad</c:v>
                  </c:pt>
                  <c:pt idx="10">
                    <c:v>VIII Enfermedades del aparato respiratorio</c:v>
                  </c:pt>
                  <c:pt idx="11">
                    <c:v>XVI Síntomas, signos y estados mal definidos</c:v>
                  </c:pt>
                  <c:pt idx="12">
                    <c:v>I Enfermedades infecciosas y parasitarias</c:v>
                  </c:pt>
                  <c:pt idx="13">
                    <c:v>XVII Lesiones y envenenamientos</c:v>
                  </c:pt>
                  <c:pt idx="14">
                    <c:v>XIV Anomalías congénitas</c:v>
                  </c:pt>
                  <c:pt idx="15">
                    <c:v>XV Ciertas enfermedades con origen en el perioro perinatal</c:v>
                  </c:pt>
                  <c:pt idx="16">
                    <c:v>No consta</c:v>
                  </c:pt>
                </c:lvl>
              </c:multiLvlStrCache>
            </c:multiLvlStrRef>
          </c:cat>
          <c:val>
            <c:numRef>
              <c:f>'II.3.1'!$D$12:$D$29</c:f>
              <c:numCache>
                <c:ptCount val="18"/>
              </c:numCache>
            </c:numRef>
          </c:val>
        </c:ser>
        <c:axId val="57074192"/>
        <c:axId val="43905681"/>
      </c:barChart>
      <c:catAx>
        <c:axId val="57074192"/>
        <c:scaling>
          <c:orientation val="maxMin"/>
        </c:scaling>
        <c:axPos val="l"/>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43905681"/>
        <c:crosses val="autoZero"/>
        <c:auto val="1"/>
        <c:lblOffset val="120"/>
        <c:noMultiLvlLbl val="0"/>
      </c:catAx>
      <c:valAx>
        <c:axId val="43905681"/>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3"/>
              <c:y val="-0.257"/>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7074192"/>
        <c:crossesAt val="1"/>
        <c:crossBetween val="between"/>
        <c:dispUnits/>
      </c:valAx>
      <c:spPr>
        <a:noFill/>
        <a:ln>
          <a:noFill/>
        </a:ln>
      </c:spPr>
    </c:plotArea>
    <c:legend>
      <c:legendPos val="r"/>
      <c:layout>
        <c:manualLayout>
          <c:xMode val="edge"/>
          <c:yMode val="edge"/>
          <c:x val="0.698"/>
          <c:y val="0.88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II.3.1.- Diagnóstico principal al alta por grupo de edad. Atención ambulatoria pública. Hombres. 2013</a:t>
            </a:r>
          </a:p>
        </c:rich>
      </c:tx>
      <c:layout>
        <c:manualLayout>
          <c:xMode val="factor"/>
          <c:yMode val="factor"/>
          <c:x val="-0.1135"/>
          <c:y val="0"/>
        </c:manualLayout>
      </c:layout>
      <c:spPr>
        <a:noFill/>
        <a:ln>
          <a:noFill/>
        </a:ln>
      </c:spPr>
    </c:title>
    <c:plotArea>
      <c:layout>
        <c:manualLayout>
          <c:xMode val="edge"/>
          <c:yMode val="edge"/>
          <c:x val="0"/>
          <c:y val="0.1415"/>
          <c:w val="0.87525"/>
          <c:h val="0.676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'II.3.1'!$A$11:$A$27</c:f>
              <c:strCache/>
            </c:strRef>
          </c:cat>
          <c:val>
            <c:numRef>
              <c:f>'II.3.1'!$C$11:$C$27</c:f>
              <c:numCache/>
            </c:numRef>
          </c:val>
        </c:ser>
        <c:axId val="59606810"/>
        <c:axId val="66699243"/>
      </c:barChart>
      <c:catAx>
        <c:axId val="5960681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699243"/>
        <c:crosses val="autoZero"/>
        <c:auto val="1"/>
        <c:lblOffset val="120"/>
        <c:tickLblSkip val="1"/>
        <c:noMultiLvlLbl val="0"/>
      </c:catAx>
      <c:valAx>
        <c:axId val="66699243"/>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5"/>
              <c:y val="-0.25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606810"/>
        <c:crossesAt val="1"/>
        <c:crossBetween val="between"/>
        <c:dispUnits/>
      </c:valAx>
      <c:spPr>
        <a:noFill/>
        <a:ln>
          <a:noFill/>
        </a:ln>
      </c:spPr>
    </c:plotArea>
    <c:legend>
      <c:legendPos val="r"/>
      <c:layout>
        <c:manualLayout>
          <c:xMode val="edge"/>
          <c:yMode val="edge"/>
          <c:x val="0.608"/>
          <c:y val="0.8475"/>
          <c:w val="0.08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'II.3.2'!$A$5</c:f>
        </c:strRef>
      </c:tx>
      <c:layout>
        <c:manualLayout>
          <c:xMode val="factor"/>
          <c:yMode val="factor"/>
          <c:x val="-0.2252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1"/>
          <c:y val="0.09075"/>
          <c:w val="0.959"/>
          <c:h val="0.7755"/>
        </c:manualLayout>
      </c:layout>
      <c:barChart>
        <c:barDir val="bar"/>
        <c:grouping val="clustered"/>
        <c:varyColors val="0"/>
        <c:ser>
          <c:idx val="1"/>
          <c:order val="0"/>
          <c:tx>
            <c:strRef>
              <c:f>'II.3.2'!$D$9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'II.3.2'!$A$12:$B$29</c:f>
              <c:multiLvlStrCache>
                <c:ptCount val="18"/>
                <c:lvl>
                  <c:pt idx="0">
                    <c:v>55.158</c:v>
                  </c:pt>
                  <c:pt idx="1">
                    <c:v>39.609</c:v>
                  </c:pt>
                  <c:pt idx="2">
                    <c:v>36.703</c:v>
                  </c:pt>
                  <c:pt idx="3">
                    <c:v>23.383</c:v>
                  </c:pt>
                  <c:pt idx="4">
                    <c:v>17.014</c:v>
                  </c:pt>
                  <c:pt idx="5">
                    <c:v>14.196</c:v>
                  </c:pt>
                  <c:pt idx="6">
                    <c:v>13.315</c:v>
                  </c:pt>
                  <c:pt idx="7">
                    <c:v>12.907</c:v>
                  </c:pt>
                  <c:pt idx="8">
                    <c:v>7.221</c:v>
                  </c:pt>
                  <c:pt idx="9">
                    <c:v>6.456</c:v>
                  </c:pt>
                  <c:pt idx="10">
                    <c:v>5.946</c:v>
                  </c:pt>
                  <c:pt idx="11">
                    <c:v>4.656</c:v>
                  </c:pt>
                  <c:pt idx="12">
                    <c:v>2.899</c:v>
                  </c:pt>
                  <c:pt idx="13">
                    <c:v>2.477</c:v>
                  </c:pt>
                  <c:pt idx="14">
                    <c:v>1.912</c:v>
                  </c:pt>
                  <c:pt idx="15">
                    <c:v>1.215</c:v>
                  </c:pt>
                  <c:pt idx="16">
                    <c:v>610</c:v>
                  </c:pt>
                  <c:pt idx="17">
                    <c:v>2</c:v>
                  </c:pt>
                </c:lvl>
                <c:lvl>
                  <c:pt idx="0">
                    <c:v>VI Enfermedades del sistema nervioso y de los órganos de los sentidos</c:v>
                  </c:pt>
                  <c:pt idx="1">
                    <c:v>II Neoplasias</c:v>
                  </c:pt>
                  <c:pt idx="2">
                    <c:v>V Trastornos mentales</c:v>
                  </c:pt>
                  <c:pt idx="3">
                    <c:v>XIII Enfermedades del sistema osteo-mioarticular y tejido conectivo</c:v>
                  </c:pt>
                  <c:pt idx="4">
                    <c:v>XII Enfermedades de la piel y del tejido subcutáneo</c:v>
                  </c:pt>
                  <c:pt idx="5">
                    <c:v>IX Enfermedades del aparato digestivo</c:v>
                  </c:pt>
                  <c:pt idx="6">
                    <c:v>IV Enfermedades de la sangre y de los órganos hematopoyéticos</c:v>
                  </c:pt>
                  <c:pt idx="7">
                    <c:v>X Enfermedades del aparato genitourinario</c:v>
                  </c:pt>
                  <c:pt idx="8">
                    <c:v>VII Enfermedades del sistema circulatorio</c:v>
                  </c:pt>
                  <c:pt idx="9">
                    <c:v>VIII Enfermedades del aparato respiratorio</c:v>
                  </c:pt>
                  <c:pt idx="10">
                    <c:v>III Enfermedades endocrinas, de la nutrición y metabólicas y trastornos de la inmunidad</c:v>
                  </c:pt>
                  <c:pt idx="11">
                    <c:v>XVII Lesiones y envenenamientos</c:v>
                  </c:pt>
                  <c:pt idx="12">
                    <c:v>XVI Síntomas, signos y estados mal definidos</c:v>
                  </c:pt>
                  <c:pt idx="13">
                    <c:v>I Enfermedades infecciosas y parasitarias</c:v>
                  </c:pt>
                  <c:pt idx="14">
                    <c:v>XIV Anomalías congénitas</c:v>
                  </c:pt>
                  <c:pt idx="15">
                    <c:v>XI Complicaciones del embarazo, parto y puerperio</c:v>
                  </c:pt>
                  <c:pt idx="16">
                    <c:v>XV Ciertas enfermedades con origen en el periodo perinatal</c:v>
                  </c:pt>
                  <c:pt idx="17">
                    <c:v>No consta</c:v>
                  </c:pt>
                </c:lvl>
              </c:multiLvlStrCache>
            </c:multiLvlStrRef>
          </c:cat>
          <c:val>
            <c:numRef>
              <c:f>'II.3.2'!$D$12:$D$29</c:f>
              <c:numCache>
                <c:ptCount val="19"/>
              </c:numCache>
            </c:numRef>
          </c:val>
        </c:ser>
        <c:axId val="63422276"/>
        <c:axId val="33929573"/>
      </c:barChart>
      <c:catAx>
        <c:axId val="63422276"/>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3929573"/>
        <c:crosses val="autoZero"/>
        <c:auto val="1"/>
        <c:lblOffset val="100"/>
        <c:noMultiLvlLbl val="0"/>
      </c:catAx>
      <c:valAx>
        <c:axId val="33929573"/>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85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3422276"/>
        <c:crossesAt val="1"/>
        <c:crossBetween val="between"/>
        <c:dispUnits/>
      </c:valAx>
      <c:spPr>
        <a:noFill/>
        <a:ln>
          <a:noFill/>
        </a:ln>
      </c:spPr>
    </c:plotArea>
    <c:legend>
      <c:legendPos val="r"/>
      <c:layout>
        <c:manualLayout>
          <c:xMode val="edge"/>
          <c:yMode val="edge"/>
          <c:x val="0.7785"/>
          <c:y val="0.891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II.3.2.- Diagnóstico principal al alta por grupo de edad. Atención ambulatoria pública. Mujeres. 2013</a:t>
            </a:r>
          </a:p>
        </c:rich>
      </c:tx>
      <c:layout>
        <c:manualLayout>
          <c:xMode val="factor"/>
          <c:yMode val="factor"/>
          <c:x val="-0.1285"/>
          <c:y val="0.002"/>
        </c:manualLayout>
      </c:layout>
      <c:spPr>
        <a:noFill/>
        <a:ln>
          <a:noFill/>
        </a:ln>
      </c:spPr>
    </c:title>
    <c:plotArea>
      <c:layout>
        <c:manualLayout>
          <c:xMode val="edge"/>
          <c:yMode val="edge"/>
          <c:x val="0.00325"/>
          <c:y val="0.134"/>
          <c:w val="0.8585"/>
          <c:h val="0.639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'II.3.2'!$A$11:$A$28</c:f>
              <c:strCache/>
            </c:strRef>
          </c:cat>
          <c:val>
            <c:numRef>
              <c:f>'II.3.2'!$C$11:$C$28</c:f>
              <c:numCache/>
            </c:numRef>
          </c:val>
        </c:ser>
        <c:axId val="36930702"/>
        <c:axId val="63940863"/>
      </c:barChart>
      <c:catAx>
        <c:axId val="3693070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940863"/>
        <c:crosses val="autoZero"/>
        <c:auto val="1"/>
        <c:lblOffset val="100"/>
        <c:tickLblSkip val="1"/>
        <c:noMultiLvlLbl val="0"/>
      </c:catAx>
      <c:valAx>
        <c:axId val="63940863"/>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5"/>
              <c:y val="-0.24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930702"/>
        <c:crossesAt val="1"/>
        <c:crossBetween val="between"/>
        <c:dispUnits/>
      </c:valAx>
      <c:spPr>
        <a:noFill/>
        <a:ln>
          <a:noFill/>
        </a:ln>
      </c:spPr>
    </c:plotArea>
    <c:legend>
      <c:legendPos val="r"/>
      <c:layout>
        <c:manualLayout>
          <c:xMode val="edge"/>
          <c:yMode val="edge"/>
          <c:x val="0.58575"/>
          <c:y val="0.809"/>
          <c:w val="0.081"/>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227"/>
          <c:y val="-0.01925"/>
        </c:manualLayout>
      </c:layout>
      <c:spPr>
        <a:noFill/>
        <a:ln>
          <a:noFill/>
        </a:ln>
      </c:spPr>
    </c:title>
    <c:plotArea>
      <c:layout>
        <c:manualLayout>
          <c:xMode val="edge"/>
          <c:yMode val="edge"/>
          <c:x val="0"/>
          <c:y val="0.0645"/>
          <c:w val="1"/>
          <c:h val="0.858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9"/>
              <c:pt idx="0">
                <c:v>94591</c:v>
              </c:pt>
              <c:pt idx="1">
                <c:v>77824</c:v>
              </c:pt>
              <c:pt idx="2">
                <c:v>62785</c:v>
              </c:pt>
              <c:pt idx="3">
                <c:v>34408</c:v>
              </c:pt>
              <c:pt idx="4">
                <c:v>34095</c:v>
              </c:pt>
              <c:pt idx="5">
                <c:v>29925</c:v>
              </c:pt>
              <c:pt idx="6">
                <c:v>24762</c:v>
              </c:pt>
              <c:pt idx="7">
                <c:v>24748</c:v>
              </c:pt>
              <c:pt idx="8">
                <c:v>14584</c:v>
              </c:pt>
              <c:pt idx="9">
                <c:v>12643</c:v>
              </c:pt>
              <c:pt idx="10">
                <c:v>12338</c:v>
              </c:pt>
              <c:pt idx="11">
                <c:v>8151</c:v>
              </c:pt>
              <c:pt idx="12">
                <c:v>6988</c:v>
              </c:pt>
              <c:pt idx="13">
                <c:v>6107</c:v>
              </c:pt>
              <c:pt idx="14">
                <c:v>4108</c:v>
              </c:pt>
              <c:pt idx="15">
                <c:v>1268</c:v>
              </c:pt>
              <c:pt idx="16">
                <c:v>1215</c:v>
              </c:pt>
              <c:pt idx="17">
                <c:v>3</c:v>
              </c:pt>
            </c:strLit>
          </c:cat>
          <c:val>
            <c:numLit>
              <c:ptCount val="19"/>
            </c:numLit>
          </c:val>
        </c:ser>
        <c:axId val="38596856"/>
        <c:axId val="11827385"/>
      </c:barChart>
      <c:catAx>
        <c:axId val="38596856"/>
        <c:scaling>
          <c:orientation val="maxMin"/>
        </c:scaling>
        <c:axPos val="l"/>
        <c:delete val="0"/>
        <c:numFmt formatCode="General" sourceLinked="1"/>
        <c:majorTickMark val="out"/>
        <c:minorTickMark val="none"/>
        <c:tickLblPos val="nextTo"/>
        <c:crossAx val="11827385"/>
        <c:crosses val="autoZero"/>
        <c:auto val="1"/>
        <c:lblOffset val="100"/>
        <c:noMultiLvlLbl val="0"/>
      </c:catAx>
      <c:valAx>
        <c:axId val="11827385"/>
        <c:scaling>
          <c:orientation val="minMax"/>
        </c:scaling>
        <c:axPos val="t"/>
        <c:title>
          <c:tx>
            <c:rich>
              <a:bodyPr vert="horz" rot="0" anchor="ctr"/>
              <a:lstStyle/>
              <a:p>
                <a:pPr algn="ctr">
                  <a:defRPr/>
                </a:pPr>
                <a:r>
                  <a:rPr lang="en-US" cap="none" sz="800" b="0" i="0" u="none" baseline="0">
                    <a:latin typeface="Arial"/>
                    <a:ea typeface="Arial"/>
                    <a:cs typeface="Arial"/>
                  </a:rPr>
                  <a:t>Fuente: Conjunto Mínimo Básico de Datos. Instituto de Estadística de la Comunidad de Madrid.</a:t>
                </a:r>
              </a:p>
            </c:rich>
          </c:tx>
          <c:layout>
            <c:manualLayout>
              <c:xMode val="factor"/>
              <c:yMode val="factor"/>
              <c:x val="0.284"/>
              <c:y val="-0.24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38596856"/>
        <c:crossesAt val="1"/>
        <c:crossBetween val="between"/>
        <c:dispUnits/>
      </c:valAx>
      <c:spPr>
        <a:noFill/>
        <a:ln>
          <a:noFill/>
        </a:ln>
      </c:spPr>
    </c:plotArea>
    <c:legend>
      <c:legendPos val="r"/>
      <c:layout>
        <c:manualLayout>
          <c:xMode val="edge"/>
          <c:yMode val="edge"/>
          <c:x val="0.39425"/>
          <c:y val="0.934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 Diagnóstico principal al alta por grupo de edad. Atención ambulatoria privada. Total. 2013</a:t>
            </a:r>
          </a:p>
        </c:rich>
      </c:tx>
      <c:layout>
        <c:manualLayout>
          <c:xMode val="factor"/>
          <c:yMode val="factor"/>
          <c:x val="-0.1025"/>
          <c:y val="0.00375"/>
        </c:manualLayout>
      </c:layout>
      <c:spPr>
        <a:noFill/>
        <a:ln>
          <a:noFill/>
        </a:ln>
      </c:spPr>
    </c:title>
    <c:plotArea>
      <c:layout>
        <c:manualLayout>
          <c:xMode val="edge"/>
          <c:yMode val="edge"/>
          <c:x val="0"/>
          <c:y val="0.1075"/>
          <c:w val="0.8895"/>
          <c:h val="0.74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'II.4'!$A$11:$A$28</c:f>
              <c:strCache/>
            </c:strRef>
          </c:cat>
          <c:val>
            <c:numRef>
              <c:f>'II.4'!$C$11:$C$28</c:f>
              <c:numCache/>
            </c:numRef>
          </c:val>
        </c:ser>
        <c:axId val="39337602"/>
        <c:axId val="18494099"/>
      </c:barChart>
      <c:catAx>
        <c:axId val="3933760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494099"/>
        <c:crosses val="autoZero"/>
        <c:auto val="1"/>
        <c:lblOffset val="100"/>
        <c:tickLblSkip val="1"/>
        <c:noMultiLvlLbl val="0"/>
      </c:catAx>
      <c:valAx>
        <c:axId val="18494099"/>
        <c:scaling>
          <c:orientation val="minMax"/>
          <c:max val="25"/>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425"/>
              <c:y val="-0.23"/>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337602"/>
        <c:crossesAt val="1"/>
        <c:crossBetween val="between"/>
        <c:dispUnits/>
      </c:valAx>
      <c:spPr>
        <a:noFill/>
        <a:ln>
          <a:noFill/>
        </a:ln>
      </c:spPr>
    </c:plotArea>
    <c:legend>
      <c:legendPos val="r"/>
      <c:layout>
        <c:manualLayout>
          <c:xMode val="edge"/>
          <c:yMode val="edge"/>
          <c:x val="0.62775"/>
          <c:y val="0.86375"/>
          <c:w val="0.0902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'II.1.1.1'!$A$5</c:f>
        </c:strRef>
      </c:tx>
      <c:layout>
        <c:manualLayout>
          <c:xMode val="factor"/>
          <c:yMode val="factor"/>
          <c:x val="-0.14275"/>
          <c:y val="0"/>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1"/>
          <c:y val="0.16325"/>
          <c:w val="0.97825"/>
          <c:h val="0.701"/>
        </c:manualLayout>
      </c:layout>
      <c:barChart>
        <c:barDir val="col"/>
        <c:grouping val="clustered"/>
        <c:varyColors val="0"/>
        <c:ser>
          <c:idx val="2"/>
          <c:order val="0"/>
          <c:tx>
            <c:strRef>
              <c:f>'II.1.1.1'!#REF!</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'II.1.1.1'!$C$9:$H$10</c:f>
              <c:multiLvlStrCache>
                <c:ptCount val="6"/>
                <c:lvl>
                  <c:pt idx="0">
                    <c:v>655.042</c:v>
                  </c:pt>
                  <c:pt idx="1">
                    <c:v>329.237</c:v>
                  </c:pt>
                  <c:pt idx="2">
                    <c:v>169.235</c:v>
                  </c:pt>
                  <c:pt idx="3">
                    <c:v>90.910</c:v>
                  </c:pt>
                  <c:pt idx="4">
                    <c:v>53.490</c:v>
                  </c:pt>
                  <c:pt idx="5">
                    <c:v>165.764</c:v>
                  </c:pt>
                </c:lvl>
                <c:lvl>
                  <c:pt idx="0">
                    <c:v>1.554.856</c:v>
                  </c:pt>
                  <c:pt idx="1">
                    <c:v>656.016</c:v>
                  </c:pt>
                  <c:pt idx="2">
                    <c:v>312.605</c:v>
                  </c:pt>
                  <c:pt idx="3">
                    <c:v>163.369</c:v>
                  </c:pt>
                  <c:pt idx="4">
                    <c:v>92.676</c:v>
                  </c:pt>
                  <c:pt idx="5">
                    <c:v>283.129</c:v>
                  </c:pt>
                </c:lvl>
              </c:multiLvlStrCache>
            </c:multiLvlStrRef>
          </c:cat>
          <c:val>
            <c:numRef>
              <c:f>'II.1.1.1'!$C$12:$H$12</c:f>
              <c:numCache>
                <c:ptCount val="6"/>
              </c:numCache>
            </c:numRef>
          </c:val>
        </c:ser>
        <c:ser>
          <c:idx val="5"/>
          <c:order val="1"/>
          <c:tx>
            <c:strRef>
              <c:f>'II.1.1.1'!#REF!</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'II.1.1.1'!$C$9:$H$10</c:f>
              <c:multiLvlStrCache>
                <c:ptCount val="6"/>
                <c:lvl>
                  <c:pt idx="0">
                    <c:v>655.042</c:v>
                  </c:pt>
                  <c:pt idx="1">
                    <c:v>329.237</c:v>
                  </c:pt>
                  <c:pt idx="2">
                    <c:v>169.235</c:v>
                  </c:pt>
                  <c:pt idx="3">
                    <c:v>90.910</c:v>
                  </c:pt>
                  <c:pt idx="4">
                    <c:v>53.490</c:v>
                  </c:pt>
                  <c:pt idx="5">
                    <c:v>165.764</c:v>
                  </c:pt>
                </c:lvl>
                <c:lvl>
                  <c:pt idx="0">
                    <c:v>1.554.856</c:v>
                  </c:pt>
                  <c:pt idx="1">
                    <c:v>656.016</c:v>
                  </c:pt>
                  <c:pt idx="2">
                    <c:v>312.605</c:v>
                  </c:pt>
                  <c:pt idx="3">
                    <c:v>163.369</c:v>
                  </c:pt>
                  <c:pt idx="4">
                    <c:v>92.676</c:v>
                  </c:pt>
                  <c:pt idx="5">
                    <c:v>283.129</c:v>
                  </c:pt>
                </c:lvl>
              </c:multiLvlStrCache>
            </c:multiLvlStrRef>
          </c:cat>
          <c:val>
            <c:numRef>
              <c:f>'II.1.1.1'!$C$13:$H$13</c:f>
              <c:numCache>
                <c:ptCount val="6"/>
                <c:pt idx="0">
                  <c:v>68237</c:v>
                </c:pt>
                <c:pt idx="1">
                  <c:v>18295</c:v>
                </c:pt>
                <c:pt idx="2">
                  <c:v>6844</c:v>
                </c:pt>
                <c:pt idx="3">
                  <c:v>3090</c:v>
                </c:pt>
                <c:pt idx="4">
                  <c:v>1945</c:v>
                </c:pt>
                <c:pt idx="5">
                  <c:v>7051</c:v>
                </c:pt>
              </c:numCache>
            </c:numRef>
          </c:val>
        </c:ser>
        <c:axId val="17619998"/>
        <c:axId val="24362255"/>
      </c:barChart>
      <c:catAx>
        <c:axId val="17619998"/>
        <c:scaling>
          <c:orientation val="minMax"/>
        </c:scaling>
        <c:axPos val="b"/>
        <c:title>
          <c:tx>
            <c:rich>
              <a:bodyPr vert="horz" rot="0" anchor="ctr"/>
              <a:lstStyle/>
              <a:p>
                <a:pPr algn="ctr">
                  <a:defRPr/>
                </a:pPr>
                <a:r>
                  <a:rPr lang="en-US" cap="none" sz="825" b="0" i="1" u="none" baseline="0">
                    <a:latin typeface="Arial"/>
                    <a:ea typeface="Arial"/>
                    <a:cs typeface="Arial"/>
                  </a:rPr>
                  <a:t>Fuente: Conjunto Mínimo Básico de Datos. Instituto de Estadística de la Comunidad de Madrid</a:t>
                </a:r>
              </a:p>
            </c:rich>
          </c:tx>
          <c:layout>
            <c:manualLayout>
              <c:xMode val="factor"/>
              <c:yMode val="factor"/>
              <c:x val="-0.03875"/>
              <c:y val="-0.0725"/>
            </c:manualLayout>
          </c:layout>
          <c:overlay val="0"/>
          <c:spPr>
            <a:noFill/>
            <a:ln>
              <a:noFill/>
            </a:ln>
          </c:spPr>
        </c:title>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24362255"/>
        <c:crosses val="autoZero"/>
        <c:auto val="1"/>
        <c:lblOffset val="100"/>
        <c:noMultiLvlLbl val="0"/>
      </c:catAx>
      <c:valAx>
        <c:axId val="24362255"/>
        <c:scaling>
          <c:orientation val="minMax"/>
          <c:max val="4000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7619998"/>
        <c:crossesAt val="1"/>
        <c:crossBetween val="between"/>
        <c:dispUnits/>
        <c:majorUnit val="50000"/>
      </c:valAx>
      <c:spPr>
        <a:noFill/>
        <a:ln>
          <a:noFill/>
        </a:ln>
      </c:spPr>
    </c:plotArea>
    <c:legend>
      <c:legendPos val="r"/>
      <c:layout>
        <c:manualLayout>
          <c:xMode val="edge"/>
          <c:yMode val="edge"/>
          <c:x val="0.481"/>
          <c:y val="0.88175"/>
          <c:w val="0.1465"/>
          <c:h val="0.044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20825"/>
          <c:y val="-0.0195"/>
        </c:manualLayout>
      </c:layout>
      <c:spPr>
        <a:noFill/>
        <a:ln>
          <a:noFill/>
        </a:ln>
      </c:spPr>
    </c:title>
    <c:plotArea>
      <c:layout>
        <c:manualLayout>
          <c:xMode val="edge"/>
          <c:yMode val="edge"/>
          <c:x val="0"/>
          <c:y val="0.067"/>
          <c:w val="1"/>
          <c:h val="0.798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7"/>
              <c:pt idx="0">
                <c:v>39.418
VI Enfermedades del sistema nervioso y de los órganos de los sentidos</c:v>
              </c:pt>
              <c:pt idx="1">
                <c:v>38.210
II Neoplasias</c:v>
              </c:pt>
              <c:pt idx="2">
                <c:v>26.015
V Trastornos mentales</c:v>
              </c:pt>
              <c:pt idx="3">
                <c:v>17.392
XII Enfermedades de la piel y del tejido subcutáneo</c:v>
              </c:pt>
              <c:pt idx="4">
                <c:v>15.724
IX Enfermedades del aparato digestivo</c:v>
              </c:pt>
              <c:pt idx="5">
                <c:v>11.841
X Enfermedades del aparato genitourinario</c:v>
              </c:pt>
              <c:pt idx="6">
                <c:v>11.447
IV Enfermedades de la sangre y de los órganos hematopoyéticos</c:v>
              </c:pt>
              <c:pt idx="7">
                <c:v>10.710
XIII Enfermedades del sistema osteo-mioarticular y tejido conectivo</c:v>
              </c:pt>
              <c:pt idx="8">
                <c:v>7.361
VII Enfermedades del sistema circulatorio</c:v>
              </c:pt>
              <c:pt idx="9">
                <c:v>6.392
III Enfermedades endocrinas, de la nutrición y metabólicas y trastornos de la inmunidad</c:v>
              </c:pt>
              <c:pt idx="10">
                <c:v>6.183
VIII Enfermedades del aparato respiratorio</c:v>
              </c:pt>
              <c:pt idx="11">
                <c:v>4.089
XVI Síntomas, signos y estados mal definidos</c:v>
              </c:pt>
              <c:pt idx="12">
                <c:v>3.629
I Enfermedades infecciosas y parasitarias</c:v>
              </c:pt>
              <c:pt idx="13">
                <c:v>3.495
XVII Lesiones y envenenamientos</c:v>
              </c:pt>
              <c:pt idx="14">
                <c:v>2.195
XIV Anomalías congénitas</c:v>
              </c:pt>
              <c:pt idx="15">
                <c:v>658
XV Ciertas enfermedades con origen en el perioro perinatal</c:v>
              </c:pt>
              <c:pt idx="16">
                <c:v>1
No consta</c:v>
              </c:pt>
            </c:strLit>
          </c:cat>
          <c:val>
            <c:numLit>
              <c:ptCount val="18"/>
            </c:numLit>
          </c:val>
        </c:ser>
        <c:axId val="32229164"/>
        <c:axId val="21627021"/>
      </c:barChart>
      <c:catAx>
        <c:axId val="32229164"/>
        <c:scaling>
          <c:orientation val="maxMin"/>
        </c:scaling>
        <c:axPos val="l"/>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21627021"/>
        <c:crosses val="autoZero"/>
        <c:auto val="1"/>
        <c:lblOffset val="120"/>
        <c:noMultiLvlLbl val="0"/>
      </c:catAx>
      <c:valAx>
        <c:axId val="21627021"/>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3"/>
              <c:y val="-0.257"/>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2229164"/>
        <c:crossesAt val="1"/>
        <c:crossBetween val="between"/>
        <c:dispUnits/>
      </c:valAx>
      <c:spPr>
        <a:noFill/>
        <a:ln>
          <a:noFill/>
        </a:ln>
      </c:spPr>
    </c:plotArea>
    <c:legend>
      <c:legendPos val="r"/>
      <c:layout>
        <c:manualLayout>
          <c:xMode val="edge"/>
          <c:yMode val="edge"/>
          <c:x val="0.6975"/>
          <c:y val="0.88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II.4.1.- Diagnóstico principal al alta por grupo de edad. Atención ambulatoria privada. Hombres. 2013</a:t>
            </a:r>
          </a:p>
        </c:rich>
      </c:tx>
      <c:layout>
        <c:manualLayout>
          <c:xMode val="factor"/>
          <c:yMode val="factor"/>
          <c:x val="-0.1155"/>
          <c:y val="-0.002"/>
        </c:manualLayout>
      </c:layout>
      <c:spPr>
        <a:noFill/>
        <a:ln>
          <a:noFill/>
        </a:ln>
      </c:spPr>
    </c:title>
    <c:plotArea>
      <c:layout>
        <c:manualLayout>
          <c:xMode val="edge"/>
          <c:yMode val="edge"/>
          <c:x val="0"/>
          <c:y val="0.089"/>
          <c:w val="0.87525"/>
          <c:h val="0.718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'II.4.1'!$A$11:$A$27</c:f>
              <c:strCache/>
            </c:strRef>
          </c:cat>
          <c:val>
            <c:numRef>
              <c:f>'II.4.1'!$C$11:$C$27</c:f>
              <c:numCache/>
            </c:numRef>
          </c:val>
        </c:ser>
        <c:axId val="60425462"/>
        <c:axId val="6958247"/>
      </c:barChart>
      <c:catAx>
        <c:axId val="6042546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958247"/>
        <c:crosses val="autoZero"/>
        <c:auto val="1"/>
        <c:lblOffset val="120"/>
        <c:tickLblSkip val="1"/>
        <c:noMultiLvlLbl val="0"/>
      </c:catAx>
      <c:valAx>
        <c:axId val="6958247"/>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5"/>
              <c:y val="-0.25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0425462"/>
        <c:crossesAt val="1"/>
        <c:crossBetween val="between"/>
        <c:dispUnits/>
      </c:valAx>
      <c:spPr>
        <a:noFill/>
        <a:ln>
          <a:noFill/>
        </a:ln>
      </c:spPr>
    </c:plotArea>
    <c:legend>
      <c:legendPos val="r"/>
      <c:layout>
        <c:manualLayout>
          <c:xMode val="edge"/>
          <c:yMode val="edge"/>
          <c:x val="0.60775"/>
          <c:y val="0.8475"/>
          <c:w val="0.084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22525"/>
          <c:y val="-0.01925"/>
        </c:manualLayout>
      </c:layout>
      <c:spPr>
        <a:noFill/>
        <a:ln>
          <a:noFill/>
        </a:ln>
      </c:spPr>
    </c:title>
    <c:plotArea>
      <c:layout>
        <c:manualLayout>
          <c:xMode val="edge"/>
          <c:yMode val="edge"/>
          <c:x val="0.041"/>
          <c:y val="0.09075"/>
          <c:w val="0.959"/>
          <c:h val="0.775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55.158
VI Enfermedades del sistema nervioso y de los órganos de los sentidos</c:v>
              </c:pt>
              <c:pt idx="1">
                <c:v>39.609
II Neoplasias</c:v>
              </c:pt>
              <c:pt idx="2">
                <c:v>36.703
V Trastornos mentales</c:v>
              </c:pt>
              <c:pt idx="3">
                <c:v>23.383
XIII Enfermedades del sistema osteo-mioarticular y tejido conectivo</c:v>
              </c:pt>
              <c:pt idx="4">
                <c:v>17.014
XII Enfermedades de la piel y del tejido subcutáneo</c:v>
              </c:pt>
              <c:pt idx="5">
                <c:v>14.196
IX Enfermedades del aparato digestivo</c:v>
              </c:pt>
              <c:pt idx="6">
                <c:v>13.315
IV Enfermedades de la sangre y de los órganos hematopoyéticos</c:v>
              </c:pt>
              <c:pt idx="7">
                <c:v>12.907
X Enfermedades del aparato genitourinario</c:v>
              </c:pt>
              <c:pt idx="8">
                <c:v>7.221
VII Enfermedades del sistema circulatorio</c:v>
              </c:pt>
              <c:pt idx="9">
                <c:v>6.456
VIII Enfermedades del aparato respiratorio</c:v>
              </c:pt>
              <c:pt idx="10">
                <c:v>5.946
III Enfermedades endocrinas, de la nutrición y metabólicas y trastornos de la inmunidad</c:v>
              </c:pt>
              <c:pt idx="11">
                <c:v>4.656
XVII Lesiones y envenenamientos</c:v>
              </c:pt>
              <c:pt idx="12">
                <c:v>2.899
XVI Síntomas, signos y estados mal definidos</c:v>
              </c:pt>
              <c:pt idx="13">
                <c:v>2.477
I Enfermedades infecciosas y parasitarias</c:v>
              </c:pt>
              <c:pt idx="14">
                <c:v>1.912
XIV Anomalías congénitas</c:v>
              </c:pt>
              <c:pt idx="15">
                <c:v>1.215
XI Complicaciones del embarazo, parto y puerperio</c:v>
              </c:pt>
              <c:pt idx="16">
                <c:v>610
XV Ciertas enfermedades con origen en el periodo perinatal</c:v>
              </c:pt>
              <c:pt idx="17">
                <c:v>2
No consta</c:v>
              </c:pt>
            </c:strLit>
          </c:cat>
          <c:val>
            <c:numLit>
              <c:ptCount val="19"/>
            </c:numLit>
          </c:val>
        </c:ser>
        <c:axId val="62624224"/>
        <c:axId val="26747105"/>
      </c:barChart>
      <c:catAx>
        <c:axId val="62624224"/>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6747105"/>
        <c:crosses val="autoZero"/>
        <c:auto val="1"/>
        <c:lblOffset val="100"/>
        <c:noMultiLvlLbl val="0"/>
      </c:catAx>
      <c:valAx>
        <c:axId val="26747105"/>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85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2624224"/>
        <c:crossesAt val="1"/>
        <c:crossBetween val="between"/>
        <c:dispUnits/>
      </c:valAx>
      <c:spPr>
        <a:noFill/>
        <a:ln>
          <a:noFill/>
        </a:ln>
      </c:spPr>
    </c:plotArea>
    <c:legend>
      <c:legendPos val="r"/>
      <c:layout>
        <c:manualLayout>
          <c:xMode val="edge"/>
          <c:yMode val="edge"/>
          <c:x val="0.77925"/>
          <c:y val="0.891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II.4.2.- Diagnóstico principal al alta por grupo de edad. Atención ambulatoria privada. Mujeres. 2013</a:t>
            </a:r>
          </a:p>
        </c:rich>
      </c:tx>
      <c:layout>
        <c:manualLayout>
          <c:xMode val="factor"/>
          <c:yMode val="factor"/>
          <c:x val="-0.14"/>
          <c:y val="-0.006"/>
        </c:manualLayout>
      </c:layout>
      <c:spPr>
        <a:noFill/>
        <a:ln>
          <a:noFill/>
        </a:ln>
      </c:spPr>
    </c:title>
    <c:plotArea>
      <c:layout>
        <c:manualLayout>
          <c:xMode val="edge"/>
          <c:yMode val="edge"/>
          <c:x val="0.003"/>
          <c:y val="0.0905"/>
          <c:w val="0.85875"/>
          <c:h val="0.683"/>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'II.4.2'!$A$11:$A$28</c:f>
              <c:strCache/>
            </c:strRef>
          </c:cat>
          <c:val>
            <c:numRef>
              <c:f>'II.4.2'!$C$11:$C$28</c:f>
              <c:numCache/>
            </c:numRef>
          </c:val>
        </c:ser>
        <c:axId val="39397354"/>
        <c:axId val="19031867"/>
      </c:barChart>
      <c:catAx>
        <c:axId val="3939735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031867"/>
        <c:crosses val="autoZero"/>
        <c:auto val="1"/>
        <c:lblOffset val="100"/>
        <c:tickLblSkip val="1"/>
        <c:noMultiLvlLbl val="0"/>
      </c:catAx>
      <c:valAx>
        <c:axId val="19031867"/>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5"/>
              <c:y val="-0.24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397354"/>
        <c:crossesAt val="1"/>
        <c:crossBetween val="between"/>
        <c:dispUnits/>
      </c:valAx>
      <c:spPr>
        <a:noFill/>
        <a:ln>
          <a:noFill/>
        </a:ln>
      </c:spPr>
    </c:plotArea>
    <c:legend>
      <c:legendPos val="r"/>
      <c:layout>
        <c:manualLayout>
          <c:xMode val="edge"/>
          <c:yMode val="edge"/>
          <c:x val="0.586"/>
          <c:y val="0.809"/>
          <c:w val="0.081"/>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II.1.1.1 Número de diagnósticos por grupo de edad y sexo del paciente según número de ingresos. Hospital público. 2013</a:t>
            </a:r>
          </a:p>
        </c:rich>
      </c:tx>
      <c:layout>
        <c:manualLayout>
          <c:xMode val="factor"/>
          <c:yMode val="factor"/>
          <c:x val="-0.108"/>
          <c:y val="-0.01225"/>
        </c:manualLayout>
      </c:layout>
      <c:spPr>
        <a:noFill/>
        <a:ln>
          <a:noFill/>
        </a:ln>
      </c:spPr>
    </c:title>
    <c:plotArea>
      <c:layout>
        <c:manualLayout>
          <c:xMode val="edge"/>
          <c:yMode val="edge"/>
          <c:x val="0.01275"/>
          <c:y val="0.18775"/>
          <c:w val="0.9745"/>
          <c:h val="0.66425"/>
        </c:manualLayout>
      </c:layout>
      <c:barChart>
        <c:barDir val="col"/>
        <c:grouping val="clustered"/>
        <c:varyColors val="0"/>
        <c:ser>
          <c:idx val="2"/>
          <c:order val="0"/>
          <c:tx>
            <c:strRef>
              <c:f>'II.1.1.1'!$A$10</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strRef>
          </c:cat>
          <c:val>
            <c:numRef>
              <c:f>'II.1.1.1'!$C$10:$H$10</c:f>
              <c:numCache/>
            </c:numRef>
          </c:val>
        </c:ser>
        <c:ser>
          <c:idx val="5"/>
          <c:order val="1"/>
          <c:tx>
            <c:strRef>
              <c:f>'II.1.1.1'!$A$11</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strRef>
          </c:cat>
          <c:val>
            <c:numRef>
              <c:f>'II.1.1.1'!$C$11:$H$11</c:f>
              <c:numCache/>
            </c:numRef>
          </c:val>
        </c:ser>
        <c:axId val="17933704"/>
        <c:axId val="27185609"/>
      </c:barChart>
      <c:catAx>
        <c:axId val="17933704"/>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185609"/>
        <c:crosses val="autoZero"/>
        <c:auto val="1"/>
        <c:lblOffset val="100"/>
        <c:tickLblSkip val="1"/>
        <c:noMultiLvlLbl val="0"/>
      </c:catAx>
      <c:valAx>
        <c:axId val="27185609"/>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17933704"/>
        <c:crossesAt val="1"/>
        <c:crossBetween val="between"/>
        <c:dispUnits/>
        <c:majorUnit val="100000"/>
      </c:valAx>
      <c:spPr>
        <a:noFill/>
        <a:ln>
          <a:noFill/>
        </a:ln>
      </c:spPr>
    </c:plotArea>
    <c:legend>
      <c:legendPos val="r"/>
      <c:layout>
        <c:manualLayout>
          <c:xMode val="edge"/>
          <c:yMode val="edge"/>
          <c:x val="0.4095"/>
          <c:y val="0.847"/>
          <c:w val="0.2665"/>
          <c:h val="0.056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'II.1.1.2'!$A$5</c:f>
        </c:strRef>
      </c:tx>
      <c:layout>
        <c:manualLayout>
          <c:xMode val="factor"/>
          <c:yMode val="factor"/>
          <c:x val="-0.15225"/>
          <c:y val="-0.021"/>
        </c:manualLayout>
      </c:layout>
      <c:spPr>
        <a:noFill/>
        <a:ln>
          <a:noFill/>
        </a:ln>
      </c:spPr>
      <c:txPr>
        <a:bodyPr vert="horz" rot="0"/>
        <a:lstStyle/>
        <a:p>
          <a:pPr>
            <a:defRPr lang="en-US" cap="none" sz="1500" b="1" i="0" u="none" baseline="0">
              <a:latin typeface="Arial"/>
              <a:ea typeface="Arial"/>
              <a:cs typeface="Arial"/>
            </a:defRPr>
          </a:pPr>
        </a:p>
      </c:txPr>
    </c:title>
    <c:plotArea>
      <c:layout>
        <c:manualLayout>
          <c:xMode val="edge"/>
          <c:yMode val="edge"/>
          <c:x val="0.00675"/>
          <c:y val="0.11875"/>
          <c:w val="0.98625"/>
          <c:h val="0.6945"/>
        </c:manualLayout>
      </c:layout>
      <c:barChart>
        <c:barDir val="col"/>
        <c:grouping val="clustered"/>
        <c:varyColors val="0"/>
        <c:ser>
          <c:idx val="2"/>
          <c:order val="0"/>
          <c:tx>
            <c:strRef>
              <c:f>'II.1.1.2'!#REF!</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'II.1.1.2'!$C$9:$P$10</c:f>
              <c:multiLvlStrCache>
                <c:ptCount val="6"/>
                <c:lvl>
                  <c:pt idx="0">
                    <c:v>518.852</c:v>
                  </c:pt>
                  <c:pt idx="1">
                    <c:v>143.444</c:v>
                  </c:pt>
                  <c:pt idx="2">
                    <c:v>60.934</c:v>
                  </c:pt>
                  <c:pt idx="3">
                    <c:v>29.138</c:v>
                  </c:pt>
                  <c:pt idx="4">
                    <c:v>16.797</c:v>
                  </c:pt>
                  <c:pt idx="5">
                    <c:v>45.793</c:v>
                  </c:pt>
                </c:lvl>
              </c:multiLvlStrCache>
            </c:multiLvlStrRef>
          </c:cat>
          <c:val>
            <c:numRef>
              <c:f>'II.1.1.2'!$C$12:$P$12</c:f>
              <c:numCache>
                <c:ptCount val="14"/>
                <c:pt idx="0">
                  <c:v>305275</c:v>
                </c:pt>
                <c:pt idx="1">
                  <c:v>73921</c:v>
                </c:pt>
                <c:pt idx="2">
                  <c:v>27761</c:v>
                </c:pt>
                <c:pt idx="3">
                  <c:v>11668</c:v>
                </c:pt>
                <c:pt idx="4">
                  <c:v>7352</c:v>
                </c:pt>
                <c:pt idx="5">
                  <c:v>18716</c:v>
                </c:pt>
              </c:numCache>
            </c:numRef>
          </c:val>
        </c:ser>
        <c:ser>
          <c:idx val="5"/>
          <c:order val="1"/>
          <c:tx>
            <c:strRef>
              <c:f>'II.1.1.2'!#REF!</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'II.1.1.2'!$C$9:$P$10</c:f>
              <c:multiLvlStrCache>
                <c:ptCount val="6"/>
                <c:lvl>
                  <c:pt idx="0">
                    <c:v>518.852</c:v>
                  </c:pt>
                  <c:pt idx="1">
                    <c:v>143.444</c:v>
                  </c:pt>
                  <c:pt idx="2">
                    <c:v>60.934</c:v>
                  </c:pt>
                  <c:pt idx="3">
                    <c:v>29.138</c:v>
                  </c:pt>
                  <c:pt idx="4">
                    <c:v>16.797</c:v>
                  </c:pt>
                  <c:pt idx="5">
                    <c:v>45.793</c:v>
                  </c:pt>
                </c:lvl>
              </c:multiLvlStrCache>
            </c:multiLvlStrRef>
          </c:cat>
          <c:val>
            <c:numRef>
              <c:f>'II.1.1.2'!$C$13:$P$13</c:f>
              <c:numCache>
                <c:ptCount val="14"/>
              </c:numCache>
            </c:numRef>
          </c:val>
        </c:ser>
        <c:axId val="43343890"/>
        <c:axId val="54550691"/>
      </c:barChart>
      <c:catAx>
        <c:axId val="43343890"/>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2575"/>
              <c:y val="-0.07275"/>
            </c:manualLayout>
          </c:layout>
          <c:overlay val="0"/>
          <c:spPr>
            <a:noFill/>
            <a:ln>
              <a:noFill/>
            </a:ln>
          </c:spPr>
        </c:title>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54550691"/>
        <c:crosses val="autoZero"/>
        <c:auto val="1"/>
        <c:lblOffset val="100"/>
        <c:noMultiLvlLbl val="0"/>
      </c:catAx>
      <c:valAx>
        <c:axId val="54550691"/>
        <c:scaling>
          <c:orientation val="minMax"/>
          <c:max val="1100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25" b="0" i="0" u="none" baseline="0">
                <a:latin typeface="Arial"/>
                <a:ea typeface="Arial"/>
                <a:cs typeface="Arial"/>
              </a:defRPr>
            </a:pPr>
          </a:p>
        </c:txPr>
        <c:crossAx val="43343890"/>
        <c:crossesAt val="1"/>
        <c:crossBetween val="between"/>
        <c:dispUnits/>
        <c:majorUnit val="10000"/>
      </c:valAx>
      <c:spPr>
        <a:noFill/>
        <a:ln>
          <a:noFill/>
        </a:ln>
      </c:spPr>
    </c:plotArea>
    <c:legend>
      <c:legendPos val="r"/>
      <c:layout>
        <c:manualLayout>
          <c:xMode val="edge"/>
          <c:yMode val="edge"/>
          <c:x val="0.42975"/>
          <c:y val="0.839"/>
        </c:manualLayout>
      </c:layout>
      <c:overlay val="0"/>
      <c:spPr>
        <a:ln w="3175">
          <a:noFill/>
        </a:ln>
      </c:spPr>
      <c:txPr>
        <a:bodyPr vert="horz" rot="0"/>
        <a:lstStyle/>
        <a:p>
          <a:pPr>
            <a:defRPr lang="en-US" cap="none" sz="10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II.1.1.2 Número de diagnósticos por grupo de edad y sexo del paciente según número de ingresos. Hospital privado. 2013</a:t>
            </a:r>
          </a:p>
        </c:rich>
      </c:tx>
      <c:layout>
        <c:manualLayout>
          <c:xMode val="factor"/>
          <c:yMode val="factor"/>
          <c:x val="-0.12225"/>
          <c:y val="0.00425"/>
        </c:manualLayout>
      </c:layout>
      <c:spPr>
        <a:noFill/>
        <a:ln>
          <a:noFill/>
        </a:ln>
      </c:spPr>
    </c:title>
    <c:plotArea>
      <c:layout>
        <c:manualLayout>
          <c:xMode val="edge"/>
          <c:yMode val="edge"/>
          <c:x val="0.01225"/>
          <c:y val="0.16725"/>
          <c:w val="0.97575"/>
          <c:h val="0.682"/>
        </c:manualLayout>
      </c:layout>
      <c:barChart>
        <c:barDir val="col"/>
        <c:grouping val="clustered"/>
        <c:varyColors val="0"/>
        <c:ser>
          <c:idx val="2"/>
          <c:order val="0"/>
          <c:tx>
            <c:strRef>
              <c:f>'II.1.1.2'!$A$11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strRef>
          </c:cat>
          <c:val>
            <c:numRef>
              <c:f>'II.1.1.2'!$C$11:$H$11</c:f>
              <c:numCache/>
            </c:numRef>
          </c:val>
        </c:ser>
        <c:ser>
          <c:idx val="5"/>
          <c:order val="1"/>
          <c:tx>
            <c:strRef>
              <c:f>'II.1.1.2'!$A$12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strRef>
          </c:cat>
          <c:val>
            <c:numRef>
              <c:f>'II.1.1.2'!$C$12:$H$12</c:f>
              <c:numCache/>
            </c:numRef>
          </c:val>
        </c:ser>
        <c:axId val="21194172"/>
        <c:axId val="56529821"/>
      </c:barChart>
      <c:catAx>
        <c:axId val="21194172"/>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325"/>
              <c:y val="-0.05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529821"/>
        <c:crosses val="autoZero"/>
        <c:auto val="1"/>
        <c:lblOffset val="100"/>
        <c:tickLblSkip val="1"/>
        <c:noMultiLvlLbl val="0"/>
      </c:catAx>
      <c:valAx>
        <c:axId val="56529821"/>
        <c:scaling>
          <c:orientation val="minMax"/>
          <c:max val="32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21194172"/>
        <c:crossesAt val="1"/>
        <c:crossBetween val="between"/>
        <c:dispUnits/>
        <c:majorUnit val="25000"/>
      </c:valAx>
      <c:spPr>
        <a:noFill/>
        <a:ln>
          <a:noFill/>
        </a:ln>
      </c:spPr>
    </c:plotArea>
    <c:legend>
      <c:legendPos val="r"/>
      <c:layout>
        <c:manualLayout>
          <c:xMode val="edge"/>
          <c:yMode val="edge"/>
          <c:x val="0.41"/>
          <c:y val="0.85475"/>
          <c:w val="0.2265"/>
          <c:h val="0.04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II.1.1.3 Número de diagnósticos por grupo de edad y sexo del paciente según número de ingresos. Atención ambulatoria pública. 2013</a:t>
            </a:r>
          </a:p>
        </c:rich>
      </c:tx>
      <c:layout>
        <c:manualLayout>
          <c:xMode val="factor"/>
          <c:yMode val="factor"/>
          <c:x val="-0.12175"/>
          <c:y val="-0.01"/>
        </c:manualLayout>
      </c:layout>
      <c:spPr>
        <a:noFill/>
        <a:ln>
          <a:noFill/>
        </a:ln>
      </c:spPr>
    </c:title>
    <c:plotArea>
      <c:layout>
        <c:manualLayout>
          <c:xMode val="edge"/>
          <c:yMode val="edge"/>
          <c:x val="0.0125"/>
          <c:y val="0.15875"/>
          <c:w val="0.89075"/>
          <c:h val="0.654"/>
        </c:manualLayout>
      </c:layout>
      <c:barChart>
        <c:barDir val="col"/>
        <c:grouping val="clustered"/>
        <c:varyColors val="0"/>
        <c:ser>
          <c:idx val="2"/>
          <c:order val="0"/>
          <c:tx>
            <c:strRef>
              <c:f>'II.1.1.3'!$A$11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'II.1.1.3'!$C$11:$H$11</c:f>
              <c:numCache/>
            </c:numRef>
          </c:val>
        </c:ser>
        <c:ser>
          <c:idx val="5"/>
          <c:order val="1"/>
          <c:tx>
            <c:strRef>
              <c:f>'II.1.1.3'!$A$12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'II.1.1.3'!$C$12:$H$12</c:f>
              <c:numCache/>
            </c:numRef>
          </c:val>
        </c:ser>
        <c:axId val="39006342"/>
        <c:axId val="15512759"/>
      </c:barChart>
      <c:catAx>
        <c:axId val="3900634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512759"/>
        <c:crosses val="autoZero"/>
        <c:auto val="1"/>
        <c:lblOffset val="100"/>
        <c:tickLblSkip val="1"/>
        <c:noMultiLvlLbl val="0"/>
      </c:catAx>
      <c:valAx>
        <c:axId val="15512759"/>
        <c:scaling>
          <c:orientation val="minMax"/>
          <c:max val="4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006342"/>
        <c:crossesAt val="1"/>
        <c:crossBetween val="between"/>
        <c:dispUnits/>
        <c:majorUnit val="50000"/>
      </c:valAx>
      <c:spPr>
        <a:noFill/>
        <a:ln>
          <a:noFill/>
        </a:ln>
      </c:spPr>
    </c:plotArea>
    <c:legend>
      <c:legendPos val="r"/>
      <c:layout>
        <c:manualLayout>
          <c:xMode val="edge"/>
          <c:yMode val="edge"/>
          <c:x val="0.364"/>
          <c:y val="0.79575"/>
          <c:w val="0.22425"/>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II.1.1.4 Número de diagnósticos por grupo de edad y sexo del paciente según número de ingresos. Atención ambulatoria privada. 2013</a:t>
            </a:r>
          </a:p>
        </c:rich>
      </c:tx>
      <c:layout>
        <c:manualLayout>
          <c:xMode val="factor"/>
          <c:yMode val="factor"/>
          <c:x val="-0.109"/>
          <c:y val="0.002"/>
        </c:manualLayout>
      </c:layout>
      <c:spPr>
        <a:noFill/>
        <a:ln>
          <a:noFill/>
        </a:ln>
      </c:spPr>
    </c:title>
    <c:plotArea>
      <c:layout>
        <c:manualLayout>
          <c:xMode val="edge"/>
          <c:yMode val="edge"/>
          <c:x val="0.0125"/>
          <c:y val="0.15875"/>
          <c:w val="0.89075"/>
          <c:h val="0.654"/>
        </c:manualLayout>
      </c:layout>
      <c:barChart>
        <c:barDir val="col"/>
        <c:grouping val="clustered"/>
        <c:varyColors val="0"/>
        <c:ser>
          <c:idx val="2"/>
          <c:order val="0"/>
          <c:tx>
            <c:strRef>
              <c:f>'II.1.1.4'!$A$11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'II.1.1.4'!$C$8:$H$8</c:f>
              <c:strCache/>
            </c:strRef>
          </c:cat>
          <c:val>
            <c:numRef>
              <c:f>'II.1.1.4'!$C$11:$H$11</c:f>
              <c:numCache/>
            </c:numRef>
          </c:val>
        </c:ser>
        <c:ser>
          <c:idx val="5"/>
          <c:order val="1"/>
          <c:tx>
            <c:strRef>
              <c:f>'II.1.1.4'!$A$12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'II.1.1.4'!$C$8:$H$8</c:f>
              <c:strCache/>
            </c:strRef>
          </c:cat>
          <c:val>
            <c:numRef>
              <c:f>'II.1.1.4'!$C$12:$H$12</c:f>
              <c:numCache/>
            </c:numRef>
          </c:val>
        </c:ser>
        <c:axId val="5397104"/>
        <c:axId val="48573937"/>
      </c:barChart>
      <c:catAx>
        <c:axId val="539710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573937"/>
        <c:crosses val="autoZero"/>
        <c:auto val="1"/>
        <c:lblOffset val="100"/>
        <c:tickLblSkip val="1"/>
        <c:noMultiLvlLbl val="0"/>
      </c:catAx>
      <c:valAx>
        <c:axId val="48573937"/>
        <c:scaling>
          <c:orientation val="minMax"/>
          <c:max val="11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97104"/>
        <c:crossesAt val="1"/>
        <c:crossBetween val="between"/>
        <c:dispUnits/>
        <c:majorUnit val="10000"/>
      </c:valAx>
      <c:spPr>
        <a:noFill/>
        <a:ln>
          <a:noFill/>
        </a:ln>
      </c:spPr>
    </c:plotArea>
    <c:legend>
      <c:legendPos val="r"/>
      <c:layout>
        <c:manualLayout>
          <c:xMode val="edge"/>
          <c:yMode val="edge"/>
          <c:x val="0.3645"/>
          <c:y val="0.79575"/>
          <c:w val="0.22475"/>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II.1.2.- Número de diagnósticos por grupo de edad según sexo del paciente. 2013</a:t>
            </a:r>
          </a:p>
        </c:rich>
      </c:tx>
      <c:layout>
        <c:manualLayout>
          <c:xMode val="factor"/>
          <c:yMode val="factor"/>
          <c:x val="-0.175"/>
          <c:y val="-0.01575"/>
        </c:manualLayout>
      </c:layout>
      <c:spPr>
        <a:noFill/>
        <a:ln>
          <a:noFill/>
        </a:ln>
      </c:spPr>
    </c:title>
    <c:plotArea>
      <c:layout>
        <c:manualLayout>
          <c:xMode val="edge"/>
          <c:yMode val="edge"/>
          <c:x val="0.00975"/>
          <c:y val="0.12875"/>
          <c:w val="0.9805"/>
          <c:h val="0.736"/>
        </c:manualLayout>
      </c:layout>
      <c:barChart>
        <c:barDir val="col"/>
        <c:grouping val="clustered"/>
        <c:varyColors val="0"/>
        <c:ser>
          <c:idx val="1"/>
          <c:order val="0"/>
          <c:tx>
            <c:strRef>
              <c:f>'II.1.2'!$C$8</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'II.1.2'!$A$11:$A$31</c:f>
              <c:strCache/>
            </c:strRef>
          </c:cat>
          <c:val>
            <c:numRef>
              <c:f>'II.1.2'!$C$11:$C$31</c:f>
              <c:numCache/>
            </c:numRef>
          </c:val>
        </c:ser>
        <c:ser>
          <c:idx val="2"/>
          <c:order val="1"/>
          <c:tx>
            <c:strRef>
              <c:f>'II.1.2'!$D$8</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'II.1.2'!$A$11:$A$31</c:f>
              <c:strCache/>
            </c:strRef>
          </c:cat>
          <c:val>
            <c:numRef>
              <c:f>'II.1.2'!$D$11:$D$31</c:f>
              <c:numCache/>
            </c:numRef>
          </c:val>
        </c:ser>
        <c:axId val="34512250"/>
        <c:axId val="42174795"/>
      </c:barChart>
      <c:catAx>
        <c:axId val="3451225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75"/>
              <c:y val="-0.07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42174795"/>
        <c:crosses val="autoZero"/>
        <c:auto val="1"/>
        <c:lblOffset val="45"/>
        <c:tickLblSkip val="1"/>
        <c:noMultiLvlLbl val="0"/>
      </c:catAx>
      <c:valAx>
        <c:axId val="42174795"/>
        <c:scaling>
          <c:orientation val="minMax"/>
          <c:max val="300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4512250"/>
        <c:crossesAt val="1"/>
        <c:crossBetween val="between"/>
        <c:dispUnits/>
        <c:majorUnit val="30000"/>
      </c:valAx>
      <c:spPr>
        <a:noFill/>
        <a:ln>
          <a:noFill/>
        </a:ln>
      </c:spPr>
    </c:plotArea>
    <c:legend>
      <c:legendPos val="r"/>
      <c:layout>
        <c:manualLayout>
          <c:xMode val="edge"/>
          <c:yMode val="edge"/>
          <c:x val="0.4555"/>
          <c:y val="0.89"/>
          <c:w val="0.1205"/>
          <c:h val="0.047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 Id="rId3"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 Id="rId3"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6.xml" /><Relationship Id="rId3" Type="http://schemas.openxmlformats.org/officeDocument/2006/relationships/chart" Target="/xl/charts/chart17.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8.xml" /><Relationship Id="rId3" Type="http://schemas.openxmlformats.org/officeDocument/2006/relationships/chart" Target="/xl/charts/chart19.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0.xml" /><Relationship Id="rId3" Type="http://schemas.openxmlformats.org/officeDocument/2006/relationships/chart" Target="/xl/charts/chart21.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2.xml" /><Relationship Id="rId3" Type="http://schemas.openxmlformats.org/officeDocument/2006/relationships/chart" Target="/xl/charts/chart23.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4.xml" /><Relationship Id="rId3" Type="http://schemas.openxmlformats.org/officeDocument/2006/relationships/chart" Target="/xl/charts/chart25.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1.1.1!A64" /><Relationship Id="rId4" Type="http://schemas.openxmlformats.org/officeDocument/2006/relationships/hyperlink" Target="#II.1.1.1!A64" /><Relationship Id="rId5" Type="http://schemas.openxmlformats.org/officeDocument/2006/relationships/hyperlink" Target="#II.1.2!A67" /><Relationship Id="rId6" Type="http://schemas.openxmlformats.org/officeDocument/2006/relationships/hyperlink" Target="#II.1.2!A67" /><Relationship Id="rId7" Type="http://schemas.openxmlformats.org/officeDocument/2006/relationships/hyperlink" Target="#II.1.1.3!A69" /><Relationship Id="rId8" Type="http://schemas.openxmlformats.org/officeDocument/2006/relationships/hyperlink" Target="#II.1.1.3!A69" /><Relationship Id="rId9" Type="http://schemas.openxmlformats.org/officeDocument/2006/relationships/hyperlink" Target="#II.2.1.2!A85" /><Relationship Id="rId10" Type="http://schemas.openxmlformats.org/officeDocument/2006/relationships/hyperlink" Target="#II.2.1.2!A85" /><Relationship Id="rId11" Type="http://schemas.openxmlformats.org/officeDocument/2006/relationships/hyperlink" Target="#II.2.1.1!A85" /><Relationship Id="rId12" Type="http://schemas.openxmlformats.org/officeDocument/2006/relationships/hyperlink" Target="#II.2.1.1!A85" /><Relationship Id="rId13" Type="http://schemas.openxmlformats.org/officeDocument/2006/relationships/hyperlink" Target="#II.2.1!A86" /><Relationship Id="rId14" Type="http://schemas.openxmlformats.org/officeDocument/2006/relationships/hyperlink" Target="#II.2.1!A86" /><Relationship Id="rId15" Type="http://schemas.openxmlformats.org/officeDocument/2006/relationships/hyperlink" Target="#II.2.2.2!A88" /><Relationship Id="rId16" Type="http://schemas.openxmlformats.org/officeDocument/2006/relationships/hyperlink" Target="#II.2.2.2!A88" /><Relationship Id="rId17" Type="http://schemas.openxmlformats.org/officeDocument/2006/relationships/hyperlink" Target="#II.2.2.1!A87" /><Relationship Id="rId18" Type="http://schemas.openxmlformats.org/officeDocument/2006/relationships/hyperlink" Target="#II.2.2.1!A87" /><Relationship Id="rId19" Type="http://schemas.openxmlformats.org/officeDocument/2006/relationships/hyperlink" Target="#II.2.2!A87" /><Relationship Id="rId20" Type="http://schemas.openxmlformats.org/officeDocument/2006/relationships/hyperlink" Target="#II.2.2!A87" /><Relationship Id="rId21" Type="http://schemas.openxmlformats.org/officeDocument/2006/relationships/hyperlink" Target="#II.3.2!A86" /><Relationship Id="rId22" Type="http://schemas.openxmlformats.org/officeDocument/2006/relationships/hyperlink" Target="#II.3.2!A86" /><Relationship Id="rId23" Type="http://schemas.openxmlformats.org/officeDocument/2006/relationships/hyperlink" Target="#II.3.1!A84" /><Relationship Id="rId24" Type="http://schemas.openxmlformats.org/officeDocument/2006/relationships/hyperlink" Target="#II.3.1!A84" /><Relationship Id="rId25" Type="http://schemas.openxmlformats.org/officeDocument/2006/relationships/hyperlink" Target="#II.3!A87" /><Relationship Id="rId26" Type="http://schemas.openxmlformats.org/officeDocument/2006/relationships/hyperlink" Target="#II.3!A87" /><Relationship Id="rId27" Type="http://schemas.openxmlformats.org/officeDocument/2006/relationships/hyperlink" Target="#II.1.1.2!A70" /><Relationship Id="rId28" Type="http://schemas.openxmlformats.org/officeDocument/2006/relationships/hyperlink" Target="#II.1.1.2!A70" /><Relationship Id="rId29" Type="http://schemas.openxmlformats.org/officeDocument/2006/relationships/hyperlink" Target="#II.1.1!A64" /><Relationship Id="rId30" Type="http://schemas.openxmlformats.org/officeDocument/2006/relationships/hyperlink" Target="#II.1.1!A64" /><Relationship Id="rId31" Type="http://schemas.openxmlformats.org/officeDocument/2006/relationships/hyperlink" Target="#II.4.2!A86" /><Relationship Id="rId32" Type="http://schemas.openxmlformats.org/officeDocument/2006/relationships/hyperlink" Target="#II.4.2!A86" /><Relationship Id="rId33" Type="http://schemas.openxmlformats.org/officeDocument/2006/relationships/hyperlink" Target="#II.4.1!A84" /><Relationship Id="rId34" Type="http://schemas.openxmlformats.org/officeDocument/2006/relationships/hyperlink" Target="#II.4.1!A84" /><Relationship Id="rId35" Type="http://schemas.openxmlformats.org/officeDocument/2006/relationships/hyperlink" Target="#II.4!A87" /><Relationship Id="rId36" Type="http://schemas.openxmlformats.org/officeDocument/2006/relationships/hyperlink" Target="#II.4!A87" /><Relationship Id="rId37" Type="http://schemas.openxmlformats.org/officeDocument/2006/relationships/hyperlink" Target="#II.1.1.4!A69" /><Relationship Id="rId38" Type="http://schemas.openxmlformats.org/officeDocument/2006/relationships/hyperlink" Target="#II.1.1.4!A69"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6.xml" /><Relationship Id="rId3" Type="http://schemas.openxmlformats.org/officeDocument/2006/relationships/chart" Target="/xl/charts/chart27.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8.xml" /><Relationship Id="rId3" Type="http://schemas.openxmlformats.org/officeDocument/2006/relationships/chart" Target="/xl/charts/chart29.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0.xml" /><Relationship Id="rId3" Type="http://schemas.openxmlformats.org/officeDocument/2006/relationships/chart" Target="/xl/charts/chart31.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2.xml" /><Relationship Id="rId3" Type="http://schemas.openxmlformats.org/officeDocument/2006/relationships/chart" Target="/xl/charts/chart3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 Id="rId3"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 Id="rId3"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38100</xdr:colOff>
      <xdr:row>0</xdr:row>
      <xdr:rowOff>352425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285750</xdr:colOff>
      <xdr:row>69</xdr:row>
      <xdr:rowOff>28575</xdr:rowOff>
    </xdr:to>
    <xdr:graphicFrame>
      <xdr:nvGraphicFramePr>
        <xdr:cNvPr id="3" name="Chart 3"/>
        <xdr:cNvGraphicFramePr/>
      </xdr:nvGraphicFramePr>
      <xdr:xfrm>
        <a:off x="0" y="7315200"/>
        <a:ext cx="7505700" cy="48863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9</xdr:col>
      <xdr:colOff>457200</xdr:colOff>
      <xdr:row>67</xdr:row>
      <xdr:rowOff>114300</xdr:rowOff>
    </xdr:to>
    <xdr:graphicFrame>
      <xdr:nvGraphicFramePr>
        <xdr:cNvPr id="1" name="Chart 1"/>
        <xdr:cNvGraphicFramePr/>
      </xdr:nvGraphicFramePr>
      <xdr:xfrm>
        <a:off x="0" y="7362825"/>
        <a:ext cx="9182100" cy="43243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2" name="Picture 2"/>
        <xdr:cNvPicPr preferRelativeResize="1">
          <a:picLocks noChangeAspect="1"/>
        </xdr:cNvPicPr>
      </xdr:nvPicPr>
      <xdr:blipFill>
        <a:blip r:embed="rId2"/>
        <a:stretch>
          <a:fillRect/>
        </a:stretch>
      </xdr:blipFill>
      <xdr:spPr>
        <a:xfrm>
          <a:off x="0" y="0"/>
          <a:ext cx="1238250"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434</xdr:row>
      <xdr:rowOff>133350</xdr:rowOff>
    </xdr:from>
    <xdr:to>
      <xdr:col>7</xdr:col>
      <xdr:colOff>19050</xdr:colOff>
      <xdr:row>472</xdr:row>
      <xdr:rowOff>95250</xdr:rowOff>
    </xdr:to>
    <xdr:graphicFrame>
      <xdr:nvGraphicFramePr>
        <xdr:cNvPr id="2" name="Chart 2"/>
        <xdr:cNvGraphicFramePr/>
      </xdr:nvGraphicFramePr>
      <xdr:xfrm>
        <a:off x="57150" y="70989825"/>
        <a:ext cx="10934700" cy="61150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5</xdr:col>
      <xdr:colOff>266700</xdr:colOff>
      <xdr:row>86</xdr:row>
      <xdr:rowOff>66675</xdr:rowOff>
    </xdr:to>
    <xdr:graphicFrame>
      <xdr:nvGraphicFramePr>
        <xdr:cNvPr id="4" name="Chart 4"/>
        <xdr:cNvGraphicFramePr/>
      </xdr:nvGraphicFramePr>
      <xdr:xfrm>
        <a:off x="0" y="9810750"/>
        <a:ext cx="9715500" cy="476250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434</xdr:row>
      <xdr:rowOff>85725</xdr:rowOff>
    </xdr:from>
    <xdr:to>
      <xdr:col>6</xdr:col>
      <xdr:colOff>285750</xdr:colOff>
      <xdr:row>466</xdr:row>
      <xdr:rowOff>0</xdr:rowOff>
    </xdr:to>
    <xdr:graphicFrame>
      <xdr:nvGraphicFramePr>
        <xdr:cNvPr id="2" name="Chart 2"/>
        <xdr:cNvGraphicFramePr/>
      </xdr:nvGraphicFramePr>
      <xdr:xfrm>
        <a:off x="9525" y="70951725"/>
        <a:ext cx="9972675" cy="50958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55</xdr:row>
      <xdr:rowOff>19050</xdr:rowOff>
    </xdr:from>
    <xdr:to>
      <xdr:col>5</xdr:col>
      <xdr:colOff>295275</xdr:colOff>
      <xdr:row>87</xdr:row>
      <xdr:rowOff>66675</xdr:rowOff>
    </xdr:to>
    <xdr:graphicFrame>
      <xdr:nvGraphicFramePr>
        <xdr:cNvPr id="4" name="Chart 4"/>
        <xdr:cNvGraphicFramePr/>
      </xdr:nvGraphicFramePr>
      <xdr:xfrm>
        <a:off x="0" y="9515475"/>
        <a:ext cx="9382125" cy="5229225"/>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435</xdr:row>
      <xdr:rowOff>57150</xdr:rowOff>
    </xdr:from>
    <xdr:to>
      <xdr:col>6</xdr:col>
      <xdr:colOff>57150</xdr:colOff>
      <xdr:row>465</xdr:row>
      <xdr:rowOff>152400</xdr:rowOff>
    </xdr:to>
    <xdr:graphicFrame>
      <xdr:nvGraphicFramePr>
        <xdr:cNvPr id="2" name="Chart 2"/>
        <xdr:cNvGraphicFramePr/>
      </xdr:nvGraphicFramePr>
      <xdr:xfrm>
        <a:off x="38100" y="70904100"/>
        <a:ext cx="9496425" cy="4953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6</xdr:col>
      <xdr:colOff>85725</xdr:colOff>
      <xdr:row>87</xdr:row>
      <xdr:rowOff>114300</xdr:rowOff>
    </xdr:to>
    <xdr:graphicFrame>
      <xdr:nvGraphicFramePr>
        <xdr:cNvPr id="4" name="Chart 4"/>
        <xdr:cNvGraphicFramePr/>
      </xdr:nvGraphicFramePr>
      <xdr:xfrm>
        <a:off x="0" y="9639300"/>
        <a:ext cx="9563100" cy="4972050"/>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434</xdr:row>
      <xdr:rowOff>0</xdr:rowOff>
    </xdr:from>
    <xdr:to>
      <xdr:col>6</xdr:col>
      <xdr:colOff>495300</xdr:colOff>
      <xdr:row>463</xdr:row>
      <xdr:rowOff>76200</xdr:rowOff>
    </xdr:to>
    <xdr:graphicFrame>
      <xdr:nvGraphicFramePr>
        <xdr:cNvPr id="2" name="Chart 2"/>
        <xdr:cNvGraphicFramePr/>
      </xdr:nvGraphicFramePr>
      <xdr:xfrm>
        <a:off x="0" y="70789800"/>
        <a:ext cx="10706100" cy="47720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57</xdr:row>
      <xdr:rowOff>152400</xdr:rowOff>
    </xdr:from>
    <xdr:to>
      <xdr:col>5</xdr:col>
      <xdr:colOff>190500</xdr:colOff>
      <xdr:row>87</xdr:row>
      <xdr:rowOff>85725</xdr:rowOff>
    </xdr:to>
    <xdr:graphicFrame>
      <xdr:nvGraphicFramePr>
        <xdr:cNvPr id="4" name="Chart 4"/>
        <xdr:cNvGraphicFramePr/>
      </xdr:nvGraphicFramePr>
      <xdr:xfrm>
        <a:off x="19050" y="9896475"/>
        <a:ext cx="9620250" cy="4791075"/>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435</xdr:row>
      <xdr:rowOff>28575</xdr:rowOff>
    </xdr:from>
    <xdr:to>
      <xdr:col>6</xdr:col>
      <xdr:colOff>152400</xdr:colOff>
      <xdr:row>468</xdr:row>
      <xdr:rowOff>47625</xdr:rowOff>
    </xdr:to>
    <xdr:graphicFrame>
      <xdr:nvGraphicFramePr>
        <xdr:cNvPr id="2" name="Chart 2"/>
        <xdr:cNvGraphicFramePr/>
      </xdr:nvGraphicFramePr>
      <xdr:xfrm>
        <a:off x="57150" y="71104125"/>
        <a:ext cx="9858375" cy="53625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76200</xdr:rowOff>
    </xdr:from>
    <xdr:to>
      <xdr:col>4</xdr:col>
      <xdr:colOff>28575</xdr:colOff>
      <xdr:row>89</xdr:row>
      <xdr:rowOff>142875</xdr:rowOff>
    </xdr:to>
    <xdr:graphicFrame>
      <xdr:nvGraphicFramePr>
        <xdr:cNvPr id="4" name="Chart 4"/>
        <xdr:cNvGraphicFramePr/>
      </xdr:nvGraphicFramePr>
      <xdr:xfrm>
        <a:off x="0" y="9944100"/>
        <a:ext cx="8572500" cy="5248275"/>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437</xdr:row>
      <xdr:rowOff>104775</xdr:rowOff>
    </xdr:from>
    <xdr:to>
      <xdr:col>7</xdr:col>
      <xdr:colOff>152400</xdr:colOff>
      <xdr:row>467</xdr:row>
      <xdr:rowOff>114300</xdr:rowOff>
    </xdr:to>
    <xdr:graphicFrame>
      <xdr:nvGraphicFramePr>
        <xdr:cNvPr id="2" name="Chart 2"/>
        <xdr:cNvGraphicFramePr/>
      </xdr:nvGraphicFramePr>
      <xdr:xfrm>
        <a:off x="9525" y="71447025"/>
        <a:ext cx="10467975" cy="48672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28575</xdr:rowOff>
    </xdr:from>
    <xdr:to>
      <xdr:col>6</xdr:col>
      <xdr:colOff>76200</xdr:colOff>
      <xdr:row>88</xdr:row>
      <xdr:rowOff>57150</xdr:rowOff>
    </xdr:to>
    <xdr:graphicFrame>
      <xdr:nvGraphicFramePr>
        <xdr:cNvPr id="4" name="Chart 4"/>
        <xdr:cNvGraphicFramePr/>
      </xdr:nvGraphicFramePr>
      <xdr:xfrm>
        <a:off x="0" y="10001250"/>
        <a:ext cx="9791700" cy="4886325"/>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434</xdr:row>
      <xdr:rowOff>0</xdr:rowOff>
    </xdr:from>
    <xdr:to>
      <xdr:col>5</xdr:col>
      <xdr:colOff>676275</xdr:colOff>
      <xdr:row>465</xdr:row>
      <xdr:rowOff>9525</xdr:rowOff>
    </xdr:to>
    <xdr:graphicFrame>
      <xdr:nvGraphicFramePr>
        <xdr:cNvPr id="2" name="Chart 2"/>
        <xdr:cNvGraphicFramePr/>
      </xdr:nvGraphicFramePr>
      <xdr:xfrm>
        <a:off x="0" y="70904100"/>
        <a:ext cx="10096500" cy="50292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133350</xdr:rowOff>
    </xdr:from>
    <xdr:to>
      <xdr:col>4</xdr:col>
      <xdr:colOff>190500</xdr:colOff>
      <xdr:row>89</xdr:row>
      <xdr:rowOff>0</xdr:rowOff>
    </xdr:to>
    <xdr:graphicFrame>
      <xdr:nvGraphicFramePr>
        <xdr:cNvPr id="4" name="Chart 4"/>
        <xdr:cNvGraphicFramePr/>
      </xdr:nvGraphicFramePr>
      <xdr:xfrm>
        <a:off x="0" y="9991725"/>
        <a:ext cx="8848725" cy="5048250"/>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435</xdr:row>
      <xdr:rowOff>57150</xdr:rowOff>
    </xdr:from>
    <xdr:to>
      <xdr:col>6</xdr:col>
      <xdr:colOff>19050</xdr:colOff>
      <xdr:row>465</xdr:row>
      <xdr:rowOff>28575</xdr:rowOff>
    </xdr:to>
    <xdr:graphicFrame>
      <xdr:nvGraphicFramePr>
        <xdr:cNvPr id="2" name="Chart 2"/>
        <xdr:cNvGraphicFramePr/>
      </xdr:nvGraphicFramePr>
      <xdr:xfrm>
        <a:off x="38100" y="71189850"/>
        <a:ext cx="9734550" cy="48291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5</xdr:col>
      <xdr:colOff>247650</xdr:colOff>
      <xdr:row>85</xdr:row>
      <xdr:rowOff>47625</xdr:rowOff>
    </xdr:to>
    <xdr:graphicFrame>
      <xdr:nvGraphicFramePr>
        <xdr:cNvPr id="4" name="Chart 4"/>
        <xdr:cNvGraphicFramePr/>
      </xdr:nvGraphicFramePr>
      <xdr:xfrm>
        <a:off x="0" y="9925050"/>
        <a:ext cx="9391650" cy="45815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10</xdr:row>
      <xdr:rowOff>38100</xdr:rowOff>
    </xdr:from>
    <xdr:to>
      <xdr:col>1</xdr:col>
      <xdr:colOff>104775</xdr:colOff>
      <xdr:row>11</xdr:row>
      <xdr:rowOff>0</xdr:rowOff>
    </xdr:to>
    <xdr:pic>
      <xdr:nvPicPr>
        <xdr:cNvPr id="3" name="Picture 23">
          <a:hlinkClick r:id="rId4"/>
        </xdr:cNvPr>
        <xdr:cNvPicPr preferRelativeResize="1">
          <a:picLocks noChangeAspect="1"/>
        </xdr:cNvPicPr>
      </xdr:nvPicPr>
      <xdr:blipFill>
        <a:blip r:embed="rId2"/>
        <a:stretch>
          <a:fillRect/>
        </a:stretch>
      </xdr:blipFill>
      <xdr:spPr>
        <a:xfrm>
          <a:off x="142875" y="2181225"/>
          <a:ext cx="161925" cy="123825"/>
        </a:xfrm>
        <a:prstGeom prst="rect">
          <a:avLst/>
        </a:prstGeom>
        <a:noFill/>
        <a:ln w="1" cmpd="sng">
          <a:noFill/>
        </a:ln>
      </xdr:spPr>
    </xdr:pic>
    <xdr:clientData/>
  </xdr:twoCellAnchor>
  <xdr:twoCellAnchor>
    <xdr:from>
      <xdr:col>0</xdr:col>
      <xdr:colOff>133350</xdr:colOff>
      <xdr:row>14</xdr:row>
      <xdr:rowOff>28575</xdr:rowOff>
    </xdr:from>
    <xdr:to>
      <xdr:col>1</xdr:col>
      <xdr:colOff>95250</xdr:colOff>
      <xdr:row>15</xdr:row>
      <xdr:rowOff>0</xdr:rowOff>
    </xdr:to>
    <xdr:pic>
      <xdr:nvPicPr>
        <xdr:cNvPr id="4" name="Picture 23">
          <a:hlinkClick r:id="rId6"/>
        </xdr:cNvPr>
        <xdr:cNvPicPr preferRelativeResize="1">
          <a:picLocks noChangeAspect="1"/>
        </xdr:cNvPicPr>
      </xdr:nvPicPr>
      <xdr:blipFill>
        <a:blip r:embed="rId2"/>
        <a:stretch>
          <a:fillRect/>
        </a:stretch>
      </xdr:blipFill>
      <xdr:spPr>
        <a:xfrm>
          <a:off x="133350" y="2819400"/>
          <a:ext cx="161925" cy="133350"/>
        </a:xfrm>
        <a:prstGeom prst="rect">
          <a:avLst/>
        </a:prstGeom>
        <a:noFill/>
        <a:ln w="1" cmpd="sng">
          <a:noFill/>
        </a:ln>
      </xdr:spPr>
    </xdr:pic>
    <xdr:clientData/>
  </xdr:twoCellAnchor>
  <xdr:twoCellAnchor>
    <xdr:from>
      <xdr:col>0</xdr:col>
      <xdr:colOff>142875</xdr:colOff>
      <xdr:row>12</xdr:row>
      <xdr:rowOff>19050</xdr:rowOff>
    </xdr:from>
    <xdr:to>
      <xdr:col>1</xdr:col>
      <xdr:colOff>104775</xdr:colOff>
      <xdr:row>12</xdr:row>
      <xdr:rowOff>152400</xdr:rowOff>
    </xdr:to>
    <xdr:pic>
      <xdr:nvPicPr>
        <xdr:cNvPr id="5" name="Picture 23">
          <a:hlinkClick r:id="rId8"/>
        </xdr:cNvPr>
        <xdr:cNvPicPr preferRelativeResize="1">
          <a:picLocks noChangeAspect="1"/>
        </xdr:cNvPicPr>
      </xdr:nvPicPr>
      <xdr:blipFill>
        <a:blip r:embed="rId2"/>
        <a:stretch>
          <a:fillRect/>
        </a:stretch>
      </xdr:blipFill>
      <xdr:spPr>
        <a:xfrm>
          <a:off x="142875" y="2486025"/>
          <a:ext cx="161925" cy="133350"/>
        </a:xfrm>
        <a:prstGeom prst="rect">
          <a:avLst/>
        </a:prstGeom>
        <a:noFill/>
        <a:ln w="1" cmpd="sng">
          <a:noFill/>
        </a:ln>
      </xdr:spPr>
    </xdr:pic>
    <xdr:clientData/>
  </xdr:twoCellAnchor>
  <xdr:twoCellAnchor>
    <xdr:from>
      <xdr:col>0</xdr:col>
      <xdr:colOff>142875</xdr:colOff>
      <xdr:row>20</xdr:row>
      <xdr:rowOff>19050</xdr:rowOff>
    </xdr:from>
    <xdr:to>
      <xdr:col>1</xdr:col>
      <xdr:colOff>104775</xdr:colOff>
      <xdr:row>21</xdr:row>
      <xdr:rowOff>0</xdr:rowOff>
    </xdr:to>
    <xdr:pic>
      <xdr:nvPicPr>
        <xdr:cNvPr id="6" name="Picture 23">
          <a:hlinkClick r:id="rId10"/>
        </xdr:cNvPr>
        <xdr:cNvPicPr preferRelativeResize="1">
          <a:picLocks noChangeAspect="1"/>
        </xdr:cNvPicPr>
      </xdr:nvPicPr>
      <xdr:blipFill>
        <a:blip r:embed="rId2"/>
        <a:stretch>
          <a:fillRect/>
        </a:stretch>
      </xdr:blipFill>
      <xdr:spPr>
        <a:xfrm>
          <a:off x="142875" y="3781425"/>
          <a:ext cx="161925" cy="142875"/>
        </a:xfrm>
        <a:prstGeom prst="rect">
          <a:avLst/>
        </a:prstGeom>
        <a:noFill/>
        <a:ln w="1" cmpd="sng">
          <a:noFill/>
        </a:ln>
      </xdr:spPr>
    </xdr:pic>
    <xdr:clientData/>
  </xdr:twoCellAnchor>
  <xdr:twoCellAnchor>
    <xdr:from>
      <xdr:col>0</xdr:col>
      <xdr:colOff>142875</xdr:colOff>
      <xdr:row>19</xdr:row>
      <xdr:rowOff>19050</xdr:rowOff>
    </xdr:from>
    <xdr:to>
      <xdr:col>1</xdr:col>
      <xdr:colOff>104775</xdr:colOff>
      <xdr:row>20</xdr:row>
      <xdr:rowOff>0</xdr:rowOff>
    </xdr:to>
    <xdr:pic>
      <xdr:nvPicPr>
        <xdr:cNvPr id="7" name="Picture 23">
          <a:hlinkClick r:id="rId12"/>
        </xdr:cNvPr>
        <xdr:cNvPicPr preferRelativeResize="1">
          <a:picLocks noChangeAspect="1"/>
        </xdr:cNvPicPr>
      </xdr:nvPicPr>
      <xdr:blipFill>
        <a:blip r:embed="rId2"/>
        <a:stretch>
          <a:fillRect/>
        </a:stretch>
      </xdr:blipFill>
      <xdr:spPr>
        <a:xfrm>
          <a:off x="142875" y="3619500"/>
          <a:ext cx="161925" cy="142875"/>
        </a:xfrm>
        <a:prstGeom prst="rect">
          <a:avLst/>
        </a:prstGeom>
        <a:noFill/>
        <a:ln w="1" cmpd="sng">
          <a:noFill/>
        </a:ln>
      </xdr:spPr>
    </xdr:pic>
    <xdr:clientData/>
  </xdr:twoCellAnchor>
  <xdr:twoCellAnchor>
    <xdr:from>
      <xdr:col>0</xdr:col>
      <xdr:colOff>152400</xdr:colOff>
      <xdr:row>18</xdr:row>
      <xdr:rowOff>9525</xdr:rowOff>
    </xdr:from>
    <xdr:to>
      <xdr:col>1</xdr:col>
      <xdr:colOff>114300</xdr:colOff>
      <xdr:row>18</xdr:row>
      <xdr:rowOff>152400</xdr:rowOff>
    </xdr:to>
    <xdr:pic>
      <xdr:nvPicPr>
        <xdr:cNvPr id="8" name="Picture 23">
          <a:hlinkClick r:id="rId14"/>
        </xdr:cNvPr>
        <xdr:cNvPicPr preferRelativeResize="1">
          <a:picLocks noChangeAspect="1"/>
        </xdr:cNvPicPr>
      </xdr:nvPicPr>
      <xdr:blipFill>
        <a:blip r:embed="rId2"/>
        <a:stretch>
          <a:fillRect/>
        </a:stretch>
      </xdr:blipFill>
      <xdr:spPr>
        <a:xfrm>
          <a:off x="152400" y="3448050"/>
          <a:ext cx="161925" cy="142875"/>
        </a:xfrm>
        <a:prstGeom prst="rect">
          <a:avLst/>
        </a:prstGeom>
        <a:noFill/>
        <a:ln w="1" cmpd="sng">
          <a:noFill/>
        </a:ln>
      </xdr:spPr>
    </xdr:pic>
    <xdr:clientData/>
  </xdr:twoCellAnchor>
  <xdr:twoCellAnchor>
    <xdr:from>
      <xdr:col>0</xdr:col>
      <xdr:colOff>142875</xdr:colOff>
      <xdr:row>23</xdr:row>
      <xdr:rowOff>28575</xdr:rowOff>
    </xdr:from>
    <xdr:to>
      <xdr:col>1</xdr:col>
      <xdr:colOff>104775</xdr:colOff>
      <xdr:row>24</xdr:row>
      <xdr:rowOff>9525</xdr:rowOff>
    </xdr:to>
    <xdr:pic>
      <xdr:nvPicPr>
        <xdr:cNvPr id="9" name="Picture 23">
          <a:hlinkClick r:id="rId16"/>
        </xdr:cNvPr>
        <xdr:cNvPicPr preferRelativeResize="1">
          <a:picLocks noChangeAspect="1"/>
        </xdr:cNvPicPr>
      </xdr:nvPicPr>
      <xdr:blipFill>
        <a:blip r:embed="rId2"/>
        <a:stretch>
          <a:fillRect/>
        </a:stretch>
      </xdr:blipFill>
      <xdr:spPr>
        <a:xfrm>
          <a:off x="142875" y="4276725"/>
          <a:ext cx="161925" cy="142875"/>
        </a:xfrm>
        <a:prstGeom prst="rect">
          <a:avLst/>
        </a:prstGeom>
        <a:noFill/>
        <a:ln w="1" cmpd="sng">
          <a:noFill/>
        </a:ln>
      </xdr:spPr>
    </xdr:pic>
    <xdr:clientData/>
  </xdr:twoCellAnchor>
  <xdr:twoCellAnchor>
    <xdr:from>
      <xdr:col>0</xdr:col>
      <xdr:colOff>142875</xdr:colOff>
      <xdr:row>22</xdr:row>
      <xdr:rowOff>19050</xdr:rowOff>
    </xdr:from>
    <xdr:to>
      <xdr:col>1</xdr:col>
      <xdr:colOff>104775</xdr:colOff>
      <xdr:row>23</xdr:row>
      <xdr:rowOff>0</xdr:rowOff>
    </xdr:to>
    <xdr:pic>
      <xdr:nvPicPr>
        <xdr:cNvPr id="10" name="Picture 23">
          <a:hlinkClick r:id="rId18"/>
        </xdr:cNvPr>
        <xdr:cNvPicPr preferRelativeResize="1">
          <a:picLocks noChangeAspect="1"/>
        </xdr:cNvPicPr>
      </xdr:nvPicPr>
      <xdr:blipFill>
        <a:blip r:embed="rId2"/>
        <a:stretch>
          <a:fillRect/>
        </a:stretch>
      </xdr:blipFill>
      <xdr:spPr>
        <a:xfrm>
          <a:off x="142875" y="4105275"/>
          <a:ext cx="161925" cy="142875"/>
        </a:xfrm>
        <a:prstGeom prst="rect">
          <a:avLst/>
        </a:prstGeom>
        <a:noFill/>
        <a:ln w="1" cmpd="sng">
          <a:noFill/>
        </a:ln>
      </xdr:spPr>
    </xdr:pic>
    <xdr:clientData/>
  </xdr:twoCellAnchor>
  <xdr:twoCellAnchor>
    <xdr:from>
      <xdr:col>0</xdr:col>
      <xdr:colOff>142875</xdr:colOff>
      <xdr:row>21</xdr:row>
      <xdr:rowOff>9525</xdr:rowOff>
    </xdr:from>
    <xdr:to>
      <xdr:col>1</xdr:col>
      <xdr:colOff>104775</xdr:colOff>
      <xdr:row>21</xdr:row>
      <xdr:rowOff>152400</xdr:rowOff>
    </xdr:to>
    <xdr:pic>
      <xdr:nvPicPr>
        <xdr:cNvPr id="11" name="Picture 23">
          <a:hlinkClick r:id="rId20"/>
        </xdr:cNvPr>
        <xdr:cNvPicPr preferRelativeResize="1">
          <a:picLocks noChangeAspect="1"/>
        </xdr:cNvPicPr>
      </xdr:nvPicPr>
      <xdr:blipFill>
        <a:blip r:embed="rId2"/>
        <a:stretch>
          <a:fillRect/>
        </a:stretch>
      </xdr:blipFill>
      <xdr:spPr>
        <a:xfrm>
          <a:off x="142875" y="3933825"/>
          <a:ext cx="161925" cy="142875"/>
        </a:xfrm>
        <a:prstGeom prst="rect">
          <a:avLst/>
        </a:prstGeom>
        <a:noFill/>
        <a:ln w="1" cmpd="sng">
          <a:noFill/>
        </a:ln>
      </xdr:spPr>
    </xdr:pic>
    <xdr:clientData/>
  </xdr:twoCellAnchor>
  <xdr:twoCellAnchor>
    <xdr:from>
      <xdr:col>0</xdr:col>
      <xdr:colOff>152400</xdr:colOff>
      <xdr:row>29</xdr:row>
      <xdr:rowOff>28575</xdr:rowOff>
    </xdr:from>
    <xdr:to>
      <xdr:col>1</xdr:col>
      <xdr:colOff>114300</xdr:colOff>
      <xdr:row>30</xdr:row>
      <xdr:rowOff>0</xdr:rowOff>
    </xdr:to>
    <xdr:pic>
      <xdr:nvPicPr>
        <xdr:cNvPr id="12" name="Picture 23">
          <a:hlinkClick r:id="rId22"/>
        </xdr:cNvPr>
        <xdr:cNvPicPr preferRelativeResize="1">
          <a:picLocks noChangeAspect="1"/>
        </xdr:cNvPicPr>
      </xdr:nvPicPr>
      <xdr:blipFill>
        <a:blip r:embed="rId2"/>
        <a:stretch>
          <a:fillRect/>
        </a:stretch>
      </xdr:blipFill>
      <xdr:spPr>
        <a:xfrm>
          <a:off x="152400" y="5248275"/>
          <a:ext cx="161925" cy="133350"/>
        </a:xfrm>
        <a:prstGeom prst="rect">
          <a:avLst/>
        </a:prstGeom>
        <a:noFill/>
        <a:ln w="1" cmpd="sng">
          <a:noFill/>
        </a:ln>
      </xdr:spPr>
    </xdr:pic>
    <xdr:clientData/>
  </xdr:twoCellAnchor>
  <xdr:twoCellAnchor>
    <xdr:from>
      <xdr:col>0</xdr:col>
      <xdr:colOff>152400</xdr:colOff>
      <xdr:row>28</xdr:row>
      <xdr:rowOff>28575</xdr:rowOff>
    </xdr:from>
    <xdr:to>
      <xdr:col>1</xdr:col>
      <xdr:colOff>114300</xdr:colOff>
      <xdr:row>29</xdr:row>
      <xdr:rowOff>9525</xdr:rowOff>
    </xdr:to>
    <xdr:pic>
      <xdr:nvPicPr>
        <xdr:cNvPr id="13" name="Picture 23">
          <a:hlinkClick r:id="rId24"/>
        </xdr:cNvPr>
        <xdr:cNvPicPr preferRelativeResize="1">
          <a:picLocks noChangeAspect="1"/>
        </xdr:cNvPicPr>
      </xdr:nvPicPr>
      <xdr:blipFill>
        <a:blip r:embed="rId2"/>
        <a:stretch>
          <a:fillRect/>
        </a:stretch>
      </xdr:blipFill>
      <xdr:spPr>
        <a:xfrm>
          <a:off x="152400" y="5086350"/>
          <a:ext cx="161925" cy="142875"/>
        </a:xfrm>
        <a:prstGeom prst="rect">
          <a:avLst/>
        </a:prstGeom>
        <a:noFill/>
        <a:ln w="1" cmpd="sng">
          <a:noFill/>
        </a:ln>
      </xdr:spPr>
    </xdr:pic>
    <xdr:clientData/>
  </xdr:twoCellAnchor>
  <xdr:twoCellAnchor>
    <xdr:from>
      <xdr:col>0</xdr:col>
      <xdr:colOff>152400</xdr:colOff>
      <xdr:row>27</xdr:row>
      <xdr:rowOff>19050</xdr:rowOff>
    </xdr:from>
    <xdr:to>
      <xdr:col>1</xdr:col>
      <xdr:colOff>114300</xdr:colOff>
      <xdr:row>27</xdr:row>
      <xdr:rowOff>161925</xdr:rowOff>
    </xdr:to>
    <xdr:pic>
      <xdr:nvPicPr>
        <xdr:cNvPr id="14" name="Picture 23">
          <a:hlinkClick r:id="rId26"/>
        </xdr:cNvPr>
        <xdr:cNvPicPr preferRelativeResize="1">
          <a:picLocks noChangeAspect="1"/>
        </xdr:cNvPicPr>
      </xdr:nvPicPr>
      <xdr:blipFill>
        <a:blip r:embed="rId2"/>
        <a:stretch>
          <a:fillRect/>
        </a:stretch>
      </xdr:blipFill>
      <xdr:spPr>
        <a:xfrm>
          <a:off x="152400" y="4914900"/>
          <a:ext cx="161925" cy="142875"/>
        </a:xfrm>
        <a:prstGeom prst="rect">
          <a:avLst/>
        </a:prstGeom>
        <a:noFill/>
        <a:ln w="1" cmpd="sng">
          <a:noFill/>
        </a:ln>
      </xdr:spPr>
    </xdr:pic>
    <xdr:clientData/>
  </xdr:twoCellAnchor>
  <xdr:twoCellAnchor>
    <xdr:from>
      <xdr:col>0</xdr:col>
      <xdr:colOff>142875</xdr:colOff>
      <xdr:row>11</xdr:row>
      <xdr:rowOff>28575</xdr:rowOff>
    </xdr:from>
    <xdr:to>
      <xdr:col>1</xdr:col>
      <xdr:colOff>104775</xdr:colOff>
      <xdr:row>12</xdr:row>
      <xdr:rowOff>0</xdr:rowOff>
    </xdr:to>
    <xdr:pic>
      <xdr:nvPicPr>
        <xdr:cNvPr id="15" name="Picture 23">
          <a:hlinkClick r:id="rId28"/>
        </xdr:cNvPr>
        <xdr:cNvPicPr preferRelativeResize="1">
          <a:picLocks noChangeAspect="1"/>
        </xdr:cNvPicPr>
      </xdr:nvPicPr>
      <xdr:blipFill>
        <a:blip r:embed="rId2"/>
        <a:stretch>
          <a:fillRect/>
        </a:stretch>
      </xdr:blipFill>
      <xdr:spPr>
        <a:xfrm>
          <a:off x="142875" y="2333625"/>
          <a:ext cx="161925" cy="133350"/>
        </a:xfrm>
        <a:prstGeom prst="rect">
          <a:avLst/>
        </a:prstGeom>
        <a:noFill/>
        <a:ln w="1" cmpd="sng">
          <a:noFill/>
        </a:ln>
      </xdr:spPr>
    </xdr:pic>
    <xdr:clientData/>
  </xdr:twoCellAnchor>
  <xdr:twoCellAnchor>
    <xdr:from>
      <xdr:col>0</xdr:col>
      <xdr:colOff>142875</xdr:colOff>
      <xdr:row>9</xdr:row>
      <xdr:rowOff>38100</xdr:rowOff>
    </xdr:from>
    <xdr:to>
      <xdr:col>1</xdr:col>
      <xdr:colOff>104775</xdr:colOff>
      <xdr:row>10</xdr:row>
      <xdr:rowOff>0</xdr:rowOff>
    </xdr:to>
    <xdr:pic>
      <xdr:nvPicPr>
        <xdr:cNvPr id="16" name="Picture 23">
          <a:hlinkClick r:id="rId30"/>
        </xdr:cNvPr>
        <xdr:cNvPicPr preferRelativeResize="1">
          <a:picLocks noChangeAspect="1"/>
        </xdr:cNvPicPr>
      </xdr:nvPicPr>
      <xdr:blipFill>
        <a:blip r:embed="rId2"/>
        <a:stretch>
          <a:fillRect/>
        </a:stretch>
      </xdr:blipFill>
      <xdr:spPr>
        <a:xfrm>
          <a:off x="142875" y="2019300"/>
          <a:ext cx="161925" cy="123825"/>
        </a:xfrm>
        <a:prstGeom prst="rect">
          <a:avLst/>
        </a:prstGeom>
        <a:noFill/>
        <a:ln w="1" cmpd="sng">
          <a:noFill/>
        </a:ln>
      </xdr:spPr>
    </xdr:pic>
    <xdr:clientData/>
  </xdr:twoCellAnchor>
  <xdr:twoCellAnchor>
    <xdr:from>
      <xdr:col>0</xdr:col>
      <xdr:colOff>152400</xdr:colOff>
      <xdr:row>32</xdr:row>
      <xdr:rowOff>28575</xdr:rowOff>
    </xdr:from>
    <xdr:to>
      <xdr:col>1</xdr:col>
      <xdr:colOff>114300</xdr:colOff>
      <xdr:row>33</xdr:row>
      <xdr:rowOff>9525</xdr:rowOff>
    </xdr:to>
    <xdr:pic>
      <xdr:nvPicPr>
        <xdr:cNvPr id="17" name="Picture 23">
          <a:hlinkClick r:id="rId32"/>
        </xdr:cNvPr>
        <xdr:cNvPicPr preferRelativeResize="1">
          <a:picLocks noChangeAspect="1"/>
        </xdr:cNvPicPr>
      </xdr:nvPicPr>
      <xdr:blipFill>
        <a:blip r:embed="rId2"/>
        <a:stretch>
          <a:fillRect/>
        </a:stretch>
      </xdr:blipFill>
      <xdr:spPr>
        <a:xfrm>
          <a:off x="152400" y="5734050"/>
          <a:ext cx="161925" cy="142875"/>
        </a:xfrm>
        <a:prstGeom prst="rect">
          <a:avLst/>
        </a:prstGeom>
        <a:noFill/>
        <a:ln w="1" cmpd="sng">
          <a:noFill/>
        </a:ln>
      </xdr:spPr>
    </xdr:pic>
    <xdr:clientData/>
  </xdr:twoCellAnchor>
  <xdr:twoCellAnchor>
    <xdr:from>
      <xdr:col>0</xdr:col>
      <xdr:colOff>152400</xdr:colOff>
      <xdr:row>31</xdr:row>
      <xdr:rowOff>28575</xdr:rowOff>
    </xdr:from>
    <xdr:to>
      <xdr:col>1</xdr:col>
      <xdr:colOff>114300</xdr:colOff>
      <xdr:row>32</xdr:row>
      <xdr:rowOff>9525</xdr:rowOff>
    </xdr:to>
    <xdr:pic>
      <xdr:nvPicPr>
        <xdr:cNvPr id="18" name="Picture 23">
          <a:hlinkClick r:id="rId34"/>
        </xdr:cNvPr>
        <xdr:cNvPicPr preferRelativeResize="1">
          <a:picLocks noChangeAspect="1"/>
        </xdr:cNvPicPr>
      </xdr:nvPicPr>
      <xdr:blipFill>
        <a:blip r:embed="rId2"/>
        <a:stretch>
          <a:fillRect/>
        </a:stretch>
      </xdr:blipFill>
      <xdr:spPr>
        <a:xfrm>
          <a:off x="152400" y="5572125"/>
          <a:ext cx="161925" cy="142875"/>
        </a:xfrm>
        <a:prstGeom prst="rect">
          <a:avLst/>
        </a:prstGeom>
        <a:noFill/>
        <a:ln w="1" cmpd="sng">
          <a:noFill/>
        </a:ln>
      </xdr:spPr>
    </xdr:pic>
    <xdr:clientData/>
  </xdr:twoCellAnchor>
  <xdr:twoCellAnchor>
    <xdr:from>
      <xdr:col>0</xdr:col>
      <xdr:colOff>152400</xdr:colOff>
      <xdr:row>30</xdr:row>
      <xdr:rowOff>19050</xdr:rowOff>
    </xdr:from>
    <xdr:to>
      <xdr:col>1</xdr:col>
      <xdr:colOff>114300</xdr:colOff>
      <xdr:row>30</xdr:row>
      <xdr:rowOff>161925</xdr:rowOff>
    </xdr:to>
    <xdr:pic>
      <xdr:nvPicPr>
        <xdr:cNvPr id="19" name="Picture 23">
          <a:hlinkClick r:id="rId36"/>
        </xdr:cNvPr>
        <xdr:cNvPicPr preferRelativeResize="1">
          <a:picLocks noChangeAspect="1"/>
        </xdr:cNvPicPr>
      </xdr:nvPicPr>
      <xdr:blipFill>
        <a:blip r:embed="rId2"/>
        <a:stretch>
          <a:fillRect/>
        </a:stretch>
      </xdr:blipFill>
      <xdr:spPr>
        <a:xfrm>
          <a:off x="152400" y="5400675"/>
          <a:ext cx="161925" cy="142875"/>
        </a:xfrm>
        <a:prstGeom prst="rect">
          <a:avLst/>
        </a:prstGeom>
        <a:noFill/>
        <a:ln w="1" cmpd="sng">
          <a:noFill/>
        </a:ln>
      </xdr:spPr>
    </xdr:pic>
    <xdr:clientData/>
  </xdr:twoCellAnchor>
  <xdr:twoCellAnchor>
    <xdr:from>
      <xdr:col>0</xdr:col>
      <xdr:colOff>142875</xdr:colOff>
      <xdr:row>13</xdr:row>
      <xdr:rowOff>19050</xdr:rowOff>
    </xdr:from>
    <xdr:to>
      <xdr:col>1</xdr:col>
      <xdr:colOff>104775</xdr:colOff>
      <xdr:row>13</xdr:row>
      <xdr:rowOff>152400</xdr:rowOff>
    </xdr:to>
    <xdr:pic>
      <xdr:nvPicPr>
        <xdr:cNvPr id="20" name="Picture 23">
          <a:hlinkClick r:id="rId38"/>
        </xdr:cNvPr>
        <xdr:cNvPicPr preferRelativeResize="1">
          <a:picLocks noChangeAspect="1"/>
        </xdr:cNvPicPr>
      </xdr:nvPicPr>
      <xdr:blipFill>
        <a:blip r:embed="rId2"/>
        <a:stretch>
          <a:fillRect/>
        </a:stretch>
      </xdr:blipFill>
      <xdr:spPr>
        <a:xfrm>
          <a:off x="142875" y="2647950"/>
          <a:ext cx="161925" cy="13335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435</xdr:row>
      <xdr:rowOff>19050</xdr:rowOff>
    </xdr:from>
    <xdr:to>
      <xdr:col>6</xdr:col>
      <xdr:colOff>561975</xdr:colOff>
      <xdr:row>465</xdr:row>
      <xdr:rowOff>66675</xdr:rowOff>
    </xdr:to>
    <xdr:graphicFrame>
      <xdr:nvGraphicFramePr>
        <xdr:cNvPr id="2" name="Chart 2"/>
        <xdr:cNvGraphicFramePr/>
      </xdr:nvGraphicFramePr>
      <xdr:xfrm>
        <a:off x="19050" y="71104125"/>
        <a:ext cx="10239375" cy="49053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6</xdr:col>
      <xdr:colOff>161925</xdr:colOff>
      <xdr:row>87</xdr:row>
      <xdr:rowOff>66675</xdr:rowOff>
    </xdr:to>
    <xdr:graphicFrame>
      <xdr:nvGraphicFramePr>
        <xdr:cNvPr id="4" name="Chart 4"/>
        <xdr:cNvGraphicFramePr/>
      </xdr:nvGraphicFramePr>
      <xdr:xfrm>
        <a:off x="0" y="9877425"/>
        <a:ext cx="9858375" cy="492442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434</xdr:row>
      <xdr:rowOff>0</xdr:rowOff>
    </xdr:from>
    <xdr:to>
      <xdr:col>5</xdr:col>
      <xdr:colOff>676275</xdr:colOff>
      <xdr:row>465</xdr:row>
      <xdr:rowOff>9525</xdr:rowOff>
    </xdr:to>
    <xdr:graphicFrame>
      <xdr:nvGraphicFramePr>
        <xdr:cNvPr id="2" name="Chart 2"/>
        <xdr:cNvGraphicFramePr/>
      </xdr:nvGraphicFramePr>
      <xdr:xfrm>
        <a:off x="0" y="70913625"/>
        <a:ext cx="10086975" cy="50292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133350</xdr:rowOff>
    </xdr:from>
    <xdr:to>
      <xdr:col>4</xdr:col>
      <xdr:colOff>190500</xdr:colOff>
      <xdr:row>89</xdr:row>
      <xdr:rowOff>0</xdr:rowOff>
    </xdr:to>
    <xdr:graphicFrame>
      <xdr:nvGraphicFramePr>
        <xdr:cNvPr id="4" name="Chart 4"/>
        <xdr:cNvGraphicFramePr/>
      </xdr:nvGraphicFramePr>
      <xdr:xfrm>
        <a:off x="0" y="10001250"/>
        <a:ext cx="8839200" cy="5048250"/>
      </xdr:xfrm>
      <a:graphic>
        <a:graphicData uri="http://schemas.openxmlformats.org/drawingml/2006/chart">
          <c:chart xmlns:c="http://schemas.openxmlformats.org/drawingml/2006/chart" r:id="rId3"/>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434</xdr:row>
      <xdr:rowOff>57150</xdr:rowOff>
    </xdr:from>
    <xdr:to>
      <xdr:col>6</xdr:col>
      <xdr:colOff>19050</xdr:colOff>
      <xdr:row>464</xdr:row>
      <xdr:rowOff>28575</xdr:rowOff>
    </xdr:to>
    <xdr:graphicFrame>
      <xdr:nvGraphicFramePr>
        <xdr:cNvPr id="2" name="Chart 2"/>
        <xdr:cNvGraphicFramePr/>
      </xdr:nvGraphicFramePr>
      <xdr:xfrm>
        <a:off x="38100" y="70999350"/>
        <a:ext cx="9753600" cy="48291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0</xdr:rowOff>
    </xdr:from>
    <xdr:to>
      <xdr:col>5</xdr:col>
      <xdr:colOff>247650</xdr:colOff>
      <xdr:row>84</xdr:row>
      <xdr:rowOff>47625</xdr:rowOff>
    </xdr:to>
    <xdr:graphicFrame>
      <xdr:nvGraphicFramePr>
        <xdr:cNvPr id="4" name="Chart 4"/>
        <xdr:cNvGraphicFramePr/>
      </xdr:nvGraphicFramePr>
      <xdr:xfrm>
        <a:off x="0" y="9734550"/>
        <a:ext cx="9410700" cy="4581525"/>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436</xdr:row>
      <xdr:rowOff>19050</xdr:rowOff>
    </xdr:from>
    <xdr:to>
      <xdr:col>6</xdr:col>
      <xdr:colOff>561975</xdr:colOff>
      <xdr:row>466</xdr:row>
      <xdr:rowOff>66675</xdr:rowOff>
    </xdr:to>
    <xdr:graphicFrame>
      <xdr:nvGraphicFramePr>
        <xdr:cNvPr id="2" name="Chart 2"/>
        <xdr:cNvGraphicFramePr/>
      </xdr:nvGraphicFramePr>
      <xdr:xfrm>
        <a:off x="19050" y="71275575"/>
        <a:ext cx="10220325" cy="49053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0</xdr:rowOff>
    </xdr:from>
    <xdr:to>
      <xdr:col>6</xdr:col>
      <xdr:colOff>161925</xdr:colOff>
      <xdr:row>88</xdr:row>
      <xdr:rowOff>66675</xdr:rowOff>
    </xdr:to>
    <xdr:graphicFrame>
      <xdr:nvGraphicFramePr>
        <xdr:cNvPr id="4" name="Chart 4"/>
        <xdr:cNvGraphicFramePr/>
      </xdr:nvGraphicFramePr>
      <xdr:xfrm>
        <a:off x="0" y="10048875"/>
        <a:ext cx="9839325" cy="49244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0.47325</cdr:x>
      <cdr:y>0.5375</cdr:y>
    </cdr:from>
    <cdr:to>
      <cdr:x>0.4855</cdr:x>
      <cdr:y>0.6035</cdr:y>
    </cdr:to>
    <cdr:sp>
      <cdr:nvSpPr>
        <cdr:cNvPr id="1" name="TextBox 1"/>
        <cdr:cNvSpPr txBox="1">
          <a:spLocks noChangeArrowheads="1"/>
        </cdr:cNvSpPr>
      </cdr:nvSpPr>
      <cdr:spPr>
        <a:xfrm>
          <a:off x="6486525" y="2105025"/>
          <a:ext cx="171450" cy="257175"/>
        </a:xfrm>
        <a:prstGeom prst="rect">
          <a:avLst/>
        </a:prstGeom>
        <a:noFill/>
        <a:ln w="1" cmpd="sng">
          <a:noFill/>
        </a:ln>
      </cdr:spPr>
      <cdr:txBody>
        <a:bodyPr vertOverflow="clip" wrap="square" anchor="ctr"/>
        <a:p>
          <a:pPr algn="ctr">
            <a:defRPr/>
          </a:pPr>
          <a:r>
            <a:rPr lang="en-US" cap="none" sz="1025" b="0" i="0" u="none" baseline="0">
              <a:latin typeface="Arial"/>
              <a:ea typeface="Arial"/>
              <a:cs typeface="Arial"/>
            </a:rPr>
            <a:t>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cdr:x>
      <cdr:y>0.55425</cdr:y>
    </cdr:from>
    <cdr:to>
      <cdr:x>0.5155</cdr:x>
      <cdr:y>0.61425</cdr:y>
    </cdr:to>
    <cdr:sp>
      <cdr:nvSpPr>
        <cdr:cNvPr id="1" name="Text Box 1"/>
        <cdr:cNvSpPr txBox="1">
          <a:spLocks noChangeArrowheads="1"/>
        </cdr:cNvSpPr>
      </cdr:nvSpPr>
      <cdr:spPr>
        <a:xfrm>
          <a:off x="3971925" y="2171700"/>
          <a:ext cx="95250" cy="23812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108</xdr:row>
      <xdr:rowOff>57150</xdr:rowOff>
    </xdr:from>
    <xdr:to>
      <xdr:col>15</xdr:col>
      <xdr:colOff>714375</xdr:colOff>
      <xdr:row>132</xdr:row>
      <xdr:rowOff>104775</xdr:rowOff>
    </xdr:to>
    <xdr:graphicFrame>
      <xdr:nvGraphicFramePr>
        <xdr:cNvPr id="2" name="Chart 2"/>
        <xdr:cNvGraphicFramePr/>
      </xdr:nvGraphicFramePr>
      <xdr:xfrm>
        <a:off x="95250" y="18449925"/>
        <a:ext cx="13725525" cy="39338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39</xdr:row>
      <xdr:rowOff>57150</xdr:rowOff>
    </xdr:from>
    <xdr:to>
      <xdr:col>8</xdr:col>
      <xdr:colOff>28575</xdr:colOff>
      <xdr:row>63</xdr:row>
      <xdr:rowOff>104775</xdr:rowOff>
    </xdr:to>
    <xdr:graphicFrame>
      <xdr:nvGraphicFramePr>
        <xdr:cNvPr id="4" name="Chart 2"/>
        <xdr:cNvGraphicFramePr/>
      </xdr:nvGraphicFramePr>
      <xdr:xfrm>
        <a:off x="95250" y="7277100"/>
        <a:ext cx="7896225" cy="39338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0.50475</cdr:x>
      <cdr:y>0.5315</cdr:y>
    </cdr:from>
    <cdr:to>
      <cdr:x>0.516</cdr:x>
      <cdr:y>0.58725</cdr:y>
    </cdr:to>
    <cdr:sp>
      <cdr:nvSpPr>
        <cdr:cNvPr id="1" name="Text Box 1"/>
        <cdr:cNvSpPr txBox="1">
          <a:spLocks noChangeArrowheads="1"/>
        </cdr:cNvSpPr>
      </cdr:nvSpPr>
      <cdr:spPr>
        <a:xfrm>
          <a:off x="3733800" y="2095500"/>
          <a:ext cx="85725" cy="21907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57150</xdr:colOff>
      <xdr:row>107</xdr:row>
      <xdr:rowOff>152400</xdr:rowOff>
    </xdr:from>
    <xdr:to>
      <xdr:col>9</xdr:col>
      <xdr:colOff>666750</xdr:colOff>
      <xdr:row>136</xdr:row>
      <xdr:rowOff>57150</xdr:rowOff>
    </xdr:to>
    <xdr:graphicFrame>
      <xdr:nvGraphicFramePr>
        <xdr:cNvPr id="2" name="Chart 2"/>
        <xdr:cNvGraphicFramePr/>
      </xdr:nvGraphicFramePr>
      <xdr:xfrm>
        <a:off x="57150" y="18573750"/>
        <a:ext cx="8601075" cy="46005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180975</xdr:colOff>
      <xdr:row>63</xdr:row>
      <xdr:rowOff>57150</xdr:rowOff>
    </xdr:to>
    <xdr:graphicFrame>
      <xdr:nvGraphicFramePr>
        <xdr:cNvPr id="4" name="Chart 4"/>
        <xdr:cNvGraphicFramePr/>
      </xdr:nvGraphicFramePr>
      <xdr:xfrm>
        <a:off x="0" y="7410450"/>
        <a:ext cx="7410450" cy="394335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108</xdr:row>
      <xdr:rowOff>38100</xdr:rowOff>
    </xdr:from>
    <xdr:to>
      <xdr:col>16</xdr:col>
      <xdr:colOff>257175</xdr:colOff>
      <xdr:row>138</xdr:row>
      <xdr:rowOff>57150</xdr:rowOff>
    </xdr:to>
    <xdr:graphicFrame>
      <xdr:nvGraphicFramePr>
        <xdr:cNvPr id="2" name="Chart 2"/>
        <xdr:cNvGraphicFramePr/>
      </xdr:nvGraphicFramePr>
      <xdr:xfrm>
        <a:off x="0" y="18059400"/>
        <a:ext cx="13649325" cy="48768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43</xdr:row>
      <xdr:rowOff>0</xdr:rowOff>
    </xdr:from>
    <xdr:to>
      <xdr:col>8</xdr:col>
      <xdr:colOff>361950</xdr:colOff>
      <xdr:row>71</xdr:row>
      <xdr:rowOff>76200</xdr:rowOff>
    </xdr:to>
    <xdr:graphicFrame>
      <xdr:nvGraphicFramePr>
        <xdr:cNvPr id="4" name="Chart 4"/>
        <xdr:cNvGraphicFramePr/>
      </xdr:nvGraphicFramePr>
      <xdr:xfrm>
        <a:off x="0" y="7496175"/>
        <a:ext cx="7658100" cy="46101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285750</xdr:colOff>
      <xdr:row>69</xdr:row>
      <xdr:rowOff>28575</xdr:rowOff>
    </xdr:to>
    <xdr:graphicFrame>
      <xdr:nvGraphicFramePr>
        <xdr:cNvPr id="3" name="Chart 3"/>
        <xdr:cNvGraphicFramePr/>
      </xdr:nvGraphicFramePr>
      <xdr:xfrm>
        <a:off x="0" y="7315200"/>
        <a:ext cx="7515225" cy="4886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29" sqref="C29"/>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4</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55">
    <outlinePr summaryBelow="0"/>
  </sheetPr>
  <dimension ref="A2:IU56"/>
  <sheetViews>
    <sheetView showGridLines="0" workbookViewId="0" topLeftCell="A1">
      <selection activeCell="C2" sqref="C2"/>
    </sheetView>
  </sheetViews>
  <sheetFormatPr defaultColWidth="11.421875" defaultRowHeight="12.75"/>
  <cols>
    <col min="1" max="1" width="97.8515625" style="107" customWidth="1"/>
    <col min="2" max="2" width="9.421875" style="45" customWidth="1"/>
    <col min="3" max="3" width="10.7109375" style="118" customWidth="1"/>
    <col min="4" max="16384" width="9.140625" style="0" customWidth="1"/>
  </cols>
  <sheetData>
    <row r="1" ht="30" customHeight="1"/>
    <row r="2" ht="12.75" customHeight="1">
      <c r="C2" s="38" t="s">
        <v>27</v>
      </c>
    </row>
    <row r="3" spans="1:2" s="43" customFormat="1" ht="18.75" customHeight="1">
      <c r="A3" s="23" t="s">
        <v>5</v>
      </c>
      <c r="B3" s="122"/>
    </row>
    <row r="4" spans="1:3" ht="18.75" customHeight="1" thickBot="1">
      <c r="A4" s="65" t="s">
        <v>81</v>
      </c>
      <c r="B4" s="123"/>
      <c r="C4" s="123"/>
    </row>
    <row r="5" spans="1:3" ht="12.75" customHeight="1">
      <c r="A5" s="43"/>
      <c r="B5" s="118"/>
      <c r="C5"/>
    </row>
    <row r="6" spans="1:3" ht="15.75" customHeight="1">
      <c r="A6" s="112" t="s">
        <v>102</v>
      </c>
      <c r="B6" s="118"/>
      <c r="C6"/>
    </row>
    <row r="7" ht="12.75" customHeight="1"/>
    <row r="8" spans="1:255" ht="20.25" customHeight="1">
      <c r="A8" s="124"/>
      <c r="B8" s="26" t="s">
        <v>82</v>
      </c>
      <c r="C8" s="113" t="s">
        <v>83</v>
      </c>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row>
    <row r="9" spans="2:255" ht="18" customHeight="1">
      <c r="B9" s="126"/>
      <c r="C9" s="127"/>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c r="IR9" s="125"/>
      <c r="IS9" s="125"/>
      <c r="IT9" s="125"/>
      <c r="IU9" s="125"/>
    </row>
    <row r="10" spans="1:3" ht="12.75">
      <c r="A10" s="28" t="s">
        <v>28</v>
      </c>
      <c r="B10" s="56">
        <v>229504</v>
      </c>
      <c r="C10" s="156">
        <v>100</v>
      </c>
    </row>
    <row r="11" spans="1:3" ht="12.75">
      <c r="A11" s="116" t="s">
        <v>62</v>
      </c>
      <c r="B11" s="56">
        <v>35572</v>
      </c>
      <c r="C11" s="156">
        <v>15.499511991076409</v>
      </c>
    </row>
    <row r="12" spans="1:3" ht="12.75">
      <c r="A12" s="116" t="s">
        <v>63</v>
      </c>
      <c r="B12" s="56">
        <v>35336</v>
      </c>
      <c r="C12" s="156">
        <v>15.396681539319577</v>
      </c>
    </row>
    <row r="13" spans="1:3" ht="12.75">
      <c r="A13" s="116" t="s">
        <v>64</v>
      </c>
      <c r="B13" s="56">
        <v>32273</v>
      </c>
      <c r="C13" s="156">
        <v>14.062064277746794</v>
      </c>
    </row>
    <row r="14" spans="1:3" ht="12.75">
      <c r="A14" s="116" t="s">
        <v>57</v>
      </c>
      <c r="B14" s="56">
        <v>25981</v>
      </c>
      <c r="C14" s="156">
        <v>11.320499860568878</v>
      </c>
    </row>
    <row r="15" spans="1:3" ht="12.75">
      <c r="A15" s="116" t="s">
        <v>69</v>
      </c>
      <c r="B15" s="56">
        <v>19079</v>
      </c>
      <c r="C15" s="156">
        <v>8.313144868934746</v>
      </c>
    </row>
    <row r="16" spans="1:3" ht="12.75">
      <c r="A16" s="116" t="s">
        <v>65</v>
      </c>
      <c r="B16" s="56">
        <v>15017</v>
      </c>
      <c r="C16" s="156">
        <v>6.543241076408254</v>
      </c>
    </row>
    <row r="17" spans="1:3" ht="12.75">
      <c r="A17" s="116" t="s">
        <v>67</v>
      </c>
      <c r="B17" s="56">
        <v>11675</v>
      </c>
      <c r="C17" s="156">
        <v>5.087057306190742</v>
      </c>
    </row>
    <row r="18" spans="1:3" ht="12.75">
      <c r="A18" s="116" t="s">
        <v>61</v>
      </c>
      <c r="B18" s="56">
        <v>8812</v>
      </c>
      <c r="C18" s="156">
        <v>3.839584495259342</v>
      </c>
    </row>
    <row r="19" spans="1:3" ht="12.75">
      <c r="A19" s="116" t="s">
        <v>85</v>
      </c>
      <c r="B19" s="56">
        <v>8471</v>
      </c>
      <c r="C19" s="156">
        <v>3.6910032069157834</v>
      </c>
    </row>
    <row r="20" spans="1:3" ht="12.75">
      <c r="A20" s="116" t="s">
        <v>56</v>
      </c>
      <c r="B20" s="56">
        <v>7968</v>
      </c>
      <c r="C20" s="156">
        <v>3.471834913552705</v>
      </c>
    </row>
    <row r="21" spans="1:3" ht="14.25" customHeight="1">
      <c r="A21" s="117" t="s">
        <v>86</v>
      </c>
      <c r="B21" s="56">
        <v>6461</v>
      </c>
      <c r="C21" s="156">
        <v>2.815201477969883</v>
      </c>
    </row>
    <row r="22" spans="1:3" ht="12.75">
      <c r="A22" s="116" t="s">
        <v>60</v>
      </c>
      <c r="B22" s="56">
        <v>6065</v>
      </c>
      <c r="C22" s="156">
        <v>2.6426554656999444</v>
      </c>
    </row>
    <row r="23" spans="1:3" ht="12.75">
      <c r="A23" s="116" t="s">
        <v>87</v>
      </c>
      <c r="B23" s="56">
        <v>4712</v>
      </c>
      <c r="C23" s="156">
        <v>2.053123257110987</v>
      </c>
    </row>
    <row r="24" spans="1:3" ht="12.75">
      <c r="A24" s="116" t="s">
        <v>58</v>
      </c>
      <c r="B24" s="56">
        <v>3924</v>
      </c>
      <c r="C24" s="156">
        <v>1.7097741215839375</v>
      </c>
    </row>
    <row r="25" spans="1:3" ht="12.75">
      <c r="A25" s="116" t="s">
        <v>68</v>
      </c>
      <c r="B25" s="56">
        <v>3444</v>
      </c>
      <c r="C25" s="156">
        <v>1.500627440044618</v>
      </c>
    </row>
    <row r="26" spans="1:3" ht="12.75">
      <c r="A26" s="116" t="s">
        <v>59</v>
      </c>
      <c r="B26" s="56">
        <v>2495</v>
      </c>
      <c r="C26" s="156">
        <v>1.087127021751255</v>
      </c>
    </row>
    <row r="27" spans="1:3" ht="12.75">
      <c r="A27" s="116" t="s">
        <v>66</v>
      </c>
      <c r="B27" s="56">
        <v>2216</v>
      </c>
      <c r="C27" s="156">
        <v>0.9655605131065254</v>
      </c>
    </row>
    <row r="28" spans="1:3" ht="12.75">
      <c r="A28" s="116" t="s">
        <v>31</v>
      </c>
      <c r="B28" s="56">
        <v>3</v>
      </c>
      <c r="C28" s="156">
        <v>0.0013071667596207474</v>
      </c>
    </row>
    <row r="29" ht="12.75">
      <c r="A29" s="128"/>
    </row>
    <row r="30" spans="1:3" ht="12.75">
      <c r="A30" s="28" t="s">
        <v>32</v>
      </c>
      <c r="B30" s="37">
        <v>19935</v>
      </c>
      <c r="C30" s="72">
        <v>100</v>
      </c>
    </row>
    <row r="31" spans="1:3" ht="12.75">
      <c r="A31" s="28" t="s">
        <v>33</v>
      </c>
      <c r="B31" s="37">
        <v>5808</v>
      </c>
      <c r="C31" s="72">
        <v>100</v>
      </c>
    </row>
    <row r="32" spans="1:3" ht="12.75">
      <c r="A32" s="28" t="s">
        <v>34</v>
      </c>
      <c r="B32" s="37">
        <v>4316</v>
      </c>
      <c r="C32" s="72">
        <v>100</v>
      </c>
    </row>
    <row r="33" spans="1:3" ht="12.75">
      <c r="A33" s="28" t="s">
        <v>35</v>
      </c>
      <c r="B33" s="37">
        <v>3542</v>
      </c>
      <c r="C33" s="72">
        <v>100</v>
      </c>
    </row>
    <row r="34" spans="1:3" ht="12.75">
      <c r="A34" s="28" t="s">
        <v>36</v>
      </c>
      <c r="B34" s="37">
        <v>4002</v>
      </c>
      <c r="C34" s="72">
        <v>100</v>
      </c>
    </row>
    <row r="35" spans="1:3" ht="12.75">
      <c r="A35" s="28" t="s">
        <v>37</v>
      </c>
      <c r="B35" s="37">
        <v>4560</v>
      </c>
      <c r="C35" s="72">
        <v>100</v>
      </c>
    </row>
    <row r="36" spans="1:3" ht="12.75">
      <c r="A36" s="28" t="s">
        <v>38</v>
      </c>
      <c r="B36" s="37">
        <v>6150</v>
      </c>
      <c r="C36" s="72">
        <v>100</v>
      </c>
    </row>
    <row r="37" spans="1:3" ht="12.75">
      <c r="A37" s="28" t="s">
        <v>39</v>
      </c>
      <c r="B37" s="37">
        <v>8086</v>
      </c>
      <c r="C37" s="72">
        <v>100</v>
      </c>
    </row>
    <row r="38" spans="1:3" ht="12.75">
      <c r="A38" s="28" t="s">
        <v>40</v>
      </c>
      <c r="B38" s="37">
        <v>9491</v>
      </c>
      <c r="C38" s="72">
        <v>100</v>
      </c>
    </row>
    <row r="39" spans="1:3" ht="12.75">
      <c r="A39" s="28" t="s">
        <v>41</v>
      </c>
      <c r="B39" s="37">
        <v>11752</v>
      </c>
      <c r="C39" s="72">
        <v>100</v>
      </c>
    </row>
    <row r="40" spans="1:3" ht="12.75">
      <c r="A40" s="28" t="s">
        <v>42</v>
      </c>
      <c r="B40" s="37">
        <v>13490</v>
      </c>
      <c r="C40" s="72">
        <v>100</v>
      </c>
    </row>
    <row r="41" spans="1:3" ht="12.75">
      <c r="A41" s="28" t="s">
        <v>43</v>
      </c>
      <c r="B41" s="37">
        <v>15061</v>
      </c>
      <c r="C41" s="72">
        <v>100</v>
      </c>
    </row>
    <row r="42" spans="1:3" ht="12.75">
      <c r="A42" s="28" t="s">
        <v>44</v>
      </c>
      <c r="B42" s="37">
        <v>17630</v>
      </c>
      <c r="C42" s="72">
        <v>100</v>
      </c>
    </row>
    <row r="43" spans="1:3" ht="12.75">
      <c r="A43" s="28" t="s">
        <v>45</v>
      </c>
      <c r="B43" s="37">
        <v>21001</v>
      </c>
      <c r="C43" s="72">
        <v>100</v>
      </c>
    </row>
    <row r="44" spans="1:3" ht="12.75">
      <c r="A44" s="28" t="s">
        <v>46</v>
      </c>
      <c r="B44" s="37">
        <v>19432</v>
      </c>
      <c r="C44" s="72">
        <v>100</v>
      </c>
    </row>
    <row r="45" spans="1:3" ht="12.75">
      <c r="A45" s="28" t="s">
        <v>47</v>
      </c>
      <c r="B45" s="37">
        <v>23537</v>
      </c>
      <c r="C45" s="72">
        <v>100</v>
      </c>
    </row>
    <row r="46" spans="1:3" ht="12.75">
      <c r="A46" s="28" t="s">
        <v>48</v>
      </c>
      <c r="B46" s="37">
        <v>21584</v>
      </c>
      <c r="C46" s="72">
        <v>100</v>
      </c>
    </row>
    <row r="47" spans="1:3" ht="12.75">
      <c r="A47" s="28" t="s">
        <v>49</v>
      </c>
      <c r="B47" s="37">
        <v>13643</v>
      </c>
      <c r="C47" s="72">
        <v>100</v>
      </c>
    </row>
    <row r="48" spans="1:3" ht="12.75">
      <c r="A48" s="28" t="s">
        <v>50</v>
      </c>
      <c r="B48" s="37">
        <v>5322</v>
      </c>
      <c r="C48" s="72">
        <v>100</v>
      </c>
    </row>
    <row r="49" spans="1:3" ht="12.75">
      <c r="A49" s="28" t="s">
        <v>51</v>
      </c>
      <c r="B49" s="37">
        <v>1029</v>
      </c>
      <c r="C49" s="72">
        <v>100</v>
      </c>
    </row>
    <row r="50" spans="1:3" ht="12.75">
      <c r="A50" s="28" t="s">
        <v>52</v>
      </c>
      <c r="B50" s="37">
        <v>133</v>
      </c>
      <c r="C50" s="72">
        <v>100</v>
      </c>
    </row>
    <row r="51" spans="1:3" ht="12.75">
      <c r="A51" s="129"/>
      <c r="B51" s="120"/>
      <c r="C51" s="121"/>
    </row>
    <row r="53" ht="12.75">
      <c r="A53" s="59" t="s">
        <v>55</v>
      </c>
    </row>
    <row r="55" spans="1:3" ht="12.75">
      <c r="A55"/>
      <c r="B55" s="25" t="s">
        <v>27</v>
      </c>
      <c r="C55"/>
    </row>
    <row r="56" ht="12.75">
      <c r="B56" s="25" t="s">
        <v>27</v>
      </c>
    </row>
  </sheetData>
  <hyperlinks>
    <hyperlink ref="C2" location="INDICE!A21" display="ÍNDICE"/>
    <hyperlink ref="B56" location="INDICE!A50" display="ÍNDICE"/>
    <hyperlink ref="B55" location="INDICE!A21"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56">
    <outlinePr summaryBelow="0"/>
  </sheetPr>
  <dimension ref="A2:C57"/>
  <sheetViews>
    <sheetView showGridLines="0" workbookViewId="0" topLeftCell="A1">
      <selection activeCell="C2" sqref="C2"/>
    </sheetView>
  </sheetViews>
  <sheetFormatPr defaultColWidth="11.421875" defaultRowHeight="12.75"/>
  <cols>
    <col min="1" max="1" width="97.8515625" style="107" customWidth="1"/>
    <col min="2" max="2" width="10.421875" style="57" customWidth="1"/>
    <col min="3" max="3" width="10.7109375" style="72" customWidth="1"/>
    <col min="4" max="4" width="9.140625" style="0" customWidth="1"/>
    <col min="5" max="5" width="10.28125" style="0" customWidth="1"/>
    <col min="6" max="6" width="3.7109375" style="0" customWidth="1"/>
    <col min="7" max="16384" width="9.140625" style="0" customWidth="1"/>
  </cols>
  <sheetData>
    <row r="1" ht="30" customHeight="1"/>
    <row r="2" ht="12.75" customHeight="1">
      <c r="C2" s="64" t="s">
        <v>27</v>
      </c>
    </row>
    <row r="3" spans="1:3" ht="18.75" customHeight="1">
      <c r="A3" s="23" t="s">
        <v>5</v>
      </c>
      <c r="B3" s="70"/>
      <c r="C3" s="130"/>
    </row>
    <row r="4" spans="1:3" ht="18" customHeight="1" thickBot="1">
      <c r="A4" s="65" t="s">
        <v>81</v>
      </c>
      <c r="B4" s="131"/>
      <c r="C4" s="132"/>
    </row>
    <row r="5" ht="7.5" customHeight="1">
      <c r="A5" s="43"/>
    </row>
    <row r="6" ht="12.75" customHeight="1">
      <c r="A6" s="112" t="s">
        <v>103</v>
      </c>
    </row>
    <row r="7" ht="12.75" customHeight="1"/>
    <row r="8" spans="1:3" ht="20.25" customHeight="1">
      <c r="A8" s="124"/>
      <c r="B8" s="26" t="s">
        <v>82</v>
      </c>
      <c r="C8" s="113" t="s">
        <v>83</v>
      </c>
    </row>
    <row r="9" ht="17.25" customHeight="1"/>
    <row r="10" spans="1:3" ht="12.75">
      <c r="A10" s="28" t="s">
        <v>28</v>
      </c>
      <c r="B10" s="56">
        <v>267171</v>
      </c>
      <c r="C10" s="156">
        <v>100</v>
      </c>
    </row>
    <row r="11" spans="1:3" ht="12.75">
      <c r="A11" s="116" t="s">
        <v>84</v>
      </c>
      <c r="B11" s="56">
        <v>52571</v>
      </c>
      <c r="C11" s="156">
        <v>19.676911041991833</v>
      </c>
    </row>
    <row r="12" spans="1:3" ht="12.75">
      <c r="A12" s="116" t="s">
        <v>62</v>
      </c>
      <c r="B12" s="56">
        <v>31057</v>
      </c>
      <c r="C12" s="156">
        <v>11.624390371709504</v>
      </c>
    </row>
    <row r="13" spans="1:3" ht="12.75">
      <c r="A13" s="116" t="s">
        <v>63</v>
      </c>
      <c r="B13" s="56">
        <v>27311</v>
      </c>
      <c r="C13" s="156">
        <v>10.222292090084627</v>
      </c>
    </row>
    <row r="14" spans="1:3" ht="12.75">
      <c r="A14" s="116" t="s">
        <v>64</v>
      </c>
      <c r="B14" s="56">
        <v>26995</v>
      </c>
      <c r="C14" s="156">
        <v>10.10401578015578</v>
      </c>
    </row>
    <row r="15" spans="1:3" ht="12.75">
      <c r="A15" s="116" t="s">
        <v>57</v>
      </c>
      <c r="B15" s="56">
        <v>24691</v>
      </c>
      <c r="C15" s="156">
        <v>9.241646735611274</v>
      </c>
    </row>
    <row r="16" spans="1:3" ht="12.75">
      <c r="A16" s="116" t="s">
        <v>69</v>
      </c>
      <c r="B16" s="56">
        <v>19328</v>
      </c>
      <c r="C16" s="156">
        <v>7.234318095901127</v>
      </c>
    </row>
    <row r="17" spans="1:3" ht="12.75">
      <c r="A17" s="116" t="s">
        <v>67</v>
      </c>
      <c r="B17" s="56">
        <v>16440</v>
      </c>
      <c r="C17" s="156">
        <v>6.1533624532602715</v>
      </c>
    </row>
    <row r="18" spans="1:3" ht="12.75">
      <c r="A18" s="116" t="s">
        <v>65</v>
      </c>
      <c r="B18" s="56">
        <v>16277</v>
      </c>
      <c r="C18" s="156">
        <v>6.092352837695708</v>
      </c>
    </row>
    <row r="19" spans="1:3" ht="12.75">
      <c r="A19" s="116" t="s">
        <v>61</v>
      </c>
      <c r="B19" s="56">
        <v>8289</v>
      </c>
      <c r="C19" s="156">
        <v>3.1025073829120675</v>
      </c>
    </row>
    <row r="20" spans="1:3" ht="12.75">
      <c r="A20" s="116" t="s">
        <v>85</v>
      </c>
      <c r="B20" s="56">
        <v>7558</v>
      </c>
      <c r="C20" s="156">
        <v>2.8288998431716017</v>
      </c>
    </row>
    <row r="21" spans="1:3" ht="12.75" customHeight="1">
      <c r="A21" s="117" t="s">
        <v>86</v>
      </c>
      <c r="B21" s="56">
        <v>7188</v>
      </c>
      <c r="C21" s="156">
        <v>2.690411758761243</v>
      </c>
    </row>
    <row r="22" spans="1:3" ht="10.5" customHeight="1">
      <c r="A22" s="116" t="s">
        <v>60</v>
      </c>
      <c r="B22" s="56">
        <v>6528</v>
      </c>
      <c r="C22" s="156">
        <v>2.443378959542765</v>
      </c>
    </row>
    <row r="23" spans="1:3" ht="12.75">
      <c r="A23" s="116" t="s">
        <v>58</v>
      </c>
      <c r="B23" s="56">
        <v>6060</v>
      </c>
      <c r="C23" s="156">
        <v>2.268210247369662</v>
      </c>
    </row>
    <row r="24" spans="1:3" ht="12.75">
      <c r="A24" s="116" t="s">
        <v>56</v>
      </c>
      <c r="B24" s="56">
        <v>6011</v>
      </c>
      <c r="C24" s="156">
        <v>2.24986993348829</v>
      </c>
    </row>
    <row r="25" spans="1:3" ht="12.75">
      <c r="A25" s="116" t="s">
        <v>87</v>
      </c>
      <c r="B25" s="56">
        <v>3704</v>
      </c>
      <c r="C25" s="156">
        <v>1.386378012583701</v>
      </c>
    </row>
    <row r="26" spans="1:3" ht="12.75">
      <c r="A26" s="116" t="s">
        <v>68</v>
      </c>
      <c r="B26" s="56">
        <v>2672</v>
      </c>
      <c r="C26" s="156">
        <v>1.0001085447148081</v>
      </c>
    </row>
    <row r="27" spans="1:3" ht="12.75">
      <c r="A27" s="116" t="s">
        <v>59</v>
      </c>
      <c r="B27" s="56">
        <v>2305</v>
      </c>
      <c r="C27" s="156">
        <v>0.8627433366645332</v>
      </c>
    </row>
    <row r="28" spans="1:3" ht="12.75">
      <c r="A28" s="116" t="s">
        <v>66</v>
      </c>
      <c r="B28" s="56">
        <v>2133</v>
      </c>
      <c r="C28" s="156">
        <v>0.7983650920197177</v>
      </c>
    </row>
    <row r="29" spans="1:3" ht="12.75">
      <c r="A29" s="116" t="s">
        <v>31</v>
      </c>
      <c r="B29" s="56">
        <v>53</v>
      </c>
      <c r="C29" s="156">
        <v>0.019837482361483843</v>
      </c>
    </row>
    <row r="30" ht="12.75">
      <c r="A30" s="128"/>
    </row>
    <row r="31" spans="1:3" ht="11.25" customHeight="1">
      <c r="A31" s="28" t="s">
        <v>32</v>
      </c>
      <c r="B31" s="37">
        <v>15046</v>
      </c>
      <c r="C31" s="72">
        <v>100</v>
      </c>
    </row>
    <row r="32" spans="1:3" ht="12.75">
      <c r="A32" s="28" t="s">
        <v>33</v>
      </c>
      <c r="B32" s="37">
        <v>4142</v>
      </c>
      <c r="C32" s="72">
        <v>100</v>
      </c>
    </row>
    <row r="33" spans="1:3" ht="12.75">
      <c r="A33" s="28" t="s">
        <v>34</v>
      </c>
      <c r="B33" s="37">
        <v>3674</v>
      </c>
      <c r="C33" s="72">
        <v>100</v>
      </c>
    </row>
    <row r="34" spans="1:3" ht="12.75">
      <c r="A34" s="28" t="s">
        <v>35</v>
      </c>
      <c r="B34" s="37">
        <v>4527</v>
      </c>
      <c r="C34" s="72">
        <v>100</v>
      </c>
    </row>
    <row r="35" spans="1:3" ht="12.75">
      <c r="A35" s="28" t="s">
        <v>36</v>
      </c>
      <c r="B35" s="37">
        <v>7764</v>
      </c>
      <c r="C35" s="72">
        <v>100</v>
      </c>
    </row>
    <row r="36" spans="1:3" ht="12.75">
      <c r="A36" s="28" t="s">
        <v>37</v>
      </c>
      <c r="B36" s="37">
        <v>14462</v>
      </c>
      <c r="C36" s="72">
        <v>100</v>
      </c>
    </row>
    <row r="37" spans="1:3" ht="12.75">
      <c r="A37" s="28" t="s">
        <v>38</v>
      </c>
      <c r="B37" s="37">
        <v>24651</v>
      </c>
      <c r="C37" s="72">
        <v>100</v>
      </c>
    </row>
    <row r="38" spans="1:3" ht="12.75">
      <c r="A38" s="28" t="s">
        <v>39</v>
      </c>
      <c r="B38" s="37">
        <v>22650</v>
      </c>
      <c r="C38" s="72">
        <v>100</v>
      </c>
    </row>
    <row r="39" spans="1:3" ht="12.75">
      <c r="A39" s="28" t="s">
        <v>40</v>
      </c>
      <c r="B39" s="37">
        <v>13114</v>
      </c>
      <c r="C39" s="72">
        <v>100</v>
      </c>
    </row>
    <row r="40" spans="1:3" ht="12.75">
      <c r="A40" s="28" t="s">
        <v>41</v>
      </c>
      <c r="B40" s="37">
        <v>11641</v>
      </c>
      <c r="C40" s="72">
        <v>100</v>
      </c>
    </row>
    <row r="41" spans="1:3" ht="13.5" customHeight="1">
      <c r="A41" s="28" t="s">
        <v>42</v>
      </c>
      <c r="B41" s="37">
        <v>11855</v>
      </c>
      <c r="C41" s="72">
        <v>100</v>
      </c>
    </row>
    <row r="42" spans="1:3" ht="12.75">
      <c r="A42" s="28" t="s">
        <v>43</v>
      </c>
      <c r="B42" s="37">
        <v>12019</v>
      </c>
      <c r="C42" s="72">
        <v>100</v>
      </c>
    </row>
    <row r="43" spans="1:3" ht="12.75">
      <c r="A43" s="28" t="s">
        <v>44</v>
      </c>
      <c r="B43" s="37">
        <v>13109</v>
      </c>
      <c r="C43" s="72">
        <v>100</v>
      </c>
    </row>
    <row r="44" spans="1:3" ht="12.75">
      <c r="A44" s="28" t="s">
        <v>45</v>
      </c>
      <c r="B44" s="37">
        <v>15507</v>
      </c>
      <c r="C44" s="72">
        <v>100</v>
      </c>
    </row>
    <row r="45" spans="1:3" ht="12.75">
      <c r="A45" s="28" t="s">
        <v>46</v>
      </c>
      <c r="B45" s="37">
        <v>15112</v>
      </c>
      <c r="C45" s="72">
        <v>100</v>
      </c>
    </row>
    <row r="46" spans="1:3" ht="12.75">
      <c r="A46" s="28" t="s">
        <v>47</v>
      </c>
      <c r="B46" s="37">
        <v>20294</v>
      </c>
      <c r="C46" s="72">
        <v>100</v>
      </c>
    </row>
    <row r="47" spans="1:3" ht="12.75">
      <c r="A47" s="28" t="s">
        <v>48</v>
      </c>
      <c r="B47" s="37">
        <v>23109</v>
      </c>
      <c r="C47" s="72">
        <v>100</v>
      </c>
    </row>
    <row r="48" spans="1:3" ht="12.75">
      <c r="A48" s="28" t="s">
        <v>49</v>
      </c>
      <c r="B48" s="37">
        <v>19692</v>
      </c>
      <c r="C48" s="72">
        <v>100</v>
      </c>
    </row>
    <row r="49" spans="1:3" ht="12.75">
      <c r="A49" s="28" t="s">
        <v>50</v>
      </c>
      <c r="B49" s="37">
        <v>11030</v>
      </c>
      <c r="C49" s="72">
        <v>100</v>
      </c>
    </row>
    <row r="50" spans="1:3" ht="12.75">
      <c r="A50" s="28" t="s">
        <v>51</v>
      </c>
      <c r="B50" s="37">
        <v>3307</v>
      </c>
      <c r="C50" s="72">
        <v>100</v>
      </c>
    </row>
    <row r="51" spans="1:3" ht="12.75">
      <c r="A51" s="28" t="s">
        <v>52</v>
      </c>
      <c r="B51" s="37">
        <v>466</v>
      </c>
      <c r="C51" s="72">
        <v>100</v>
      </c>
    </row>
    <row r="52" spans="1:3" ht="12.75">
      <c r="A52" s="129"/>
      <c r="B52" s="75"/>
      <c r="C52" s="133"/>
    </row>
    <row r="54" ht="12.75">
      <c r="A54" s="59" t="s">
        <v>55</v>
      </c>
    </row>
    <row r="57" ht="12.75">
      <c r="B57" s="25" t="s">
        <v>27</v>
      </c>
    </row>
  </sheetData>
  <hyperlinks>
    <hyperlink ref="C2" location="INDICE!A22" display="ÍNDICE"/>
    <hyperlink ref="B57" location="INDICE!A22" display="ÍNDICE"/>
  </hyperlinks>
  <printOptions/>
  <pageMargins left="0.75" right="0.75" top="1" bottom="1" header="0" footer="0"/>
  <pageSetup horizontalDpi="1200" verticalDpi="1200" orientation="portrait" paperSize="9" scale="57" r:id="rId2"/>
  <drawing r:id="rId1"/>
</worksheet>
</file>

<file path=xl/worksheets/sheet12.xml><?xml version="1.0" encoding="utf-8"?>
<worksheet xmlns="http://schemas.openxmlformats.org/spreadsheetml/2006/main" xmlns:r="http://schemas.openxmlformats.org/officeDocument/2006/relationships">
  <sheetPr codeName="Hoja154">
    <outlinePr summaryBelow="0" summaryRight="0"/>
  </sheetPr>
  <dimension ref="A1:E58"/>
  <sheetViews>
    <sheetView showGridLines="0" workbookViewId="0" topLeftCell="A1">
      <selection activeCell="C2" sqref="C2"/>
    </sheetView>
  </sheetViews>
  <sheetFormatPr defaultColWidth="11.421875" defaultRowHeight="12.75"/>
  <cols>
    <col min="1" max="1" width="98.140625" style="0" customWidth="1"/>
    <col min="2" max="2" width="10.28125" style="0" customWidth="1"/>
    <col min="3" max="3" width="10.421875" style="0" customWidth="1"/>
  </cols>
  <sheetData>
    <row r="1" spans="1:4" ht="30" customHeight="1">
      <c r="A1" s="71"/>
      <c r="B1" s="107"/>
      <c r="C1" s="108"/>
      <c r="D1" s="118"/>
    </row>
    <row r="2" spans="1:4" ht="12.75" customHeight="1">
      <c r="A2" s="71"/>
      <c r="B2" s="107"/>
      <c r="C2" s="38" t="s">
        <v>27</v>
      </c>
      <c r="D2" s="118"/>
    </row>
    <row r="3" spans="1:4" ht="18.75" customHeight="1">
      <c r="A3" s="23" t="s">
        <v>5</v>
      </c>
      <c r="B3" s="109"/>
      <c r="C3" s="110"/>
      <c r="D3" s="122"/>
    </row>
    <row r="4" spans="1:3" ht="17.25" customHeight="1" thickBot="1">
      <c r="A4" s="65" t="s">
        <v>81</v>
      </c>
      <c r="B4" s="44"/>
      <c r="C4" s="111"/>
    </row>
    <row r="5" ht="9.75" customHeight="1">
      <c r="C5" s="108"/>
    </row>
    <row r="6" spans="1:3" ht="12.75" customHeight="1">
      <c r="A6" s="112" t="s">
        <v>104</v>
      </c>
      <c r="C6" s="108"/>
    </row>
    <row r="7" spans="1:3" ht="12.75" customHeight="1">
      <c r="A7" s="71"/>
      <c r="C7" s="108"/>
    </row>
    <row r="8" spans="1:3" ht="20.25" customHeight="1">
      <c r="A8" s="26"/>
      <c r="B8" s="26" t="s">
        <v>82</v>
      </c>
      <c r="C8" s="113" t="s">
        <v>83</v>
      </c>
    </row>
    <row r="9" spans="1:3" ht="21" customHeight="1">
      <c r="A9" s="114"/>
      <c r="B9" s="114"/>
      <c r="C9" s="115"/>
    </row>
    <row r="10" spans="1:3" ht="12.75">
      <c r="A10" s="28" t="s">
        <v>28</v>
      </c>
      <c r="B10" s="56">
        <v>245651</v>
      </c>
      <c r="C10" s="156">
        <v>100</v>
      </c>
    </row>
    <row r="11" spans="1:3" ht="12.75">
      <c r="A11" s="116" t="s">
        <v>67</v>
      </c>
      <c r="B11" s="56">
        <v>38207</v>
      </c>
      <c r="C11" s="156">
        <v>15.55336636121978</v>
      </c>
    </row>
    <row r="12" spans="1:3" ht="12.75">
      <c r="A12" s="116" t="s">
        <v>84</v>
      </c>
      <c r="B12" s="56">
        <v>26268</v>
      </c>
      <c r="C12" s="156">
        <v>10.704210444899472</v>
      </c>
    </row>
    <row r="13" spans="1:3" ht="12.75">
      <c r="A13" s="116" t="s">
        <v>64</v>
      </c>
      <c r="B13" s="56">
        <v>26015</v>
      </c>
      <c r="C13" s="156">
        <v>10.590227599317732</v>
      </c>
    </row>
    <row r="14" spans="1:3" ht="12.75">
      <c r="A14" s="116" t="s">
        <v>57</v>
      </c>
      <c r="B14" s="56">
        <v>23781</v>
      </c>
      <c r="C14" s="156">
        <v>9.680807324211992</v>
      </c>
    </row>
    <row r="15" spans="1:3" ht="12.75">
      <c r="A15" s="116" t="s">
        <v>62</v>
      </c>
      <c r="B15" s="56">
        <v>18963</v>
      </c>
      <c r="C15" s="156">
        <v>7.719488217023338</v>
      </c>
    </row>
    <row r="16" spans="1:3" ht="12.75">
      <c r="A16" s="116" t="s">
        <v>65</v>
      </c>
      <c r="B16" s="56">
        <v>18270</v>
      </c>
      <c r="C16" s="156">
        <v>7.437380674208532</v>
      </c>
    </row>
    <row r="17" spans="1:3" ht="12.75">
      <c r="A17" s="116" t="s">
        <v>69</v>
      </c>
      <c r="B17" s="56">
        <v>17313</v>
      </c>
      <c r="C17" s="156">
        <v>7.047803591273799</v>
      </c>
    </row>
    <row r="18" spans="1:3" ht="12.75">
      <c r="A18" s="116" t="s">
        <v>63</v>
      </c>
      <c r="B18" s="56">
        <v>17089</v>
      </c>
      <c r="C18" s="156">
        <v>6.956617314808407</v>
      </c>
    </row>
    <row r="19" spans="1:3" ht="12.75" customHeight="1">
      <c r="A19" s="117" t="s">
        <v>86</v>
      </c>
      <c r="B19" s="56">
        <v>16609</v>
      </c>
      <c r="C19" s="156">
        <v>6.7612181509539955</v>
      </c>
    </row>
    <row r="20" spans="1:3" ht="12.75">
      <c r="A20" s="116" t="s">
        <v>61</v>
      </c>
      <c r="B20" s="56">
        <v>13453</v>
      </c>
      <c r="C20" s="156">
        <v>5.476468648611241</v>
      </c>
    </row>
    <row r="21" spans="1:3" ht="12.75">
      <c r="A21" s="116" t="s">
        <v>85</v>
      </c>
      <c r="B21" s="56">
        <v>8218</v>
      </c>
      <c r="C21" s="156">
        <v>3.3453965178240677</v>
      </c>
    </row>
    <row r="22" spans="1:3" ht="12.75">
      <c r="A22" s="116" t="s">
        <v>60</v>
      </c>
      <c r="B22" s="56">
        <v>4236</v>
      </c>
      <c r="C22" s="156">
        <v>1.7243976210151801</v>
      </c>
    </row>
    <row r="23" spans="1:3" ht="12.75">
      <c r="A23" s="116" t="s">
        <v>58</v>
      </c>
      <c r="B23" s="56">
        <v>3747</v>
      </c>
      <c r="C23" s="156">
        <v>1.5253347228384986</v>
      </c>
    </row>
    <row r="24" spans="1:3" ht="12.75">
      <c r="A24" s="116" t="s">
        <v>87</v>
      </c>
      <c r="B24" s="56">
        <v>3495</v>
      </c>
      <c r="C24" s="156">
        <v>1.4227501618149325</v>
      </c>
    </row>
    <row r="25" spans="1:3" ht="12.75">
      <c r="A25" s="116" t="s">
        <v>68</v>
      </c>
      <c r="B25" s="56">
        <v>2771</v>
      </c>
      <c r="C25" s="156">
        <v>1.128023089667862</v>
      </c>
    </row>
    <row r="26" spans="1:3" ht="12.75">
      <c r="A26" s="116" t="s">
        <v>66</v>
      </c>
      <c r="B26" s="56">
        <v>2639</v>
      </c>
      <c r="C26" s="156">
        <v>1.074288319607899</v>
      </c>
    </row>
    <row r="27" spans="1:3" ht="12.75">
      <c r="A27" s="116" t="s">
        <v>56</v>
      </c>
      <c r="B27" s="56">
        <v>2342</v>
      </c>
      <c r="C27" s="156">
        <v>0.953385086972982</v>
      </c>
    </row>
    <row r="28" spans="1:3" ht="12.75">
      <c r="A28" s="116" t="s">
        <v>59</v>
      </c>
      <c r="B28" s="56">
        <v>2195</v>
      </c>
      <c r="C28" s="156">
        <v>0.8935440930425685</v>
      </c>
    </row>
    <row r="29" spans="1:3" ht="12.75">
      <c r="A29" s="116" t="s">
        <v>88</v>
      </c>
      <c r="B29" s="56">
        <v>40</v>
      </c>
      <c r="C29" s="156">
        <v>0.0052920606877236405</v>
      </c>
    </row>
    <row r="30" spans="1:3" ht="12.75">
      <c r="A30" s="28"/>
      <c r="B30" s="45"/>
      <c r="C30" s="118"/>
    </row>
    <row r="31" spans="1:5" ht="12.75">
      <c r="A31" s="28" t="s">
        <v>32</v>
      </c>
      <c r="B31" s="57">
        <v>12502</v>
      </c>
      <c r="C31" s="72">
        <v>100</v>
      </c>
      <c r="D31" s="45"/>
      <c r="E31" s="45"/>
    </row>
    <row r="32" spans="1:5" ht="12.75">
      <c r="A32" s="28" t="s">
        <v>33</v>
      </c>
      <c r="B32" s="57">
        <v>3626</v>
      </c>
      <c r="C32" s="72">
        <v>100</v>
      </c>
      <c r="D32" s="45"/>
      <c r="E32" s="45"/>
    </row>
    <row r="33" spans="1:5" ht="12.75">
      <c r="A33" s="28" t="s">
        <v>34</v>
      </c>
      <c r="B33" s="57">
        <v>2489</v>
      </c>
      <c r="C33" s="72">
        <v>100</v>
      </c>
      <c r="D33" s="45"/>
      <c r="E33" s="45"/>
    </row>
    <row r="34" spans="1:5" ht="12.75">
      <c r="A34" s="28" t="s">
        <v>35</v>
      </c>
      <c r="B34" s="57">
        <v>4338</v>
      </c>
      <c r="C34" s="72">
        <v>100</v>
      </c>
      <c r="D34" s="45"/>
      <c r="E34" s="45"/>
    </row>
    <row r="35" spans="1:5" ht="12.75">
      <c r="A35" s="28" t="s">
        <v>36</v>
      </c>
      <c r="B35" s="57">
        <v>6276</v>
      </c>
      <c r="C35" s="72">
        <v>100</v>
      </c>
      <c r="D35" s="45"/>
      <c r="E35" s="45"/>
    </row>
    <row r="36" spans="1:5" ht="12.75">
      <c r="A36" s="28" t="s">
        <v>37</v>
      </c>
      <c r="B36" s="57">
        <v>9776</v>
      </c>
      <c r="C36" s="72">
        <v>100</v>
      </c>
      <c r="D36" s="45"/>
      <c r="E36" s="45"/>
    </row>
    <row r="37" spans="1:5" ht="12.75">
      <c r="A37" s="28" t="s">
        <v>38</v>
      </c>
      <c r="B37" s="57">
        <v>20596</v>
      </c>
      <c r="C37" s="72">
        <v>100</v>
      </c>
      <c r="D37" s="45"/>
      <c r="E37" s="45"/>
    </row>
    <row r="38" spans="1:5" ht="12.75">
      <c r="A38" s="28" t="s">
        <v>39</v>
      </c>
      <c r="B38" s="37">
        <v>25934</v>
      </c>
      <c r="C38" s="72">
        <v>100</v>
      </c>
      <c r="D38" s="45"/>
      <c r="E38" s="45"/>
    </row>
    <row r="39" spans="1:5" ht="12.75">
      <c r="A39" s="28" t="s">
        <v>40</v>
      </c>
      <c r="B39" s="37">
        <v>18999</v>
      </c>
      <c r="C39" s="72">
        <v>100</v>
      </c>
      <c r="D39" s="45"/>
      <c r="E39" s="45"/>
    </row>
    <row r="40" spans="1:5" ht="12.75">
      <c r="A40" s="28" t="s">
        <v>41</v>
      </c>
      <c r="B40" s="37">
        <v>16821</v>
      </c>
      <c r="C40" s="72">
        <v>100</v>
      </c>
      <c r="D40" s="45"/>
      <c r="E40" s="45"/>
    </row>
    <row r="41" spans="1:5" ht="12.75">
      <c r="A41" s="28" t="s">
        <v>42</v>
      </c>
      <c r="B41" s="37">
        <v>17001</v>
      </c>
      <c r="C41" s="72">
        <v>100</v>
      </c>
      <c r="D41" s="45"/>
      <c r="E41" s="45"/>
    </row>
    <row r="42" spans="1:5" ht="12.75">
      <c r="A42" s="28" t="s">
        <v>43</v>
      </c>
      <c r="B42" s="37">
        <v>16939</v>
      </c>
      <c r="C42" s="72">
        <v>100</v>
      </c>
      <c r="D42" s="45"/>
      <c r="E42" s="45"/>
    </row>
    <row r="43" spans="1:5" ht="12.75">
      <c r="A43" s="28" t="s">
        <v>44</v>
      </c>
      <c r="B43" s="37">
        <v>17830</v>
      </c>
      <c r="C43" s="72">
        <v>100</v>
      </c>
      <c r="D43" s="45"/>
      <c r="E43" s="45"/>
    </row>
    <row r="44" spans="1:5" ht="12.75">
      <c r="A44" s="28" t="s">
        <v>45</v>
      </c>
      <c r="B44" s="37">
        <v>17829</v>
      </c>
      <c r="C44" s="72">
        <v>100</v>
      </c>
      <c r="D44" s="45"/>
      <c r="E44" s="45"/>
    </row>
    <row r="45" spans="1:5" ht="12.75">
      <c r="A45" s="28" t="s">
        <v>46</v>
      </c>
      <c r="B45" s="37">
        <v>14920</v>
      </c>
      <c r="C45" s="72">
        <v>100</v>
      </c>
      <c r="D45" s="45"/>
      <c r="E45" s="45"/>
    </row>
    <row r="46" spans="1:5" ht="12.75">
      <c r="A46" s="28" t="s">
        <v>47</v>
      </c>
      <c r="B46" s="37">
        <v>14283</v>
      </c>
      <c r="C46" s="72">
        <v>100</v>
      </c>
      <c r="D46" s="45"/>
      <c r="E46" s="45"/>
    </row>
    <row r="47" spans="1:5" ht="12.75">
      <c r="A47" s="28" t="s">
        <v>48</v>
      </c>
      <c r="B47" s="37">
        <v>11990</v>
      </c>
      <c r="C47" s="72">
        <v>100</v>
      </c>
      <c r="D47" s="45"/>
      <c r="E47" s="45"/>
    </row>
    <row r="48" spans="1:5" ht="12.75">
      <c r="A48" s="28" t="s">
        <v>49</v>
      </c>
      <c r="B48" s="37">
        <v>7898</v>
      </c>
      <c r="C48" s="72">
        <v>100</v>
      </c>
      <c r="D48" s="45"/>
      <c r="E48" s="45"/>
    </row>
    <row r="49" spans="1:5" ht="12.75">
      <c r="A49" s="28" t="s">
        <v>50</v>
      </c>
      <c r="B49" s="37">
        <v>4131</v>
      </c>
      <c r="C49" s="72">
        <v>100</v>
      </c>
      <c r="D49" s="45"/>
      <c r="E49" s="45"/>
    </row>
    <row r="50" spans="1:5" ht="12.75">
      <c r="A50" s="28" t="s">
        <v>51</v>
      </c>
      <c r="B50" s="37">
        <v>1197</v>
      </c>
      <c r="C50" s="72">
        <v>100</v>
      </c>
      <c r="D50" s="45"/>
      <c r="E50" s="45"/>
    </row>
    <row r="51" spans="1:5" ht="12.75">
      <c r="A51" s="28" t="s">
        <v>52</v>
      </c>
      <c r="B51" s="37">
        <v>276</v>
      </c>
      <c r="C51" s="72">
        <v>100</v>
      </c>
      <c r="D51" s="45"/>
      <c r="E51" s="45"/>
    </row>
    <row r="52" spans="1:3" ht="12.75">
      <c r="A52" s="119"/>
      <c r="B52" s="120"/>
      <c r="C52" s="121"/>
    </row>
    <row r="53" spans="1:3" ht="12.75">
      <c r="A53" s="71"/>
      <c r="B53" s="45"/>
      <c r="C53" s="118"/>
    </row>
    <row r="54" spans="1:3" ht="12.75">
      <c r="A54" s="59" t="s">
        <v>55</v>
      </c>
      <c r="B54" s="45"/>
      <c r="C54" s="118"/>
    </row>
    <row r="55" spans="1:3" ht="12.75">
      <c r="A55" s="71"/>
      <c r="B55" s="45"/>
      <c r="C55" s="118"/>
    </row>
    <row r="56" spans="1:3" ht="12.75">
      <c r="A56" s="71"/>
      <c r="B56" s="45"/>
      <c r="C56" s="118"/>
    </row>
    <row r="58" ht="12.75">
      <c r="B58" s="25" t="s">
        <v>27</v>
      </c>
    </row>
  </sheetData>
  <hyperlinks>
    <hyperlink ref="C2" location="INDICE!A23" display="ÍNDICE"/>
    <hyperlink ref="B58" location="INDICE!A23" display="ÍNDICE"/>
  </hyperlinks>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sheetPr codeName="Hoja43">
    <outlinePr summaryBelow="0"/>
  </sheetPr>
  <dimension ref="A2:C57"/>
  <sheetViews>
    <sheetView showGridLines="0" workbookViewId="0" topLeftCell="A1">
      <selection activeCell="C2" sqref="C2"/>
    </sheetView>
  </sheetViews>
  <sheetFormatPr defaultColWidth="11.421875" defaultRowHeight="12.75"/>
  <cols>
    <col min="1" max="1" width="98.140625" style="71" customWidth="1"/>
    <col min="2" max="2" width="10.421875" style="45" customWidth="1"/>
    <col min="3" max="3" width="10.421875" style="118" customWidth="1"/>
    <col min="4" max="16384" width="9.140625" style="0" customWidth="1"/>
  </cols>
  <sheetData>
    <row r="1" ht="30" customHeight="1"/>
    <row r="2" ht="12.75" customHeight="1">
      <c r="C2" s="38" t="s">
        <v>27</v>
      </c>
    </row>
    <row r="3" spans="1:2" s="43" customFormat="1" ht="18.75" customHeight="1">
      <c r="A3" s="23" t="s">
        <v>5</v>
      </c>
      <c r="B3" s="110"/>
    </row>
    <row r="4" spans="1:3" ht="18.75" customHeight="1" thickBot="1">
      <c r="A4" s="65" t="s">
        <v>81</v>
      </c>
      <c r="B4" s="111"/>
      <c r="C4" s="111"/>
    </row>
    <row r="5" spans="1:3" ht="12.75" customHeight="1">
      <c r="A5"/>
      <c r="B5" s="108"/>
      <c r="C5"/>
    </row>
    <row r="6" spans="1:3" ht="15.75" customHeight="1">
      <c r="A6" s="112" t="s">
        <v>105</v>
      </c>
      <c r="B6" s="108"/>
      <c r="C6"/>
    </row>
    <row r="7" ht="12.75" customHeight="1">
      <c r="C7" s="108"/>
    </row>
    <row r="8" spans="1:3" ht="24" customHeight="1">
      <c r="A8" s="26"/>
      <c r="B8" s="26" t="s">
        <v>82</v>
      </c>
      <c r="C8" s="113" t="s">
        <v>83</v>
      </c>
    </row>
    <row r="9" spans="1:3" s="30" customFormat="1" ht="16.5" customHeight="1">
      <c r="A9" s="114"/>
      <c r="B9" s="114"/>
      <c r="C9" s="134"/>
    </row>
    <row r="10" spans="1:3" ht="12.75">
      <c r="A10" s="28" t="s">
        <v>28</v>
      </c>
      <c r="B10" s="56">
        <v>108496</v>
      </c>
      <c r="C10" s="156">
        <v>100</v>
      </c>
    </row>
    <row r="11" spans="1:3" ht="12.75">
      <c r="A11" s="117" t="s">
        <v>67</v>
      </c>
      <c r="B11" s="56">
        <v>19938</v>
      </c>
      <c r="C11" s="156">
        <v>18.37671434891609</v>
      </c>
    </row>
    <row r="12" spans="1:3" ht="12.75">
      <c r="A12" s="117" t="s">
        <v>64</v>
      </c>
      <c r="B12" s="56">
        <v>14493</v>
      </c>
      <c r="C12" s="156">
        <v>13.358096151010175</v>
      </c>
    </row>
    <row r="13" spans="1:3" ht="12.75">
      <c r="A13" s="117" t="s">
        <v>57</v>
      </c>
      <c r="B13" s="56">
        <v>10488</v>
      </c>
      <c r="C13" s="156">
        <v>9.666715823624834</v>
      </c>
    </row>
    <row r="14" spans="1:3" ht="12.75">
      <c r="A14" s="117" t="s">
        <v>62</v>
      </c>
      <c r="B14" s="56">
        <v>10437</v>
      </c>
      <c r="C14" s="156">
        <v>9.61970948237723</v>
      </c>
    </row>
    <row r="15" spans="1:3" ht="12.75">
      <c r="A15" s="117" t="s">
        <v>69</v>
      </c>
      <c r="B15" s="56">
        <v>9565</v>
      </c>
      <c r="C15" s="156">
        <v>8.815993216339773</v>
      </c>
    </row>
    <row r="16" spans="1:3" ht="12.75">
      <c r="A16" s="117" t="s">
        <v>63</v>
      </c>
      <c r="B16" s="56">
        <v>9009</v>
      </c>
      <c r="C16" s="156">
        <v>8.303531927444329</v>
      </c>
    </row>
    <row r="17" spans="1:3" ht="12.75">
      <c r="A17" s="117" t="s">
        <v>65</v>
      </c>
      <c r="B17" s="56">
        <v>7257</v>
      </c>
      <c r="C17" s="156">
        <v>6.688725851644301</v>
      </c>
    </row>
    <row r="18" spans="1:3" ht="12.75">
      <c r="A18" s="117" t="s">
        <v>61</v>
      </c>
      <c r="B18" s="56">
        <v>6589</v>
      </c>
      <c r="C18" s="156">
        <v>6.073034950597257</v>
      </c>
    </row>
    <row r="19" spans="1:3" ht="15" customHeight="1">
      <c r="A19" s="117" t="s">
        <v>86</v>
      </c>
      <c r="B19" s="56">
        <v>6387</v>
      </c>
      <c r="C19" s="156">
        <v>5.886852971538121</v>
      </c>
    </row>
    <row r="20" spans="1:3" ht="12.75">
      <c r="A20" s="117" t="s">
        <v>85</v>
      </c>
      <c r="B20" s="56">
        <v>4263</v>
      </c>
      <c r="C20" s="156">
        <v>3.9291771125202772</v>
      </c>
    </row>
    <row r="21" spans="1:3" ht="12.75">
      <c r="A21" s="117" t="s">
        <v>60</v>
      </c>
      <c r="B21" s="56">
        <v>2118</v>
      </c>
      <c r="C21" s="156">
        <v>1.9521457012240082</v>
      </c>
    </row>
    <row r="22" spans="1:3" ht="12.75">
      <c r="A22" s="117" t="s">
        <v>87</v>
      </c>
      <c r="B22" s="56">
        <v>1874</v>
      </c>
      <c r="C22" s="156">
        <v>1.7272526176080225</v>
      </c>
    </row>
    <row r="23" spans="1:3" ht="12.75">
      <c r="A23" s="117" t="s">
        <v>66</v>
      </c>
      <c r="B23" s="56">
        <v>1401</v>
      </c>
      <c r="C23" s="156">
        <v>1.29129184486064</v>
      </c>
    </row>
    <row r="24" spans="1:3" ht="12.75">
      <c r="A24" s="117" t="s">
        <v>56</v>
      </c>
      <c r="B24" s="56">
        <v>1254</v>
      </c>
      <c r="C24" s="156">
        <v>1.1558029789116648</v>
      </c>
    </row>
    <row r="25" spans="1:3" ht="12.75">
      <c r="A25" s="117" t="s">
        <v>68</v>
      </c>
      <c r="B25" s="56">
        <v>1228</v>
      </c>
      <c r="C25" s="156">
        <v>1.1318389618050435</v>
      </c>
    </row>
    <row r="26" spans="1:3" ht="12.75">
      <c r="A26" s="117" t="s">
        <v>58</v>
      </c>
      <c r="B26" s="56">
        <v>1176</v>
      </c>
      <c r="C26" s="156">
        <v>1.0839109275918006</v>
      </c>
    </row>
    <row r="27" spans="1:3" ht="12.75">
      <c r="A27" s="117" t="s">
        <v>59</v>
      </c>
      <c r="B27" s="56">
        <v>994</v>
      </c>
      <c r="C27" s="156">
        <v>0.9161628078454506</v>
      </c>
    </row>
    <row r="28" spans="1:3" ht="12.75">
      <c r="A28" s="117" t="s">
        <v>31</v>
      </c>
      <c r="B28" s="56">
        <v>25</v>
      </c>
      <c r="C28" s="156">
        <v>0.023042324140982156</v>
      </c>
    </row>
    <row r="29" ht="12.75">
      <c r="A29" s="117"/>
    </row>
    <row r="30" spans="1:3" ht="12.75">
      <c r="A30" s="28" t="s">
        <v>32</v>
      </c>
      <c r="B30" s="37">
        <v>6982</v>
      </c>
      <c r="C30" s="72">
        <v>100</v>
      </c>
    </row>
    <row r="31" spans="1:3" ht="12.75">
      <c r="A31" s="28" t="s">
        <v>33</v>
      </c>
      <c r="B31" s="37">
        <v>2074</v>
      </c>
      <c r="C31" s="72">
        <v>100</v>
      </c>
    </row>
    <row r="32" spans="1:3" ht="12.75">
      <c r="A32" s="28" t="s">
        <v>34</v>
      </c>
      <c r="B32" s="37">
        <v>1453</v>
      </c>
      <c r="C32" s="72">
        <v>100</v>
      </c>
    </row>
    <row r="33" spans="1:3" ht="12.75">
      <c r="A33" s="28" t="s">
        <v>35</v>
      </c>
      <c r="B33" s="37">
        <v>2363</v>
      </c>
      <c r="C33" s="72">
        <v>100</v>
      </c>
    </row>
    <row r="34" spans="1:3" ht="12.75">
      <c r="A34" s="28" t="s">
        <v>36</v>
      </c>
      <c r="B34" s="37">
        <v>3085</v>
      </c>
      <c r="C34" s="72">
        <v>100</v>
      </c>
    </row>
    <row r="35" spans="1:3" ht="12.75">
      <c r="A35" s="28" t="s">
        <v>37</v>
      </c>
      <c r="B35" s="37">
        <v>3765</v>
      </c>
      <c r="C35" s="72">
        <v>100</v>
      </c>
    </row>
    <row r="36" spans="1:3" ht="12.75">
      <c r="A36" s="28" t="s">
        <v>38</v>
      </c>
      <c r="B36" s="37">
        <v>5308</v>
      </c>
      <c r="C36" s="72">
        <v>100</v>
      </c>
    </row>
    <row r="37" spans="1:3" ht="12.75">
      <c r="A37" s="28" t="s">
        <v>39</v>
      </c>
      <c r="B37" s="37">
        <v>7039</v>
      </c>
      <c r="C37" s="72">
        <v>100</v>
      </c>
    </row>
    <row r="38" spans="1:3" ht="12.75">
      <c r="A38" s="28" t="s">
        <v>40</v>
      </c>
      <c r="B38" s="37">
        <v>7476</v>
      </c>
      <c r="C38" s="72">
        <v>100</v>
      </c>
    </row>
    <row r="39" spans="1:3" ht="12.75">
      <c r="A39" s="28" t="s">
        <v>41</v>
      </c>
      <c r="B39" s="37">
        <v>7650</v>
      </c>
      <c r="C39" s="72">
        <v>100</v>
      </c>
    </row>
    <row r="40" spans="1:3" ht="12.75">
      <c r="A40" s="28" t="s">
        <v>42</v>
      </c>
      <c r="B40" s="37">
        <v>8156</v>
      </c>
      <c r="C40" s="72">
        <v>100</v>
      </c>
    </row>
    <row r="41" spans="1:3" ht="12.75">
      <c r="A41" s="28" t="s">
        <v>43</v>
      </c>
      <c r="B41" s="37">
        <v>8566</v>
      </c>
      <c r="C41" s="72">
        <v>100</v>
      </c>
    </row>
    <row r="42" spans="1:3" ht="12.75">
      <c r="A42" s="28" t="s">
        <v>44</v>
      </c>
      <c r="B42" s="37">
        <v>9449</v>
      </c>
      <c r="C42" s="72">
        <v>100</v>
      </c>
    </row>
    <row r="43" spans="1:3" ht="12.75">
      <c r="A43" s="28" t="s">
        <v>45</v>
      </c>
      <c r="B43" s="37">
        <v>9307</v>
      </c>
      <c r="C43" s="72">
        <v>100</v>
      </c>
    </row>
    <row r="44" spans="1:3" ht="12.75">
      <c r="A44" s="28" t="s">
        <v>46</v>
      </c>
      <c r="B44" s="37">
        <v>7898</v>
      </c>
      <c r="C44" s="72">
        <v>100</v>
      </c>
    </row>
    <row r="45" spans="1:3" ht="12.75">
      <c r="A45" s="28" t="s">
        <v>47</v>
      </c>
      <c r="B45" s="37">
        <v>7218</v>
      </c>
      <c r="C45" s="72">
        <v>100</v>
      </c>
    </row>
    <row r="46" spans="1:3" ht="12.75">
      <c r="A46" s="28" t="s">
        <v>48</v>
      </c>
      <c r="B46" s="37">
        <v>5580</v>
      </c>
      <c r="C46" s="72">
        <v>100</v>
      </c>
    </row>
    <row r="47" spans="1:3" ht="13.5" customHeight="1">
      <c r="A47" s="28" t="s">
        <v>49</v>
      </c>
      <c r="B47" s="37">
        <v>3356</v>
      </c>
      <c r="C47" s="72">
        <v>100</v>
      </c>
    </row>
    <row r="48" spans="1:3" ht="12.75">
      <c r="A48" s="28" t="s">
        <v>50</v>
      </c>
      <c r="B48" s="37">
        <v>1392</v>
      </c>
      <c r="C48" s="72">
        <v>100</v>
      </c>
    </row>
    <row r="49" spans="1:3" ht="12.75">
      <c r="A49" s="28" t="s">
        <v>51</v>
      </c>
      <c r="B49" s="37">
        <v>287</v>
      </c>
      <c r="C49" s="72">
        <v>100</v>
      </c>
    </row>
    <row r="50" spans="1:3" ht="12.75">
      <c r="A50" s="28" t="s">
        <v>52</v>
      </c>
      <c r="B50" s="57">
        <v>92</v>
      </c>
      <c r="C50" s="72">
        <v>100</v>
      </c>
    </row>
    <row r="51" spans="1:3" ht="12.75">
      <c r="A51" s="119"/>
      <c r="B51" s="120"/>
      <c r="C51" s="121"/>
    </row>
    <row r="53" ht="12.75">
      <c r="A53" s="59" t="s">
        <v>55</v>
      </c>
    </row>
    <row r="57" ht="12.75">
      <c r="B57" s="25" t="s">
        <v>27</v>
      </c>
    </row>
  </sheetData>
  <hyperlinks>
    <hyperlink ref="C2" location="INDICE!A24" display="ÍNDICE"/>
    <hyperlink ref="B57" location="INDICE!A24"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44">
    <outlinePr summaryBelow="0"/>
  </sheetPr>
  <dimension ref="A2:C58"/>
  <sheetViews>
    <sheetView showGridLines="0" workbookViewId="0" topLeftCell="A1">
      <selection activeCell="C2" sqref="C2"/>
    </sheetView>
  </sheetViews>
  <sheetFormatPr defaultColWidth="11.421875" defaultRowHeight="12.75"/>
  <cols>
    <col min="1" max="1" width="97.7109375" style="135" customWidth="1"/>
    <col min="2" max="2" width="10.00390625" style="45" customWidth="1"/>
    <col min="3" max="3" width="10.57421875" style="118" customWidth="1"/>
    <col min="4" max="16384" width="9.140625" style="0" customWidth="1"/>
  </cols>
  <sheetData>
    <row r="1" ht="30" customHeight="1"/>
    <row r="2" ht="12.75" customHeight="1">
      <c r="C2" s="38" t="s">
        <v>27</v>
      </c>
    </row>
    <row r="3" spans="1:2" s="43" customFormat="1" ht="18.75" customHeight="1">
      <c r="A3" s="23" t="s">
        <v>5</v>
      </c>
      <c r="B3" s="110"/>
    </row>
    <row r="4" spans="1:3" ht="18.75" customHeight="1" thickBot="1">
      <c r="A4" s="65" t="s">
        <v>81</v>
      </c>
      <c r="B4" s="111"/>
      <c r="C4" s="111"/>
    </row>
    <row r="5" spans="1:3" ht="12.75" customHeight="1">
      <c r="A5" s="43"/>
      <c r="B5" s="108"/>
      <c r="C5"/>
    </row>
    <row r="6" spans="1:3" ht="15.75" customHeight="1">
      <c r="A6" s="112" t="s">
        <v>106</v>
      </c>
      <c r="B6" s="108"/>
      <c r="C6"/>
    </row>
    <row r="7" ht="12.75" customHeight="1"/>
    <row r="8" spans="1:3" ht="21" customHeight="1">
      <c r="A8" s="136"/>
      <c r="B8" s="26" t="s">
        <v>82</v>
      </c>
      <c r="C8" s="113" t="s">
        <v>83</v>
      </c>
    </row>
    <row r="9" ht="18" customHeight="1"/>
    <row r="10" spans="1:3" ht="12.75" customHeight="1">
      <c r="A10" s="28" t="s">
        <v>28</v>
      </c>
      <c r="B10" s="56">
        <v>137020</v>
      </c>
      <c r="C10" s="156">
        <v>100</v>
      </c>
    </row>
    <row r="11" spans="1:3" ht="12.75" customHeight="1">
      <c r="A11" s="116" t="s">
        <v>84</v>
      </c>
      <c r="B11" s="56">
        <v>26268</v>
      </c>
      <c r="C11" s="156">
        <v>19.170923952707636</v>
      </c>
    </row>
    <row r="12" spans="1:3" ht="12.75" customHeight="1">
      <c r="A12" s="116" t="s">
        <v>67</v>
      </c>
      <c r="B12" s="56">
        <v>18244</v>
      </c>
      <c r="C12" s="156">
        <v>13.314844548241133</v>
      </c>
    </row>
    <row r="13" spans="1:3" ht="12.75" customHeight="1">
      <c r="A13" s="116" t="s">
        <v>57</v>
      </c>
      <c r="B13" s="56">
        <v>13281</v>
      </c>
      <c r="C13" s="156">
        <v>9.692745584586191</v>
      </c>
    </row>
    <row r="14" spans="1:3" ht="12.75" customHeight="1">
      <c r="A14" s="116" t="s">
        <v>64</v>
      </c>
      <c r="B14" s="56">
        <v>11501</v>
      </c>
      <c r="C14" s="156">
        <v>8.393665158371041</v>
      </c>
    </row>
    <row r="15" spans="1:3" ht="12.75" customHeight="1">
      <c r="A15" s="116" t="s">
        <v>65</v>
      </c>
      <c r="B15" s="56">
        <v>11001</v>
      </c>
      <c r="C15" s="156">
        <v>8.028754926288133</v>
      </c>
    </row>
    <row r="16" spans="1:3" ht="12.75" customHeight="1">
      <c r="A16" s="117" t="s">
        <v>86</v>
      </c>
      <c r="B16" s="56">
        <v>10219</v>
      </c>
      <c r="C16" s="156">
        <v>7.458035323310465</v>
      </c>
    </row>
    <row r="17" spans="1:3" ht="12.75" customHeight="1">
      <c r="A17" s="116" t="s">
        <v>62</v>
      </c>
      <c r="B17" s="56">
        <v>8511</v>
      </c>
      <c r="C17" s="156">
        <v>6.211501970515253</v>
      </c>
    </row>
    <row r="18" spans="1:3" ht="12.75" customHeight="1">
      <c r="A18" s="116" t="s">
        <v>63</v>
      </c>
      <c r="B18" s="56">
        <v>8067</v>
      </c>
      <c r="C18" s="156">
        <v>5.887461684425631</v>
      </c>
    </row>
    <row r="19" spans="1:3" ht="12.75" customHeight="1">
      <c r="A19" s="116" t="s">
        <v>69</v>
      </c>
      <c r="B19" s="56">
        <v>7741</v>
      </c>
      <c r="C19" s="156">
        <v>5.649540213107575</v>
      </c>
    </row>
    <row r="20" spans="1:3" ht="12.75" customHeight="1">
      <c r="A20" s="116" t="s">
        <v>61</v>
      </c>
      <c r="B20" s="56">
        <v>6857</v>
      </c>
      <c r="C20" s="156">
        <v>5.004378922784995</v>
      </c>
    </row>
    <row r="21" spans="1:3" ht="12.75" customHeight="1">
      <c r="A21" s="116" t="s">
        <v>85</v>
      </c>
      <c r="B21" s="56">
        <v>3945</v>
      </c>
      <c r="C21" s="156">
        <v>2.879141731134141</v>
      </c>
    </row>
    <row r="22" spans="1:3" ht="12.75" customHeight="1">
      <c r="A22" s="116" t="s">
        <v>58</v>
      </c>
      <c r="B22" s="56">
        <v>2570</v>
      </c>
      <c r="C22" s="156">
        <v>1.875638592906145</v>
      </c>
    </row>
    <row r="23" spans="1:3" ht="12.75" customHeight="1">
      <c r="A23" s="116" t="s">
        <v>60</v>
      </c>
      <c r="B23" s="56">
        <v>2117</v>
      </c>
      <c r="C23" s="156">
        <v>1.5450299226390307</v>
      </c>
    </row>
    <row r="24" spans="1:3" ht="12.75" customHeight="1">
      <c r="A24" s="116" t="s">
        <v>87</v>
      </c>
      <c r="B24" s="56">
        <v>1621</v>
      </c>
      <c r="C24" s="156">
        <v>1.1830389724127865</v>
      </c>
    </row>
    <row r="25" spans="1:3" ht="12.75" customHeight="1">
      <c r="A25" s="116" t="s">
        <v>68</v>
      </c>
      <c r="B25" s="56">
        <v>1542</v>
      </c>
      <c r="C25" s="156">
        <v>1.125383155743687</v>
      </c>
    </row>
    <row r="26" spans="1:3" ht="12.75" customHeight="1">
      <c r="A26" s="116" t="s">
        <v>66</v>
      </c>
      <c r="B26" s="56">
        <v>1236</v>
      </c>
      <c r="C26" s="156">
        <v>0.9020580937089476</v>
      </c>
    </row>
    <row r="27" spans="1:3" ht="12.75" customHeight="1">
      <c r="A27" s="116" t="s">
        <v>59</v>
      </c>
      <c r="B27" s="56">
        <v>1199</v>
      </c>
      <c r="C27" s="156">
        <v>0.8750547365348125</v>
      </c>
    </row>
    <row r="28" spans="1:3" ht="12.75" customHeight="1">
      <c r="A28" s="116" t="s">
        <v>56</v>
      </c>
      <c r="B28" s="56">
        <v>1087</v>
      </c>
      <c r="C28" s="156">
        <v>0.7933148445482411</v>
      </c>
    </row>
    <row r="29" spans="1:3" ht="12.75" customHeight="1">
      <c r="A29" s="116" t="s">
        <v>31</v>
      </c>
      <c r="B29" s="56">
        <v>13</v>
      </c>
      <c r="C29" s="156">
        <v>0.009487666034155597</v>
      </c>
    </row>
    <row r="30" ht="12.75" customHeight="1">
      <c r="A30" s="137"/>
    </row>
    <row r="31" spans="1:3" ht="12.75" customHeight="1">
      <c r="A31" s="28" t="s">
        <v>32</v>
      </c>
      <c r="B31" s="37">
        <v>5519</v>
      </c>
      <c r="C31" s="72">
        <v>100</v>
      </c>
    </row>
    <row r="32" spans="1:3" ht="12.75" customHeight="1">
      <c r="A32" s="28" t="s">
        <v>33</v>
      </c>
      <c r="B32" s="37">
        <v>1550</v>
      </c>
      <c r="C32" s="72">
        <v>100</v>
      </c>
    </row>
    <row r="33" spans="1:3" ht="12.75" customHeight="1">
      <c r="A33" s="28" t="s">
        <v>34</v>
      </c>
      <c r="B33" s="37">
        <v>1033</v>
      </c>
      <c r="C33" s="72">
        <v>100</v>
      </c>
    </row>
    <row r="34" spans="1:3" ht="12.75" customHeight="1">
      <c r="A34" s="28" t="s">
        <v>35</v>
      </c>
      <c r="B34" s="37">
        <v>1971</v>
      </c>
      <c r="C34" s="72">
        <v>100</v>
      </c>
    </row>
    <row r="35" spans="1:3" ht="12.75" customHeight="1">
      <c r="A35" s="28" t="s">
        <v>36</v>
      </c>
      <c r="B35" s="37">
        <v>3190</v>
      </c>
      <c r="C35" s="72">
        <v>100</v>
      </c>
    </row>
    <row r="36" spans="1:3" ht="12.75" customHeight="1">
      <c r="A36" s="28" t="s">
        <v>37</v>
      </c>
      <c r="B36" s="37">
        <v>6002</v>
      </c>
      <c r="C36" s="72">
        <v>100</v>
      </c>
    </row>
    <row r="37" spans="1:3" ht="12.75" customHeight="1">
      <c r="A37" s="28" t="s">
        <v>38</v>
      </c>
      <c r="B37" s="37">
        <v>15275</v>
      </c>
      <c r="C37" s="72">
        <v>100</v>
      </c>
    </row>
    <row r="38" spans="1:3" ht="12.75" customHeight="1">
      <c r="A38" s="28" t="s">
        <v>39</v>
      </c>
      <c r="B38" s="37">
        <v>18889</v>
      </c>
      <c r="C38" s="72">
        <v>100</v>
      </c>
    </row>
    <row r="39" spans="1:3" ht="12.75" customHeight="1">
      <c r="A39" s="28" t="s">
        <v>40</v>
      </c>
      <c r="B39" s="37">
        <v>11513</v>
      </c>
      <c r="C39" s="72">
        <v>100</v>
      </c>
    </row>
    <row r="40" spans="1:3" ht="12.75" customHeight="1">
      <c r="A40" s="28" t="s">
        <v>41</v>
      </c>
      <c r="B40" s="37">
        <v>9161</v>
      </c>
      <c r="C40" s="72">
        <v>100</v>
      </c>
    </row>
    <row r="41" spans="1:3" ht="12.75" customHeight="1">
      <c r="A41" s="28" t="s">
        <v>42</v>
      </c>
      <c r="B41" s="37">
        <v>8835</v>
      </c>
      <c r="C41" s="72">
        <v>100</v>
      </c>
    </row>
    <row r="42" spans="1:3" ht="12.75" customHeight="1">
      <c r="A42" s="28" t="s">
        <v>43</v>
      </c>
      <c r="B42" s="37">
        <v>8359</v>
      </c>
      <c r="C42" s="72">
        <v>100</v>
      </c>
    </row>
    <row r="43" spans="1:3" ht="12.75" customHeight="1">
      <c r="A43" s="28" t="s">
        <v>44</v>
      </c>
      <c r="B43" s="37">
        <v>8374</v>
      </c>
      <c r="C43" s="72">
        <v>100</v>
      </c>
    </row>
    <row r="44" spans="1:3" ht="12.75" customHeight="1">
      <c r="A44" s="28" t="s">
        <v>45</v>
      </c>
      <c r="B44" s="37">
        <v>8509</v>
      </c>
      <c r="C44" s="72">
        <v>100</v>
      </c>
    </row>
    <row r="45" spans="1:3" ht="12.75" customHeight="1">
      <c r="A45" s="28" t="s">
        <v>46</v>
      </c>
      <c r="B45" s="37">
        <v>7018</v>
      </c>
      <c r="C45" s="72">
        <v>100</v>
      </c>
    </row>
    <row r="46" spans="1:3" ht="12.75" customHeight="1">
      <c r="A46" s="28" t="s">
        <v>47</v>
      </c>
      <c r="B46" s="37">
        <v>7058</v>
      </c>
      <c r="C46" s="72">
        <v>100</v>
      </c>
    </row>
    <row r="47" spans="1:3" ht="12.75" customHeight="1">
      <c r="A47" s="28" t="s">
        <v>48</v>
      </c>
      <c r="B47" s="37">
        <v>6404</v>
      </c>
      <c r="C47" s="72">
        <v>100</v>
      </c>
    </row>
    <row r="48" spans="1:3" ht="12.75" customHeight="1">
      <c r="A48" s="28" t="s">
        <v>49</v>
      </c>
      <c r="B48" s="37">
        <v>4535</v>
      </c>
      <c r="C48" s="72">
        <v>100</v>
      </c>
    </row>
    <row r="49" spans="1:3" ht="12.75" customHeight="1">
      <c r="A49" s="28" t="s">
        <v>50</v>
      </c>
      <c r="B49" s="37">
        <v>2736</v>
      </c>
      <c r="C49" s="72">
        <v>100</v>
      </c>
    </row>
    <row r="50" spans="1:3" ht="12.75" customHeight="1">
      <c r="A50" s="28" t="s">
        <v>51</v>
      </c>
      <c r="B50" s="37">
        <v>910</v>
      </c>
      <c r="C50" s="72">
        <v>100</v>
      </c>
    </row>
    <row r="51" spans="1:3" ht="12.75" customHeight="1">
      <c r="A51" s="28" t="s">
        <v>52</v>
      </c>
      <c r="B51" s="37">
        <v>179</v>
      </c>
      <c r="C51" s="72">
        <v>100</v>
      </c>
    </row>
    <row r="52" spans="1:3" ht="12.75" customHeight="1">
      <c r="A52" s="138"/>
      <c r="B52" s="120"/>
      <c r="C52" s="121"/>
    </row>
    <row r="54" ht="12.75">
      <c r="A54" s="59" t="s">
        <v>55</v>
      </c>
    </row>
    <row r="58" ht="12.75">
      <c r="B58" s="25" t="s">
        <v>27</v>
      </c>
    </row>
  </sheetData>
  <hyperlinks>
    <hyperlink ref="C2" location="INDICE!A25" display="ÍNDICE"/>
    <hyperlink ref="B58" location="INDICE!A25"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156">
    <outlinePr summaryBelow="0" summaryRight="0"/>
  </sheetPr>
  <dimension ref="A1:E58"/>
  <sheetViews>
    <sheetView showGridLines="0" workbookViewId="0" topLeftCell="A1">
      <selection activeCell="C2" sqref="C2"/>
    </sheetView>
  </sheetViews>
  <sheetFormatPr defaultColWidth="11.421875" defaultRowHeight="12.75"/>
  <cols>
    <col min="1" max="1" width="98.00390625" style="0" customWidth="1"/>
    <col min="2" max="2" width="9.421875" style="0" customWidth="1"/>
    <col min="3" max="3" width="11.00390625" style="0" customWidth="1"/>
  </cols>
  <sheetData>
    <row r="1" spans="1:3" ht="30" customHeight="1">
      <c r="A1" s="71"/>
      <c r="B1" s="107"/>
      <c r="C1" s="108"/>
    </row>
    <row r="2" spans="1:3" ht="12.75" customHeight="1">
      <c r="A2" s="71"/>
      <c r="B2" s="107"/>
      <c r="C2" s="38" t="s">
        <v>27</v>
      </c>
    </row>
    <row r="3" spans="1:2" s="43" customFormat="1" ht="18.75" customHeight="1">
      <c r="A3" s="23" t="s">
        <v>5</v>
      </c>
      <c r="B3" s="110"/>
    </row>
    <row r="4" spans="1:3" ht="18.75" customHeight="1" thickBot="1">
      <c r="A4" s="65" t="s">
        <v>89</v>
      </c>
      <c r="B4" s="111"/>
      <c r="C4" s="44"/>
    </row>
    <row r="5" ht="12.75" customHeight="1">
      <c r="B5" s="108"/>
    </row>
    <row r="6" spans="1:2" ht="15.75" customHeight="1">
      <c r="A6" s="112" t="s">
        <v>107</v>
      </c>
      <c r="B6" s="108"/>
    </row>
    <row r="7" spans="1:3" ht="12.75" customHeight="1">
      <c r="A7" s="71"/>
      <c r="C7" s="108"/>
    </row>
    <row r="8" spans="1:3" ht="24.75" customHeight="1">
      <c r="A8" s="26"/>
      <c r="B8" s="26" t="s">
        <v>82</v>
      </c>
      <c r="C8" s="113" t="s">
        <v>83</v>
      </c>
    </row>
    <row r="9" spans="1:3" ht="18" customHeight="1">
      <c r="A9" s="114"/>
      <c r="B9" s="114"/>
      <c r="C9" s="115"/>
    </row>
    <row r="10" spans="1:3" ht="12.75" customHeight="1">
      <c r="A10" s="28" t="s">
        <v>28</v>
      </c>
      <c r="B10" s="139">
        <v>890319</v>
      </c>
      <c r="C10" s="140">
        <v>100</v>
      </c>
    </row>
    <row r="11" spans="1:3" ht="12.75" customHeight="1">
      <c r="A11" s="117" t="s">
        <v>86</v>
      </c>
      <c r="B11" s="139">
        <v>307864</v>
      </c>
      <c r="C11" s="140">
        <v>34.57906660421714</v>
      </c>
    </row>
    <row r="12" spans="1:3" ht="12.75" customHeight="1">
      <c r="A12" s="116" t="s">
        <v>61</v>
      </c>
      <c r="B12" s="139">
        <v>125777</v>
      </c>
      <c r="C12" s="140">
        <v>14.1271836274414</v>
      </c>
    </row>
    <row r="13" spans="1:3" ht="12.75" customHeight="1">
      <c r="A13" s="116" t="s">
        <v>57</v>
      </c>
      <c r="B13" s="139">
        <v>94269</v>
      </c>
      <c r="C13" s="140">
        <v>10.588227365697014</v>
      </c>
    </row>
    <row r="14" spans="1:3" ht="12.75" customHeight="1">
      <c r="A14" s="116" t="s">
        <v>60</v>
      </c>
      <c r="B14" s="139">
        <v>77597</v>
      </c>
      <c r="C14" s="140">
        <v>8.715640124494703</v>
      </c>
    </row>
    <row r="15" spans="1:3" ht="12.75" customHeight="1">
      <c r="A15" s="116" t="s">
        <v>64</v>
      </c>
      <c r="B15" s="139">
        <v>59816</v>
      </c>
      <c r="C15" s="140">
        <v>6.718490788133242</v>
      </c>
    </row>
    <row r="16" spans="1:3" ht="12.75" customHeight="1">
      <c r="A16" s="116" t="s">
        <v>66</v>
      </c>
      <c r="B16" s="139">
        <v>36549</v>
      </c>
      <c r="C16" s="140">
        <v>4.105157814221644</v>
      </c>
    </row>
    <row r="17" spans="1:3" ht="12.75" customHeight="1">
      <c r="A17" s="116" t="s">
        <v>59</v>
      </c>
      <c r="B17" s="139">
        <v>35655</v>
      </c>
      <c r="C17" s="140">
        <v>4.004744366906693</v>
      </c>
    </row>
    <row r="18" spans="1:3" ht="12.75" customHeight="1">
      <c r="A18" s="116" t="s">
        <v>67</v>
      </c>
      <c r="B18" s="139">
        <v>34779</v>
      </c>
      <c r="C18" s="140">
        <v>3.9063526668531168</v>
      </c>
    </row>
    <row r="19" spans="1:3" ht="12.75" customHeight="1">
      <c r="A19" s="116" t="s">
        <v>65</v>
      </c>
      <c r="B19" s="139">
        <v>28132</v>
      </c>
      <c r="C19" s="140">
        <v>3.159766330944302</v>
      </c>
    </row>
    <row r="20" spans="1:3" ht="12.75" customHeight="1">
      <c r="A20" s="116" t="s">
        <v>62</v>
      </c>
      <c r="B20" s="139">
        <v>20630</v>
      </c>
      <c r="C20" s="140">
        <v>2.3171470001201815</v>
      </c>
    </row>
    <row r="21" spans="1:3" ht="12.75" customHeight="1">
      <c r="A21" s="116" t="s">
        <v>58</v>
      </c>
      <c r="B21" s="139">
        <v>16455</v>
      </c>
      <c r="C21" s="140">
        <v>1.8482139547735137</v>
      </c>
    </row>
    <row r="22" spans="1:3" ht="12.75" customHeight="1">
      <c r="A22" s="116" t="s">
        <v>63</v>
      </c>
      <c r="B22" s="139">
        <v>15365</v>
      </c>
      <c r="C22" s="140">
        <v>1.7257859261680364</v>
      </c>
    </row>
    <row r="23" spans="1:3" ht="12.75" customHeight="1">
      <c r="A23" s="116" t="s">
        <v>69</v>
      </c>
      <c r="B23" s="139">
        <v>13086</v>
      </c>
      <c r="C23" s="140">
        <v>1.46981025901952</v>
      </c>
    </row>
    <row r="24" spans="1:3" ht="12.75" customHeight="1">
      <c r="A24" s="116" t="s">
        <v>85</v>
      </c>
      <c r="B24" s="139">
        <v>8532</v>
      </c>
      <c r="C24" s="140">
        <v>0.9583082018916815</v>
      </c>
    </row>
    <row r="25" spans="1:3" ht="12.75" customHeight="1">
      <c r="A25" s="116" t="s">
        <v>56</v>
      </c>
      <c r="B25" s="139">
        <v>8167</v>
      </c>
      <c r="C25" s="140">
        <v>0.9173116602026914</v>
      </c>
    </row>
    <row r="26" spans="1:3" ht="12.75" customHeight="1">
      <c r="A26" s="116" t="s">
        <v>68</v>
      </c>
      <c r="B26" s="139">
        <v>4700</v>
      </c>
      <c r="C26" s="140">
        <v>0.5279006738034345</v>
      </c>
    </row>
    <row r="27" spans="1:3" ht="12.75" customHeight="1">
      <c r="A27" s="116" t="s">
        <v>87</v>
      </c>
      <c r="B27" s="139">
        <v>1608</v>
      </c>
      <c r="C27" s="140">
        <v>0.18060942201615376</v>
      </c>
    </row>
    <row r="28" spans="1:3" ht="12.75" customHeight="1">
      <c r="A28" s="116" t="s">
        <v>84</v>
      </c>
      <c r="B28" s="139">
        <v>1336</v>
      </c>
      <c r="C28" s="140">
        <v>0.1501708938032323</v>
      </c>
    </row>
    <row r="29" spans="1:3" ht="12.75" customHeight="1">
      <c r="A29" s="116" t="s">
        <v>31</v>
      </c>
      <c r="B29" s="141">
        <v>2</v>
      </c>
      <c r="C29" s="140">
        <v>0.00011231929229860308</v>
      </c>
    </row>
    <row r="30" spans="1:3" ht="12.75" customHeight="1">
      <c r="A30" s="117"/>
      <c r="B30" s="57"/>
      <c r="C30" s="72"/>
    </row>
    <row r="31" spans="1:5" ht="12.75" customHeight="1">
      <c r="A31" s="28" t="s">
        <v>32</v>
      </c>
      <c r="B31" s="37">
        <v>22943</v>
      </c>
      <c r="C31" s="72">
        <v>100</v>
      </c>
      <c r="D31" s="45"/>
      <c r="E31" s="45"/>
    </row>
    <row r="32" spans="1:5" ht="12.75" customHeight="1">
      <c r="A32" s="28" t="s">
        <v>33</v>
      </c>
      <c r="B32" s="37">
        <v>18701</v>
      </c>
      <c r="C32" s="72">
        <v>100</v>
      </c>
      <c r="D32" s="45"/>
      <c r="E32" s="45"/>
    </row>
    <row r="33" spans="1:5" ht="12.75" customHeight="1">
      <c r="A33" s="28" t="s">
        <v>34</v>
      </c>
      <c r="B33" s="37">
        <v>18853</v>
      </c>
      <c r="C33" s="72">
        <v>100</v>
      </c>
      <c r="D33" s="45"/>
      <c r="E33" s="45"/>
    </row>
    <row r="34" spans="1:5" ht="12.75" customHeight="1">
      <c r="A34" s="28" t="s">
        <v>35</v>
      </c>
      <c r="B34" s="37">
        <v>26047</v>
      </c>
      <c r="C34" s="72">
        <v>100</v>
      </c>
      <c r="D34" s="45"/>
      <c r="E34" s="45"/>
    </row>
    <row r="35" spans="1:5" ht="12.75" customHeight="1">
      <c r="A35" s="28" t="s">
        <v>36</v>
      </c>
      <c r="B35" s="37">
        <v>23185</v>
      </c>
      <c r="C35" s="72">
        <v>100</v>
      </c>
      <c r="D35" s="45"/>
      <c r="E35" s="45"/>
    </row>
    <row r="36" spans="1:5" ht="12.75" customHeight="1">
      <c r="A36" s="28" t="s">
        <v>37</v>
      </c>
      <c r="B36" s="37">
        <v>28633</v>
      </c>
      <c r="C36" s="72">
        <v>100</v>
      </c>
      <c r="D36" s="45"/>
      <c r="E36" s="45"/>
    </row>
    <row r="37" spans="1:5" ht="12.75" customHeight="1">
      <c r="A37" s="28" t="s">
        <v>38</v>
      </c>
      <c r="B37" s="37">
        <v>43491</v>
      </c>
      <c r="C37" s="72">
        <v>100</v>
      </c>
      <c r="D37" s="45"/>
      <c r="E37" s="45"/>
    </row>
    <row r="38" spans="1:5" ht="12.75" customHeight="1">
      <c r="A38" s="28" t="s">
        <v>39</v>
      </c>
      <c r="B38" s="37">
        <v>56744</v>
      </c>
      <c r="C38" s="72">
        <v>100</v>
      </c>
      <c r="D38" s="45"/>
      <c r="E38" s="45"/>
    </row>
    <row r="39" spans="1:5" ht="12.75" customHeight="1">
      <c r="A39" s="28" t="s">
        <v>40</v>
      </c>
      <c r="B39" s="37">
        <v>59401</v>
      </c>
      <c r="C39" s="72">
        <v>100</v>
      </c>
      <c r="D39" s="45"/>
      <c r="E39" s="45"/>
    </row>
    <row r="40" spans="1:5" ht="12.75" customHeight="1">
      <c r="A40" s="28" t="s">
        <v>41</v>
      </c>
      <c r="B40" s="37">
        <v>67932</v>
      </c>
      <c r="C40" s="72">
        <v>100</v>
      </c>
      <c r="D40" s="45"/>
      <c r="E40" s="45"/>
    </row>
    <row r="41" spans="1:5" ht="12.75" customHeight="1">
      <c r="A41" s="28" t="s">
        <v>42</v>
      </c>
      <c r="B41" s="37">
        <v>69809</v>
      </c>
      <c r="C41" s="72">
        <v>100</v>
      </c>
      <c r="D41" s="45"/>
      <c r="E41" s="45"/>
    </row>
    <row r="42" spans="1:5" ht="12.75" customHeight="1">
      <c r="A42" s="28" t="s">
        <v>43</v>
      </c>
      <c r="B42" s="37">
        <v>67780</v>
      </c>
      <c r="C42" s="72">
        <v>100</v>
      </c>
      <c r="D42" s="45"/>
      <c r="E42" s="45"/>
    </row>
    <row r="43" spans="1:5" ht="12.75" customHeight="1">
      <c r="A43" s="28" t="s">
        <v>44</v>
      </c>
      <c r="B43" s="37">
        <v>74654</v>
      </c>
      <c r="C43" s="72">
        <v>100</v>
      </c>
      <c r="D43" s="45"/>
      <c r="E43" s="45"/>
    </row>
    <row r="44" spans="1:5" ht="12.75" customHeight="1">
      <c r="A44" s="28" t="s">
        <v>45</v>
      </c>
      <c r="B44" s="37">
        <v>84414</v>
      </c>
      <c r="C44" s="72">
        <v>100</v>
      </c>
      <c r="D44" s="45"/>
      <c r="E44" s="45"/>
    </row>
    <row r="45" spans="1:5" ht="12.75" customHeight="1">
      <c r="A45" s="28" t="s">
        <v>46</v>
      </c>
      <c r="B45" s="37">
        <v>72374</v>
      </c>
      <c r="C45" s="72">
        <v>100</v>
      </c>
      <c r="D45" s="45"/>
      <c r="E45" s="45"/>
    </row>
    <row r="46" spans="1:5" ht="12.75" customHeight="1">
      <c r="A46" s="28" t="s">
        <v>47</v>
      </c>
      <c r="B46" s="37">
        <v>74233</v>
      </c>
      <c r="C46" s="72">
        <v>100</v>
      </c>
      <c r="D46" s="45"/>
      <c r="E46" s="45"/>
    </row>
    <row r="47" spans="1:5" ht="12.75" customHeight="1">
      <c r="A47" s="28" t="s">
        <v>48</v>
      </c>
      <c r="B47" s="37">
        <v>52691</v>
      </c>
      <c r="C47" s="72">
        <v>100</v>
      </c>
      <c r="D47" s="45"/>
      <c r="E47" s="45"/>
    </row>
    <row r="48" spans="1:5" ht="12.75" customHeight="1">
      <c r="A48" s="28" t="s">
        <v>49</v>
      </c>
      <c r="B48" s="37">
        <v>22456</v>
      </c>
      <c r="C48" s="72">
        <v>100</v>
      </c>
      <c r="D48" s="45"/>
      <c r="E48" s="45"/>
    </row>
    <row r="49" spans="1:5" ht="12.75" customHeight="1">
      <c r="A49" s="28" t="s">
        <v>50</v>
      </c>
      <c r="B49" s="37">
        <v>5194</v>
      </c>
      <c r="C49" s="72">
        <v>100</v>
      </c>
      <c r="D49" s="45"/>
      <c r="E49" s="45"/>
    </row>
    <row r="50" spans="1:5" ht="12.75" customHeight="1">
      <c r="A50" s="28" t="s">
        <v>51</v>
      </c>
      <c r="B50" s="37">
        <v>737</v>
      </c>
      <c r="C50" s="72">
        <v>100</v>
      </c>
      <c r="D50" s="45"/>
      <c r="E50" s="45"/>
    </row>
    <row r="51" spans="1:5" ht="12.75" customHeight="1">
      <c r="A51" s="28" t="s">
        <v>52</v>
      </c>
      <c r="B51" s="37">
        <v>47</v>
      </c>
      <c r="C51" s="72">
        <v>100</v>
      </c>
      <c r="D51" s="45"/>
      <c r="E51" s="45"/>
    </row>
    <row r="52" spans="1:3" ht="12.75">
      <c r="A52" s="119"/>
      <c r="B52" s="120"/>
      <c r="C52" s="121"/>
    </row>
    <row r="53" spans="1:3" ht="12.75">
      <c r="A53" s="71"/>
      <c r="B53" s="45"/>
      <c r="C53" s="118"/>
    </row>
    <row r="54" spans="1:3" ht="12.75">
      <c r="A54" s="59" t="s">
        <v>55</v>
      </c>
      <c r="B54" s="45"/>
      <c r="C54" s="118"/>
    </row>
    <row r="58" ht="12.75">
      <c r="B58" s="25" t="s">
        <v>27</v>
      </c>
    </row>
  </sheetData>
  <hyperlinks>
    <hyperlink ref="C2" location="INDICE!A29" display="ÍNDICE"/>
    <hyperlink ref="B58" location="INDICE!A29" display="ÍNDICE"/>
  </hyperlinks>
  <printOptions/>
  <pageMargins left="0.75" right="0.75" top="1" bottom="1"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64">
    <outlinePr summaryBelow="0"/>
  </sheetPr>
  <dimension ref="A2:D56"/>
  <sheetViews>
    <sheetView showGridLines="0" workbookViewId="0" topLeftCell="A1">
      <selection activeCell="C2" sqref="C2"/>
    </sheetView>
  </sheetViews>
  <sheetFormatPr defaultColWidth="11.421875" defaultRowHeight="12.75"/>
  <cols>
    <col min="1" max="1" width="98.140625" style="107" customWidth="1"/>
    <col min="2" max="2" width="10.00390625" style="45" customWidth="1"/>
    <col min="3" max="3" width="10.7109375" style="118" customWidth="1"/>
    <col min="4" max="16384" width="9.140625" style="0" customWidth="1"/>
  </cols>
  <sheetData>
    <row r="1" ht="30" customHeight="1"/>
    <row r="2" ht="12.75" customHeight="1">
      <c r="C2" s="38" t="s">
        <v>27</v>
      </c>
    </row>
    <row r="3" spans="1:3" s="43" customFormat="1" ht="18.75" customHeight="1">
      <c r="A3" s="23" t="s">
        <v>5</v>
      </c>
      <c r="B3" s="142"/>
      <c r="C3" s="122"/>
    </row>
    <row r="4" spans="1:3" ht="18.75" customHeight="1" thickBot="1">
      <c r="A4" s="65" t="s">
        <v>89</v>
      </c>
      <c r="B4" s="143"/>
      <c r="C4" s="123"/>
    </row>
    <row r="5" ht="12.75" customHeight="1">
      <c r="A5" s="43"/>
    </row>
    <row r="6" spans="1:4" ht="16.5" customHeight="1">
      <c r="A6" s="169" t="s">
        <v>108</v>
      </c>
      <c r="B6" s="169"/>
      <c r="C6" s="169"/>
      <c r="D6" s="66"/>
    </row>
    <row r="7" spans="1:4" ht="12.75" customHeight="1">
      <c r="A7" s="144"/>
      <c r="B7" s="107"/>
      <c r="C7" s="45"/>
      <c r="D7" s="118"/>
    </row>
    <row r="8" spans="1:3" ht="25.5" customHeight="1">
      <c r="A8" s="124"/>
      <c r="B8" s="26" t="s">
        <v>82</v>
      </c>
      <c r="C8" s="113" t="s">
        <v>83</v>
      </c>
    </row>
    <row r="9" ht="18.75" customHeight="1"/>
    <row r="10" spans="1:3" ht="12.75">
      <c r="A10" s="28" t="s">
        <v>28</v>
      </c>
      <c r="B10" s="139">
        <v>416164</v>
      </c>
      <c r="C10" s="140">
        <v>100</v>
      </c>
    </row>
    <row r="11" spans="1:3" ht="14.25" customHeight="1">
      <c r="A11" s="117" t="s">
        <v>86</v>
      </c>
      <c r="B11" s="139">
        <v>150897</v>
      </c>
      <c r="C11" s="140">
        <v>36.259022885208715</v>
      </c>
    </row>
    <row r="12" spans="1:3" ht="12.75">
      <c r="A12" s="116" t="s">
        <v>61</v>
      </c>
      <c r="B12" s="139">
        <v>48647</v>
      </c>
      <c r="C12" s="140">
        <v>11.689382070529888</v>
      </c>
    </row>
    <row r="13" spans="1:3" ht="12.75">
      <c r="A13" s="116" t="s">
        <v>57</v>
      </c>
      <c r="B13" s="139">
        <v>47511</v>
      </c>
      <c r="C13" s="140">
        <v>11.416412760354092</v>
      </c>
    </row>
    <row r="14" spans="1:3" ht="12.75">
      <c r="A14" s="116" t="s">
        <v>60</v>
      </c>
      <c r="B14" s="139">
        <v>31225</v>
      </c>
      <c r="C14" s="140">
        <v>7.50305168154862</v>
      </c>
    </row>
    <row r="15" spans="1:3" ht="12.75">
      <c r="A15" s="116" t="s">
        <v>64</v>
      </c>
      <c r="B15" s="139">
        <v>29414</v>
      </c>
      <c r="C15" s="140">
        <v>7.067886698513086</v>
      </c>
    </row>
    <row r="16" spans="1:3" ht="12.75">
      <c r="A16" s="116" t="s">
        <v>66</v>
      </c>
      <c r="B16" s="139">
        <v>18744</v>
      </c>
      <c r="C16" s="140">
        <v>4.503993617900635</v>
      </c>
    </row>
    <row r="17" spans="1:3" ht="12.75">
      <c r="A17" s="116" t="s">
        <v>59</v>
      </c>
      <c r="B17" s="139">
        <v>16511</v>
      </c>
      <c r="C17" s="140">
        <v>3.9674263030920502</v>
      </c>
    </row>
    <row r="18" spans="1:3" ht="12.75">
      <c r="A18" s="116" t="s">
        <v>65</v>
      </c>
      <c r="B18" s="139">
        <v>14778</v>
      </c>
      <c r="C18" s="140">
        <v>3.5510039311425303</v>
      </c>
    </row>
    <row r="19" spans="1:3" ht="12.75">
      <c r="A19" s="116" t="s">
        <v>67</v>
      </c>
      <c r="B19" s="139">
        <v>12099</v>
      </c>
      <c r="C19" s="140">
        <v>2.9072673273036593</v>
      </c>
    </row>
    <row r="20" spans="1:3" ht="12.75">
      <c r="A20" s="116" t="s">
        <v>62</v>
      </c>
      <c r="B20" s="139">
        <v>10900</v>
      </c>
      <c r="C20" s="140">
        <v>2.619159754327621</v>
      </c>
    </row>
    <row r="21" spans="1:3" ht="12.75">
      <c r="A21" s="116" t="s">
        <v>58</v>
      </c>
      <c r="B21" s="139">
        <v>9074</v>
      </c>
      <c r="C21" s="140">
        <v>2.180390423006315</v>
      </c>
    </row>
    <row r="22" spans="1:3" ht="12.75">
      <c r="A22" s="116" t="s">
        <v>63</v>
      </c>
      <c r="B22" s="139">
        <v>7657</v>
      </c>
      <c r="C22" s="140">
        <v>1.839899654943724</v>
      </c>
    </row>
    <row r="23" spans="1:3" ht="12.75">
      <c r="A23" s="116" t="s">
        <v>69</v>
      </c>
      <c r="B23" s="139">
        <v>5494</v>
      </c>
      <c r="C23" s="140">
        <v>1.3201526321354082</v>
      </c>
    </row>
    <row r="24" spans="1:3" ht="12.75">
      <c r="A24" s="116" t="s">
        <v>56</v>
      </c>
      <c r="B24" s="139">
        <v>5051</v>
      </c>
      <c r="C24" s="140">
        <v>1.2137042127622764</v>
      </c>
    </row>
    <row r="25" spans="1:3" ht="14.25" customHeight="1">
      <c r="A25" s="116" t="s">
        <v>85</v>
      </c>
      <c r="B25" s="139">
        <v>4706</v>
      </c>
      <c r="C25" s="140">
        <v>1.1308042021895215</v>
      </c>
    </row>
    <row r="26" spans="1:3" ht="12.75">
      <c r="A26" s="116" t="s">
        <v>68</v>
      </c>
      <c r="B26" s="139">
        <v>2540</v>
      </c>
      <c r="C26" s="140">
        <v>0.6103363097240511</v>
      </c>
    </row>
    <row r="27" spans="1:3" ht="12.75">
      <c r="A27" s="116" t="s">
        <v>87</v>
      </c>
      <c r="B27" s="139">
        <v>914</v>
      </c>
      <c r="C27" s="140">
        <v>0.21962495554637115</v>
      </c>
    </row>
    <row r="28" spans="1:3" ht="12.75">
      <c r="A28" s="145" t="s">
        <v>31</v>
      </c>
      <c r="B28" s="139">
        <v>2</v>
      </c>
      <c r="C28" s="140">
        <v>0.00024028988571813035</v>
      </c>
    </row>
    <row r="29" spans="1:3" ht="12.75">
      <c r="A29" s="128"/>
      <c r="B29" s="147"/>
      <c r="C29" s="72"/>
    </row>
    <row r="30" spans="1:3" ht="12.75">
      <c r="A30" s="28" t="s">
        <v>32</v>
      </c>
      <c r="B30" s="37">
        <v>13307</v>
      </c>
      <c r="C30" s="72">
        <v>100</v>
      </c>
    </row>
    <row r="31" spans="1:3" ht="12.75">
      <c r="A31" s="28" t="s">
        <v>33</v>
      </c>
      <c r="B31" s="37">
        <v>11014</v>
      </c>
      <c r="C31" s="72">
        <v>100</v>
      </c>
    </row>
    <row r="32" spans="1:3" ht="12.75">
      <c r="A32" s="28" t="s">
        <v>34</v>
      </c>
      <c r="B32" s="37">
        <v>9512</v>
      </c>
      <c r="C32" s="72">
        <v>100</v>
      </c>
    </row>
    <row r="33" spans="1:3" ht="12.75">
      <c r="A33" s="28" t="s">
        <v>35</v>
      </c>
      <c r="B33" s="37">
        <v>10284</v>
      </c>
      <c r="C33" s="72">
        <v>100</v>
      </c>
    </row>
    <row r="34" spans="1:3" ht="12.75">
      <c r="A34" s="28" t="s">
        <v>36</v>
      </c>
      <c r="B34" s="37">
        <v>10637</v>
      </c>
      <c r="C34" s="72">
        <v>100</v>
      </c>
    </row>
    <row r="35" spans="1:3" ht="12.75">
      <c r="A35" s="28" t="s">
        <v>37</v>
      </c>
      <c r="B35" s="37">
        <v>13080</v>
      </c>
      <c r="C35" s="72">
        <v>100</v>
      </c>
    </row>
    <row r="36" spans="1:3" ht="12.75">
      <c r="A36" s="28" t="s">
        <v>38</v>
      </c>
      <c r="B36" s="37">
        <v>19433</v>
      </c>
      <c r="C36" s="72">
        <v>100</v>
      </c>
    </row>
    <row r="37" spans="1:3" ht="12.75">
      <c r="A37" s="28" t="s">
        <v>39</v>
      </c>
      <c r="B37" s="37">
        <v>23990</v>
      </c>
      <c r="C37" s="72">
        <v>100</v>
      </c>
    </row>
    <row r="38" spans="1:3" ht="12.75">
      <c r="A38" s="28" t="s">
        <v>40</v>
      </c>
      <c r="B38" s="37">
        <v>24797</v>
      </c>
      <c r="C38" s="72">
        <v>100</v>
      </c>
    </row>
    <row r="39" spans="1:3" ht="12.75">
      <c r="A39" s="28" t="s">
        <v>41</v>
      </c>
      <c r="B39" s="37">
        <v>28507</v>
      </c>
      <c r="C39" s="72">
        <v>100</v>
      </c>
    </row>
    <row r="40" spans="1:3" ht="12.75">
      <c r="A40" s="28" t="s">
        <v>42</v>
      </c>
      <c r="B40" s="37">
        <v>30321</v>
      </c>
      <c r="C40" s="72">
        <v>100</v>
      </c>
    </row>
    <row r="41" spans="1:3" ht="12.75">
      <c r="A41" s="28" t="s">
        <v>43</v>
      </c>
      <c r="B41" s="37">
        <v>30268</v>
      </c>
      <c r="C41" s="72">
        <v>100</v>
      </c>
    </row>
    <row r="42" spans="1:3" ht="12.75">
      <c r="A42" s="28" t="s">
        <v>44</v>
      </c>
      <c r="B42" s="37">
        <v>37732</v>
      </c>
      <c r="C42" s="72">
        <v>100</v>
      </c>
    </row>
    <row r="43" spans="1:3" ht="12.75">
      <c r="A43" s="28" t="s">
        <v>45</v>
      </c>
      <c r="B43" s="37">
        <v>42549</v>
      </c>
      <c r="C43" s="72">
        <v>100</v>
      </c>
    </row>
    <row r="44" spans="1:3" ht="12.75">
      <c r="A44" s="28" t="s">
        <v>46</v>
      </c>
      <c r="B44" s="37">
        <v>36939</v>
      </c>
      <c r="C44" s="72">
        <v>100</v>
      </c>
    </row>
    <row r="45" spans="1:3" ht="12.75">
      <c r="A45" s="28" t="s">
        <v>47</v>
      </c>
      <c r="B45" s="37">
        <v>37494</v>
      </c>
      <c r="C45" s="72">
        <v>100</v>
      </c>
    </row>
    <row r="46" spans="1:3" ht="12.75">
      <c r="A46" s="28" t="s">
        <v>48</v>
      </c>
      <c r="B46" s="37">
        <v>24570</v>
      </c>
      <c r="C46" s="72">
        <v>100</v>
      </c>
    </row>
    <row r="47" spans="1:3" ht="12.75">
      <c r="A47" s="28" t="s">
        <v>49</v>
      </c>
      <c r="B47" s="37">
        <v>9551</v>
      </c>
      <c r="C47" s="72">
        <v>100</v>
      </c>
    </row>
    <row r="48" spans="1:3" ht="12.75">
      <c r="A48" s="28" t="s">
        <v>50</v>
      </c>
      <c r="B48" s="37">
        <v>1933</v>
      </c>
      <c r="C48" s="72">
        <v>100</v>
      </c>
    </row>
    <row r="49" spans="1:3" ht="12.75">
      <c r="A49" s="28" t="s">
        <v>51</v>
      </c>
      <c r="B49" s="37">
        <v>226</v>
      </c>
      <c r="C49" s="72">
        <v>100</v>
      </c>
    </row>
    <row r="50" spans="1:3" ht="12.75">
      <c r="A50" s="28" t="s">
        <v>52</v>
      </c>
      <c r="B50" s="57">
        <v>20</v>
      </c>
      <c r="C50" s="72">
        <v>100</v>
      </c>
    </row>
    <row r="51" spans="1:3" ht="12.75">
      <c r="A51" s="129"/>
      <c r="B51" s="161"/>
      <c r="C51" s="121"/>
    </row>
    <row r="53" ht="12.75">
      <c r="A53" s="59" t="s">
        <v>55</v>
      </c>
    </row>
    <row r="56" ht="12.75">
      <c r="B56" s="25" t="s">
        <v>27</v>
      </c>
    </row>
  </sheetData>
  <mergeCells count="1">
    <mergeCell ref="A6:C6"/>
  </mergeCells>
  <hyperlinks>
    <hyperlink ref="C2" location="INDICE!A30" display="ÍNDICE"/>
    <hyperlink ref="B56" location="INDICE!A30" display="ÍNDICE"/>
  </hyperlinks>
  <printOptions/>
  <pageMargins left="0.75" right="0.75" top="1" bottom="1"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67">
    <outlinePr summaryBelow="0"/>
  </sheetPr>
  <dimension ref="A2:D56"/>
  <sheetViews>
    <sheetView showGridLines="0" workbookViewId="0" topLeftCell="A1">
      <selection activeCell="C2" sqref="C2"/>
    </sheetView>
  </sheetViews>
  <sheetFormatPr defaultColWidth="11.421875" defaultRowHeight="12.75"/>
  <cols>
    <col min="1" max="1" width="97.421875" style="107" customWidth="1"/>
    <col min="2" max="2" width="10.28125" style="45" customWidth="1"/>
    <col min="3" max="3" width="10.28125" style="118" customWidth="1"/>
    <col min="4" max="16384" width="9.140625" style="0" customWidth="1"/>
  </cols>
  <sheetData>
    <row r="1" ht="30" customHeight="1"/>
    <row r="2" ht="12.75" customHeight="1">
      <c r="C2" s="38" t="s">
        <v>27</v>
      </c>
    </row>
    <row r="3" spans="1:3" s="43" customFormat="1" ht="18.75" customHeight="1">
      <c r="A3" s="23" t="s">
        <v>5</v>
      </c>
      <c r="B3" s="142"/>
      <c r="C3" s="122"/>
    </row>
    <row r="4" spans="1:3" ht="18.75" customHeight="1" thickBot="1">
      <c r="A4" s="65" t="s">
        <v>89</v>
      </c>
      <c r="B4" s="143"/>
      <c r="C4" s="123"/>
    </row>
    <row r="5" ht="9" customHeight="1">
      <c r="A5" s="43"/>
    </row>
    <row r="6" spans="1:4" ht="20.25" customHeight="1">
      <c r="A6" s="169" t="s">
        <v>0</v>
      </c>
      <c r="B6" s="169"/>
      <c r="C6" s="169"/>
      <c r="D6" s="66"/>
    </row>
    <row r="8" spans="1:3" ht="24" customHeight="1">
      <c r="A8" s="124"/>
      <c r="B8" s="26" t="s">
        <v>82</v>
      </c>
      <c r="C8" s="113" t="s">
        <v>83</v>
      </c>
    </row>
    <row r="9" ht="20.25" customHeight="1"/>
    <row r="10" spans="1:3" ht="12.75">
      <c r="A10" s="28" t="s">
        <v>28</v>
      </c>
      <c r="B10" s="139">
        <v>474123</v>
      </c>
      <c r="C10" s="140">
        <v>100</v>
      </c>
    </row>
    <row r="11" spans="1:3" ht="12" customHeight="1">
      <c r="A11" s="128" t="s">
        <v>86</v>
      </c>
      <c r="B11" s="139">
        <v>156963</v>
      </c>
      <c r="C11" s="140">
        <v>33.10596617333477</v>
      </c>
    </row>
    <row r="12" spans="1:3" ht="12.75">
      <c r="A12" s="148" t="s">
        <v>61</v>
      </c>
      <c r="B12" s="139">
        <v>77125</v>
      </c>
      <c r="C12" s="140">
        <v>16.266875895073643</v>
      </c>
    </row>
    <row r="13" spans="1:3" ht="12.75">
      <c r="A13" s="148" t="s">
        <v>57</v>
      </c>
      <c r="B13" s="139">
        <v>46756</v>
      </c>
      <c r="C13" s="140">
        <v>9.861576004538907</v>
      </c>
    </row>
    <row r="14" spans="1:3" ht="12.75">
      <c r="A14" s="148" t="s">
        <v>60</v>
      </c>
      <c r="B14" s="139">
        <v>46355</v>
      </c>
      <c r="C14" s="140">
        <v>9.776998795671165</v>
      </c>
    </row>
    <row r="15" spans="1:3" ht="12.75">
      <c r="A15" s="148" t="s">
        <v>64</v>
      </c>
      <c r="B15" s="139">
        <v>30400</v>
      </c>
      <c r="C15" s="140">
        <v>6.41183827825269</v>
      </c>
    </row>
    <row r="16" spans="1:3" ht="12.75">
      <c r="A16" s="148" t="s">
        <v>67</v>
      </c>
      <c r="B16" s="139">
        <v>22680</v>
      </c>
      <c r="C16" s="140">
        <v>4.783568820749046</v>
      </c>
    </row>
    <row r="17" spans="1:3" ht="12.75">
      <c r="A17" s="148" t="s">
        <v>59</v>
      </c>
      <c r="B17" s="139">
        <v>19144</v>
      </c>
      <c r="C17" s="140">
        <v>4.037770789436497</v>
      </c>
    </row>
    <row r="18" spans="1:3" ht="12.75">
      <c r="A18" s="148" t="s">
        <v>66</v>
      </c>
      <c r="B18" s="139">
        <v>17804</v>
      </c>
      <c r="C18" s="140">
        <v>3.7551437074345686</v>
      </c>
    </row>
    <row r="19" spans="1:3" ht="12.75">
      <c r="A19" s="148" t="s">
        <v>65</v>
      </c>
      <c r="B19" s="139">
        <v>13354</v>
      </c>
      <c r="C19" s="140">
        <v>2.8165686963087637</v>
      </c>
    </row>
    <row r="20" spans="1:3" ht="12.75">
      <c r="A20" s="148" t="s">
        <v>62</v>
      </c>
      <c r="B20" s="139">
        <v>9730</v>
      </c>
      <c r="C20" s="140">
        <v>2.0522100805065353</v>
      </c>
    </row>
    <row r="21" spans="1:3" ht="12.75">
      <c r="A21" s="148" t="s">
        <v>63</v>
      </c>
      <c r="B21" s="139">
        <v>7708</v>
      </c>
      <c r="C21" s="140">
        <v>1.6257384687095964</v>
      </c>
    </row>
    <row r="22" spans="1:3" ht="12.75">
      <c r="A22" s="148" t="s">
        <v>69</v>
      </c>
      <c r="B22" s="139">
        <v>7592</v>
      </c>
      <c r="C22" s="140">
        <v>1.6012722437004743</v>
      </c>
    </row>
    <row r="23" spans="1:3" ht="12.75">
      <c r="A23" s="148" t="s">
        <v>58</v>
      </c>
      <c r="B23" s="139">
        <v>7381</v>
      </c>
      <c r="C23" s="140">
        <v>1.5567690240718126</v>
      </c>
    </row>
    <row r="24" spans="1:3" ht="12.75">
      <c r="A24" s="148" t="s">
        <v>85</v>
      </c>
      <c r="B24" s="139">
        <v>3826</v>
      </c>
      <c r="C24" s="140">
        <v>0.806963593835355</v>
      </c>
    </row>
    <row r="25" spans="1:3" ht="12.75">
      <c r="A25" s="148" t="s">
        <v>56</v>
      </c>
      <c r="B25" s="139">
        <v>3116</v>
      </c>
      <c r="C25" s="140">
        <v>0.6572134235209007</v>
      </c>
    </row>
    <row r="26" spans="1:3" ht="12.75">
      <c r="A26" s="148" t="s">
        <v>68</v>
      </c>
      <c r="B26" s="139">
        <v>2159</v>
      </c>
      <c r="C26" s="140">
        <v>0.45536706719564335</v>
      </c>
    </row>
    <row r="27" spans="1:3" ht="12.75">
      <c r="A27" s="148" t="s">
        <v>84</v>
      </c>
      <c r="B27" s="139">
        <v>1336</v>
      </c>
      <c r="C27" s="140">
        <v>0.28178341907057874</v>
      </c>
    </row>
    <row r="28" spans="1:3" ht="12.75">
      <c r="A28" s="148" t="s">
        <v>90</v>
      </c>
      <c r="B28" s="139">
        <v>694</v>
      </c>
      <c r="C28" s="140">
        <v>0.14637551858905812</v>
      </c>
    </row>
    <row r="29" spans="1:3" ht="12.75">
      <c r="A29" s="128"/>
      <c r="B29" s="146"/>
      <c r="C29" s="72"/>
    </row>
    <row r="30" spans="1:3" ht="12.75">
      <c r="A30" s="28" t="s">
        <v>32</v>
      </c>
      <c r="B30" s="37">
        <v>9634</v>
      </c>
      <c r="C30" s="72">
        <v>100</v>
      </c>
    </row>
    <row r="31" spans="1:3" ht="12.75">
      <c r="A31" s="28" t="s">
        <v>33</v>
      </c>
      <c r="B31" s="37">
        <v>7687</v>
      </c>
      <c r="C31" s="72">
        <v>100</v>
      </c>
    </row>
    <row r="32" spans="1:3" ht="12.75">
      <c r="A32" s="28" t="s">
        <v>34</v>
      </c>
      <c r="B32" s="37">
        <v>9323</v>
      </c>
      <c r="C32" s="72">
        <v>100</v>
      </c>
    </row>
    <row r="33" spans="1:3" ht="12.75">
      <c r="A33" s="28" t="s">
        <v>35</v>
      </c>
      <c r="B33" s="37">
        <v>15763</v>
      </c>
      <c r="C33" s="72">
        <v>100</v>
      </c>
    </row>
    <row r="34" spans="1:3" ht="12.75">
      <c r="A34" s="28" t="s">
        <v>36</v>
      </c>
      <c r="B34" s="37">
        <v>12548</v>
      </c>
      <c r="C34" s="72">
        <v>100</v>
      </c>
    </row>
    <row r="35" spans="1:3" ht="12.75">
      <c r="A35" s="28" t="s">
        <v>37</v>
      </c>
      <c r="B35" s="37">
        <v>15550</v>
      </c>
      <c r="C35" s="72">
        <v>100</v>
      </c>
    </row>
    <row r="36" spans="1:3" ht="12.75">
      <c r="A36" s="28" t="s">
        <v>38</v>
      </c>
      <c r="B36" s="37">
        <v>24054</v>
      </c>
      <c r="C36" s="72">
        <v>100</v>
      </c>
    </row>
    <row r="37" spans="1:3" ht="12.75">
      <c r="A37" s="28" t="s">
        <v>39</v>
      </c>
      <c r="B37" s="37">
        <v>32754</v>
      </c>
      <c r="C37" s="72">
        <v>100</v>
      </c>
    </row>
    <row r="38" spans="1:3" ht="12.75">
      <c r="A38" s="28" t="s">
        <v>40</v>
      </c>
      <c r="B38" s="37">
        <v>34601</v>
      </c>
      <c r="C38" s="72">
        <v>100</v>
      </c>
    </row>
    <row r="39" spans="1:3" ht="12.75">
      <c r="A39" s="28" t="s">
        <v>41</v>
      </c>
      <c r="B39" s="37">
        <v>39425</v>
      </c>
      <c r="C39" s="72">
        <v>100</v>
      </c>
    </row>
    <row r="40" spans="1:3" ht="12.75">
      <c r="A40" s="28" t="s">
        <v>42</v>
      </c>
      <c r="B40" s="37">
        <v>39487</v>
      </c>
      <c r="C40" s="72">
        <v>100</v>
      </c>
    </row>
    <row r="41" spans="1:3" ht="12.75">
      <c r="A41" s="28" t="s">
        <v>43</v>
      </c>
      <c r="B41" s="37">
        <v>37512</v>
      </c>
      <c r="C41" s="72">
        <v>100</v>
      </c>
    </row>
    <row r="42" spans="1:3" ht="12.75">
      <c r="A42" s="28" t="s">
        <v>44</v>
      </c>
      <c r="B42" s="37">
        <v>36921</v>
      </c>
      <c r="C42" s="72">
        <v>100</v>
      </c>
    </row>
    <row r="43" spans="1:3" ht="12.75">
      <c r="A43" s="28" t="s">
        <v>45</v>
      </c>
      <c r="B43" s="37">
        <v>41865</v>
      </c>
      <c r="C43" s="72">
        <v>100</v>
      </c>
    </row>
    <row r="44" spans="1:3" ht="12.75">
      <c r="A44" s="28" t="s">
        <v>46</v>
      </c>
      <c r="B44" s="37">
        <v>35435</v>
      </c>
      <c r="C44" s="72">
        <v>100</v>
      </c>
    </row>
    <row r="45" spans="1:3" ht="12.75">
      <c r="A45" s="28" t="s">
        <v>47</v>
      </c>
      <c r="B45" s="37">
        <v>36739</v>
      </c>
      <c r="C45" s="72">
        <v>100</v>
      </c>
    </row>
    <row r="46" spans="1:3" ht="12.75">
      <c r="A46" s="28" t="s">
        <v>48</v>
      </c>
      <c r="B46" s="37">
        <v>28121</v>
      </c>
      <c r="C46" s="72">
        <v>100</v>
      </c>
    </row>
    <row r="47" spans="1:3" ht="12.75">
      <c r="A47" s="28" t="s">
        <v>49</v>
      </c>
      <c r="B47" s="37">
        <v>12905</v>
      </c>
      <c r="C47" s="72">
        <v>100</v>
      </c>
    </row>
    <row r="48" spans="1:3" ht="12.75">
      <c r="A48" s="28" t="s">
        <v>50</v>
      </c>
      <c r="B48" s="37">
        <v>3261</v>
      </c>
      <c r="C48" s="72">
        <v>100</v>
      </c>
    </row>
    <row r="49" spans="1:3" ht="12.75">
      <c r="A49" s="28" t="s">
        <v>51</v>
      </c>
      <c r="B49" s="37">
        <v>511</v>
      </c>
      <c r="C49" s="72">
        <v>100</v>
      </c>
    </row>
    <row r="50" spans="1:3" ht="12.75">
      <c r="A50" s="28" t="s">
        <v>52</v>
      </c>
      <c r="B50" s="57">
        <v>27</v>
      </c>
      <c r="C50" s="72">
        <v>100</v>
      </c>
    </row>
    <row r="51" spans="1:3" ht="12.75">
      <c r="A51" s="129"/>
      <c r="B51" s="120"/>
      <c r="C51" s="121"/>
    </row>
    <row r="53" ht="12.75">
      <c r="A53" s="59" t="s">
        <v>55</v>
      </c>
    </row>
    <row r="56" ht="12.75">
      <c r="B56" s="25" t="s">
        <v>27</v>
      </c>
    </row>
  </sheetData>
  <mergeCells count="1">
    <mergeCell ref="A6:C6"/>
  </mergeCells>
  <hyperlinks>
    <hyperlink ref="C2" location="INDICE!A31" display="ÍNDICE"/>
    <hyperlink ref="B56" location="INDICE!A31" display="ÍNDICE"/>
  </hyperlinks>
  <printOptions/>
  <pageMargins left="0.75" right="0.75" top="1" bottom="1" header="0" footer="0"/>
  <pageSetup horizontalDpi="1200" verticalDpi="1200" orientation="portrait" paperSize="9" scale="56" r:id="rId2"/>
  <drawing r:id="rId1"/>
</worksheet>
</file>

<file path=xl/worksheets/sheet18.xml><?xml version="1.0" encoding="utf-8"?>
<worksheet xmlns="http://schemas.openxmlformats.org/spreadsheetml/2006/main" xmlns:r="http://schemas.openxmlformats.org/officeDocument/2006/relationships">
  <sheetPr codeName="Hoja31"/>
  <dimension ref="A1:E58"/>
  <sheetViews>
    <sheetView workbookViewId="0" topLeftCell="A1">
      <selection activeCell="C2" sqref="C2"/>
    </sheetView>
  </sheetViews>
  <sheetFormatPr defaultColWidth="11.421875" defaultRowHeight="12.75"/>
  <cols>
    <col min="1" max="1" width="98.00390625" style="50" customWidth="1"/>
    <col min="2" max="2" width="10.28125" style="50" customWidth="1"/>
    <col min="3" max="3" width="10.00390625" style="50" customWidth="1"/>
    <col min="4" max="16384" width="11.421875" style="50" customWidth="1"/>
  </cols>
  <sheetData>
    <row r="1" spans="1:3" ht="30" customHeight="1">
      <c r="A1" s="61"/>
      <c r="B1" s="149"/>
      <c r="C1" s="150"/>
    </row>
    <row r="2" spans="1:3" ht="12.75" customHeight="1">
      <c r="A2" s="61"/>
      <c r="B2" s="149"/>
      <c r="C2" s="64" t="s">
        <v>27</v>
      </c>
    </row>
    <row r="3" spans="1:2" s="47" customFormat="1" ht="18.75" customHeight="1">
      <c r="A3" s="39" t="s">
        <v>5</v>
      </c>
      <c r="B3" s="151"/>
    </row>
    <row r="4" spans="1:3" ht="18.75" customHeight="1" thickBot="1">
      <c r="A4" s="48" t="s">
        <v>91</v>
      </c>
      <c r="B4" s="152"/>
      <c r="C4" s="49"/>
    </row>
    <row r="5" ht="12.75" customHeight="1">
      <c r="B5" s="150"/>
    </row>
    <row r="6" spans="1:2" ht="15.75" customHeight="1">
      <c r="A6" s="153" t="s">
        <v>1</v>
      </c>
      <c r="B6" s="150"/>
    </row>
    <row r="7" spans="1:3" ht="12.75" customHeight="1">
      <c r="A7" s="61"/>
      <c r="C7" s="150"/>
    </row>
    <row r="8" spans="1:3" ht="24.75" customHeight="1">
      <c r="A8" s="26"/>
      <c r="B8" s="26" t="s">
        <v>82</v>
      </c>
      <c r="C8" s="113" t="s">
        <v>83</v>
      </c>
    </row>
    <row r="9" spans="1:3" ht="18" customHeight="1">
      <c r="A9" s="154"/>
      <c r="B9" s="154"/>
      <c r="C9" s="155"/>
    </row>
    <row r="10" spans="1:3" ht="12.75" customHeight="1">
      <c r="A10" s="28" t="s">
        <v>28</v>
      </c>
      <c r="B10" s="56">
        <v>194711</v>
      </c>
      <c r="C10" s="156">
        <v>100</v>
      </c>
    </row>
    <row r="11" spans="1:3" ht="12.75" customHeight="1">
      <c r="A11" s="148" t="s">
        <v>61</v>
      </c>
      <c r="B11" s="56">
        <v>47665</v>
      </c>
      <c r="C11" s="156">
        <v>24.479870166554534</v>
      </c>
    </row>
    <row r="12" spans="1:3" ht="12.75" customHeight="1">
      <c r="A12" s="148" t="s">
        <v>57</v>
      </c>
      <c r="B12" s="56">
        <v>32286</v>
      </c>
      <c r="C12" s="156">
        <v>16.581497706857856</v>
      </c>
    </row>
    <row r="13" spans="1:3" ht="12.75" customHeight="1">
      <c r="A13" s="148" t="s">
        <v>64</v>
      </c>
      <c r="B13" s="56">
        <v>24265</v>
      </c>
      <c r="C13" s="156">
        <v>12.462059154336426</v>
      </c>
    </row>
    <row r="14" spans="1:3" ht="12.75" customHeight="1">
      <c r="A14" s="128" t="s">
        <v>86</v>
      </c>
      <c r="B14" s="56">
        <v>22373</v>
      </c>
      <c r="C14" s="156">
        <v>11.490362640015203</v>
      </c>
    </row>
    <row r="15" spans="1:3" ht="12.75" customHeight="1">
      <c r="A15" s="148" t="s">
        <v>84</v>
      </c>
      <c r="B15" s="56">
        <v>15836</v>
      </c>
      <c r="C15" s="156">
        <v>8.133079281601963</v>
      </c>
    </row>
    <row r="16" spans="1:3" ht="12.75" customHeight="1">
      <c r="A16" s="148" t="s">
        <v>66</v>
      </c>
      <c r="B16" s="56">
        <v>13439</v>
      </c>
      <c r="C16" s="156">
        <v>6.902024025350391</v>
      </c>
    </row>
    <row r="17" spans="1:3" ht="12.75" customHeight="1">
      <c r="A17" s="148" t="s">
        <v>67</v>
      </c>
      <c r="B17" s="56">
        <v>10475</v>
      </c>
      <c r="C17" s="156">
        <v>5.379767963802764</v>
      </c>
    </row>
    <row r="18" spans="1:3" ht="12.75" customHeight="1">
      <c r="A18" s="148" t="s">
        <v>65</v>
      </c>
      <c r="B18" s="56">
        <v>10282</v>
      </c>
      <c r="C18" s="156">
        <v>5.280646702035324</v>
      </c>
    </row>
    <row r="19" spans="1:3" ht="12.75" customHeight="1">
      <c r="A19" s="148" t="s">
        <v>62</v>
      </c>
      <c r="B19" s="56">
        <v>5772</v>
      </c>
      <c r="C19" s="156">
        <v>2.9643933830138</v>
      </c>
    </row>
    <row r="20" spans="1:3" ht="12.75" customHeight="1">
      <c r="A20" s="148" t="s">
        <v>63</v>
      </c>
      <c r="B20" s="56">
        <v>3050</v>
      </c>
      <c r="C20" s="156">
        <v>1.5664240849258644</v>
      </c>
    </row>
    <row r="21" spans="1:3" ht="12.75" customHeight="1">
      <c r="A21" s="148" t="s">
        <v>68</v>
      </c>
      <c r="B21" s="56">
        <v>2531</v>
      </c>
      <c r="C21" s="156">
        <v>1.2998751996548732</v>
      </c>
    </row>
    <row r="22" spans="1:3" ht="13.5" customHeight="1">
      <c r="A22" s="148" t="s">
        <v>69</v>
      </c>
      <c r="B22" s="56">
        <v>2290</v>
      </c>
      <c r="C22" s="156">
        <v>1.1761020178623705</v>
      </c>
    </row>
    <row r="23" spans="1:3" ht="12.75" customHeight="1">
      <c r="A23" s="148" t="s">
        <v>85</v>
      </c>
      <c r="B23" s="56">
        <v>2134</v>
      </c>
      <c r="C23" s="156">
        <v>1.0959832777809164</v>
      </c>
    </row>
    <row r="24" spans="1:3" ht="12.75" customHeight="1">
      <c r="A24" s="148" t="s">
        <v>58</v>
      </c>
      <c r="B24" s="56">
        <v>1289</v>
      </c>
      <c r="C24" s="156">
        <v>0.6620067690063736</v>
      </c>
    </row>
    <row r="25" spans="1:3" ht="12.75" customHeight="1">
      <c r="A25" s="148" t="s">
        <v>56</v>
      </c>
      <c r="B25" s="56">
        <v>765</v>
      </c>
      <c r="C25" s="156">
        <v>0.39288997539943815</v>
      </c>
    </row>
    <row r="26" spans="1:3" ht="12.75" customHeight="1">
      <c r="A26" s="148" t="s">
        <v>59</v>
      </c>
      <c r="B26" s="56">
        <v>157</v>
      </c>
      <c r="C26" s="156">
        <v>0.08063232174864286</v>
      </c>
    </row>
    <row r="27" spans="1:3" ht="12.75" customHeight="1">
      <c r="A27" s="148" t="s">
        <v>90</v>
      </c>
      <c r="B27" s="56">
        <v>96</v>
      </c>
      <c r="C27" s="156">
        <v>0.04930384005012557</v>
      </c>
    </row>
    <row r="28" spans="1:3" ht="12.75" customHeight="1">
      <c r="A28" s="148" t="s">
        <v>60</v>
      </c>
      <c r="B28" s="56">
        <v>6</v>
      </c>
      <c r="C28" s="156">
        <v>0.0030814900031328482</v>
      </c>
    </row>
    <row r="29" spans="1:3" ht="12.75" customHeight="1">
      <c r="A29" s="117"/>
      <c r="B29" s="57"/>
      <c r="C29" s="72"/>
    </row>
    <row r="30" spans="1:5" ht="12.75" customHeight="1">
      <c r="A30" s="28" t="s">
        <v>32</v>
      </c>
      <c r="B30" s="56">
        <v>3271</v>
      </c>
      <c r="C30" s="72">
        <v>100</v>
      </c>
      <c r="D30" s="57"/>
      <c r="E30" s="57"/>
    </row>
    <row r="31" spans="1:5" ht="12.75" customHeight="1">
      <c r="A31" s="28" t="s">
        <v>33</v>
      </c>
      <c r="B31" s="56">
        <v>2005</v>
      </c>
      <c r="C31" s="72">
        <v>100</v>
      </c>
      <c r="D31" s="57"/>
      <c r="E31" s="57"/>
    </row>
    <row r="32" spans="1:5" ht="12.75" customHeight="1">
      <c r="A32" s="28" t="s">
        <v>34</v>
      </c>
      <c r="B32" s="56">
        <v>1587</v>
      </c>
      <c r="C32" s="72">
        <v>100</v>
      </c>
      <c r="D32" s="57"/>
      <c r="E32" s="57"/>
    </row>
    <row r="33" spans="1:5" ht="12.75" customHeight="1">
      <c r="A33" s="28" t="s">
        <v>35</v>
      </c>
      <c r="B33" s="56">
        <v>4633</v>
      </c>
      <c r="C33" s="72">
        <v>100</v>
      </c>
      <c r="D33" s="57"/>
      <c r="E33" s="57"/>
    </row>
    <row r="34" spans="1:5" ht="12.75" customHeight="1">
      <c r="A34" s="28" t="s">
        <v>36</v>
      </c>
      <c r="B34" s="56">
        <v>8513</v>
      </c>
      <c r="C34" s="72">
        <v>100</v>
      </c>
      <c r="D34" s="57"/>
      <c r="E34" s="57"/>
    </row>
    <row r="35" spans="1:5" ht="12.75" customHeight="1">
      <c r="A35" s="28" t="s">
        <v>37</v>
      </c>
      <c r="B35" s="56">
        <v>11011</v>
      </c>
      <c r="C35" s="72">
        <v>100</v>
      </c>
      <c r="D35" s="57"/>
      <c r="E35" s="57"/>
    </row>
    <row r="36" spans="1:5" ht="12.75" customHeight="1">
      <c r="A36" s="28" t="s">
        <v>38</v>
      </c>
      <c r="B36" s="56">
        <v>14376</v>
      </c>
      <c r="C36" s="72">
        <v>100</v>
      </c>
      <c r="D36" s="57"/>
      <c r="E36" s="57"/>
    </row>
    <row r="37" spans="1:5" ht="12.75" customHeight="1">
      <c r="A37" s="28" t="s">
        <v>39</v>
      </c>
      <c r="B37" s="56">
        <v>17596</v>
      </c>
      <c r="C37" s="72">
        <v>100</v>
      </c>
      <c r="D37" s="57"/>
      <c r="E37" s="57"/>
    </row>
    <row r="38" spans="1:5" ht="12.75" customHeight="1">
      <c r="A38" s="28" t="s">
        <v>40</v>
      </c>
      <c r="B38" s="56">
        <v>15680</v>
      </c>
      <c r="C38" s="72">
        <v>100</v>
      </c>
      <c r="D38" s="57"/>
      <c r="E38" s="57"/>
    </row>
    <row r="39" spans="1:5" ht="12.75" customHeight="1">
      <c r="A39" s="28" t="s">
        <v>41</v>
      </c>
      <c r="B39" s="56">
        <v>14241</v>
      </c>
      <c r="C39" s="72">
        <v>100</v>
      </c>
      <c r="D39" s="57"/>
      <c r="E39" s="57"/>
    </row>
    <row r="40" spans="1:5" ht="12.75" customHeight="1">
      <c r="A40" s="28" t="s">
        <v>42</v>
      </c>
      <c r="B40" s="56">
        <v>14951</v>
      </c>
      <c r="C40" s="72">
        <v>100</v>
      </c>
      <c r="D40" s="57"/>
      <c r="E40" s="57"/>
    </row>
    <row r="41" spans="1:5" ht="12.75" customHeight="1">
      <c r="A41" s="28" t="s">
        <v>43</v>
      </c>
      <c r="B41" s="56">
        <v>15148</v>
      </c>
      <c r="C41" s="72">
        <v>100</v>
      </c>
      <c r="D41" s="57"/>
      <c r="E41" s="57"/>
    </row>
    <row r="42" spans="1:5" ht="12.75" customHeight="1">
      <c r="A42" s="28" t="s">
        <v>44</v>
      </c>
      <c r="B42" s="56">
        <v>16236</v>
      </c>
      <c r="C42" s="72">
        <v>100</v>
      </c>
      <c r="D42" s="57"/>
      <c r="E42" s="57"/>
    </row>
    <row r="43" spans="1:5" ht="12.75" customHeight="1">
      <c r="A43" s="28" t="s">
        <v>45</v>
      </c>
      <c r="B43" s="56">
        <v>16541</v>
      </c>
      <c r="C43" s="72">
        <v>100</v>
      </c>
      <c r="D43" s="57"/>
      <c r="E43" s="57"/>
    </row>
    <row r="44" spans="1:5" ht="12.75" customHeight="1">
      <c r="A44" s="28" t="s">
        <v>46</v>
      </c>
      <c r="B44" s="56">
        <v>13883</v>
      </c>
      <c r="C44" s="72">
        <v>100</v>
      </c>
      <c r="D44" s="57"/>
      <c r="E44" s="57"/>
    </row>
    <row r="45" spans="1:5" ht="12.75" customHeight="1">
      <c r="A45" s="28" t="s">
        <v>47</v>
      </c>
      <c r="B45" s="56">
        <v>11967</v>
      </c>
      <c r="C45" s="72">
        <v>100</v>
      </c>
      <c r="D45" s="57"/>
      <c r="E45" s="57"/>
    </row>
    <row r="46" spans="1:5" ht="12.75" customHeight="1">
      <c r="A46" s="28" t="s">
        <v>48</v>
      </c>
      <c r="B46" s="56">
        <v>8164</v>
      </c>
      <c r="C46" s="72">
        <v>100</v>
      </c>
      <c r="D46" s="57"/>
      <c r="E46" s="57"/>
    </row>
    <row r="47" spans="1:5" ht="12.75" customHeight="1">
      <c r="A47" s="28" t="s">
        <v>49</v>
      </c>
      <c r="B47" s="56">
        <v>3707</v>
      </c>
      <c r="C47" s="72">
        <v>100</v>
      </c>
      <c r="D47" s="57"/>
      <c r="E47" s="57"/>
    </row>
    <row r="48" spans="1:5" ht="12.75" customHeight="1">
      <c r="A48" s="28" t="s">
        <v>50</v>
      </c>
      <c r="B48" s="56">
        <v>925</v>
      </c>
      <c r="C48" s="72">
        <v>100</v>
      </c>
      <c r="D48" s="57"/>
      <c r="E48" s="57"/>
    </row>
    <row r="49" spans="1:5" ht="12.75" customHeight="1">
      <c r="A49" s="28" t="s">
        <v>51</v>
      </c>
      <c r="B49" s="56">
        <v>116</v>
      </c>
      <c r="C49" s="72">
        <v>100</v>
      </c>
      <c r="D49" s="57"/>
      <c r="E49" s="57"/>
    </row>
    <row r="50" spans="1:5" ht="12.75" customHeight="1">
      <c r="A50" s="28" t="s">
        <v>52</v>
      </c>
      <c r="B50" s="56">
        <v>158</v>
      </c>
      <c r="C50" s="72">
        <v>100</v>
      </c>
      <c r="D50" s="57"/>
      <c r="E50" s="57"/>
    </row>
    <row r="51" spans="1:5" ht="12.75" customHeight="1">
      <c r="A51" s="28" t="s">
        <v>31</v>
      </c>
      <c r="B51" s="56">
        <v>2</v>
      </c>
      <c r="C51" s="72">
        <v>100</v>
      </c>
      <c r="D51" s="57"/>
      <c r="E51" s="57"/>
    </row>
    <row r="52" spans="1:3" ht="12.75">
      <c r="A52" s="157"/>
      <c r="B52" s="75"/>
      <c r="C52" s="133"/>
    </row>
    <row r="53" spans="1:3" ht="12.75">
      <c r="A53" s="61"/>
      <c r="B53" s="57"/>
      <c r="C53" s="72"/>
    </row>
    <row r="54" spans="1:3" ht="12.75">
      <c r="A54" s="59" t="s">
        <v>55</v>
      </c>
      <c r="B54" s="57"/>
      <c r="C54" s="72"/>
    </row>
    <row r="58" ht="12.75">
      <c r="B58" s="54" t="s">
        <v>27</v>
      </c>
    </row>
  </sheetData>
  <hyperlinks>
    <hyperlink ref="C2" location="INDICE!A32" display="ÍNDICE"/>
    <hyperlink ref="B58" location="INDICE!A32" display="ÍNDICE"/>
  </hyperlinks>
  <printOptions/>
  <pageMargins left="0.75" right="0.75" top="1" bottom="1" header="0" footer="0"/>
  <pageSetup orientation="portrait" paperSize="9"/>
  <drawing r:id="rId1"/>
</worksheet>
</file>

<file path=xl/worksheets/sheet19.xml><?xml version="1.0" encoding="utf-8"?>
<worksheet xmlns="http://schemas.openxmlformats.org/spreadsheetml/2006/main" xmlns:r="http://schemas.openxmlformats.org/officeDocument/2006/relationships">
  <sheetPr codeName="Hoja32"/>
  <dimension ref="A2:D55"/>
  <sheetViews>
    <sheetView workbookViewId="0" topLeftCell="A1">
      <selection activeCell="C2" sqref="C2"/>
    </sheetView>
  </sheetViews>
  <sheetFormatPr defaultColWidth="11.421875" defaultRowHeight="12.75"/>
  <cols>
    <col min="1" max="1" width="98.28125" style="149" customWidth="1"/>
    <col min="2" max="2" width="10.8515625" style="57" customWidth="1"/>
    <col min="3" max="3" width="10.00390625" style="72" customWidth="1"/>
    <col min="4" max="16384" width="9.140625" style="50" customWidth="1"/>
  </cols>
  <sheetData>
    <row r="1" ht="30" customHeight="1"/>
    <row r="2" ht="12.75" customHeight="1">
      <c r="C2" s="64" t="s">
        <v>27</v>
      </c>
    </row>
    <row r="3" spans="1:3" s="47" customFormat="1" ht="18.75" customHeight="1">
      <c r="A3" s="39" t="s">
        <v>5</v>
      </c>
      <c r="B3" s="70"/>
      <c r="C3" s="130"/>
    </row>
    <row r="4" spans="1:3" ht="18.75" customHeight="1" thickBot="1">
      <c r="A4" s="48" t="s">
        <v>91</v>
      </c>
      <c r="B4" s="131"/>
      <c r="C4" s="132"/>
    </row>
    <row r="5" ht="12.75" customHeight="1">
      <c r="A5" s="47"/>
    </row>
    <row r="6" spans="1:4" ht="16.5" customHeight="1">
      <c r="A6" s="170" t="s">
        <v>2</v>
      </c>
      <c r="B6" s="170"/>
      <c r="C6" s="170"/>
      <c r="D6" s="46"/>
    </row>
    <row r="7" spans="1:4" ht="12.75" customHeight="1">
      <c r="A7" s="158"/>
      <c r="B7" s="149"/>
      <c r="C7" s="57"/>
      <c r="D7" s="72"/>
    </row>
    <row r="8" spans="1:3" ht="25.5" customHeight="1">
      <c r="A8" s="124"/>
      <c r="B8" s="26" t="s">
        <v>82</v>
      </c>
      <c r="C8" s="113" t="s">
        <v>83</v>
      </c>
    </row>
    <row r="9" ht="18.75" customHeight="1"/>
    <row r="10" spans="1:3" ht="12.75">
      <c r="A10" s="28" t="s">
        <v>28</v>
      </c>
      <c r="B10" s="56">
        <v>81841</v>
      </c>
      <c r="C10" s="156">
        <v>100</v>
      </c>
    </row>
    <row r="11" spans="1:3" ht="12.75">
      <c r="A11" s="148" t="s">
        <v>61</v>
      </c>
      <c r="B11" s="56">
        <v>19886</v>
      </c>
      <c r="C11" s="156">
        <v>24.298334575579478</v>
      </c>
    </row>
    <row r="12" spans="1:3" ht="12.75">
      <c r="A12" s="148" t="s">
        <v>57</v>
      </c>
      <c r="B12" s="56">
        <v>14905</v>
      </c>
      <c r="C12" s="156">
        <v>18.212143057880525</v>
      </c>
    </row>
    <row r="13" spans="1:3" ht="12.75">
      <c r="A13" s="148" t="s">
        <v>64</v>
      </c>
      <c r="B13" s="56">
        <v>11260</v>
      </c>
      <c r="C13" s="156">
        <v>13.758385161471635</v>
      </c>
    </row>
    <row r="14" spans="1:3" ht="12" customHeight="1">
      <c r="A14" s="128" t="s">
        <v>86</v>
      </c>
      <c r="B14" s="56">
        <v>11228</v>
      </c>
      <c r="C14" s="156">
        <v>13.719284954973668</v>
      </c>
    </row>
    <row r="15" spans="1:3" ht="12.75">
      <c r="A15" s="148" t="s">
        <v>66</v>
      </c>
      <c r="B15" s="56">
        <v>6353</v>
      </c>
      <c r="C15" s="156">
        <v>7.762612871299226</v>
      </c>
    </row>
    <row r="16" spans="1:3" ht="12.75">
      <c r="A16" s="148" t="s">
        <v>65</v>
      </c>
      <c r="B16" s="56">
        <v>5789</v>
      </c>
      <c r="C16" s="156">
        <v>7.0734717317725835</v>
      </c>
    </row>
    <row r="17" spans="1:3" ht="12.75">
      <c r="A17" s="148" t="s">
        <v>67</v>
      </c>
      <c r="B17" s="56">
        <v>4245</v>
      </c>
      <c r="C17" s="156">
        <v>5.186886768245745</v>
      </c>
    </row>
    <row r="18" spans="1:3" ht="12.75">
      <c r="A18" s="148" t="s">
        <v>62</v>
      </c>
      <c r="B18" s="56">
        <v>2224</v>
      </c>
      <c r="C18" s="156">
        <v>2.7174643516086068</v>
      </c>
    </row>
    <row r="19" spans="1:3" ht="12.75">
      <c r="A19" s="148" t="s">
        <v>63</v>
      </c>
      <c r="B19" s="56">
        <v>1725</v>
      </c>
      <c r="C19" s="156">
        <v>2.1077455065309563</v>
      </c>
    </row>
    <row r="20" spans="1:3" ht="12.75">
      <c r="A20" s="148" t="s">
        <v>69</v>
      </c>
      <c r="B20" s="56">
        <v>1225</v>
      </c>
      <c r="C20" s="156">
        <v>1.4968047800002444</v>
      </c>
    </row>
    <row r="21" spans="1:3" ht="12.75">
      <c r="A21" s="148" t="s">
        <v>85</v>
      </c>
      <c r="B21" s="56">
        <v>1122</v>
      </c>
      <c r="C21" s="156">
        <v>1.3709509903349177</v>
      </c>
    </row>
    <row r="22" spans="1:3" ht="14.25" customHeight="1">
      <c r="A22" s="148" t="s">
        <v>68</v>
      </c>
      <c r="B22" s="56">
        <v>992</v>
      </c>
      <c r="C22" s="156">
        <v>1.2121064014369325</v>
      </c>
    </row>
    <row r="23" spans="1:3" ht="12.75">
      <c r="A23" s="148" t="s">
        <v>56</v>
      </c>
      <c r="B23" s="56">
        <v>406</v>
      </c>
      <c r="C23" s="156">
        <v>0.4960838699429381</v>
      </c>
    </row>
    <row r="24" spans="1:3" ht="12.75">
      <c r="A24" s="148" t="s">
        <v>58</v>
      </c>
      <c r="B24" s="56">
        <v>324</v>
      </c>
      <c r="C24" s="156">
        <v>0.3958895907919014</v>
      </c>
    </row>
    <row r="25" spans="1:3" ht="12.75">
      <c r="A25" s="148" t="s">
        <v>90</v>
      </c>
      <c r="B25" s="56">
        <v>87</v>
      </c>
      <c r="C25" s="156">
        <v>0.10630368641634388</v>
      </c>
    </row>
    <row r="26" spans="1:3" ht="12.75">
      <c r="A26" s="148" t="s">
        <v>59</v>
      </c>
      <c r="B26" s="56">
        <v>69</v>
      </c>
      <c r="C26" s="156">
        <v>0.08430982026123826</v>
      </c>
    </row>
    <row r="27" spans="1:3" ht="12.75">
      <c r="A27" s="148" t="s">
        <v>60</v>
      </c>
      <c r="B27" s="57">
        <v>1</v>
      </c>
      <c r="C27" s="72">
        <v>0.001221881453061424</v>
      </c>
    </row>
    <row r="28" ht="12.75">
      <c r="A28" s="148"/>
    </row>
    <row r="29" spans="1:3" ht="12.75">
      <c r="A29" s="28" t="s">
        <v>32</v>
      </c>
      <c r="B29" s="56">
        <v>2130</v>
      </c>
      <c r="C29" s="72">
        <v>100</v>
      </c>
    </row>
    <row r="30" spans="1:3" ht="12.75">
      <c r="A30" s="28" t="s">
        <v>33</v>
      </c>
      <c r="B30" s="56">
        <v>1266</v>
      </c>
      <c r="C30" s="72">
        <v>100</v>
      </c>
    </row>
    <row r="31" spans="1:3" ht="12.75">
      <c r="A31" s="28" t="s">
        <v>34</v>
      </c>
      <c r="B31" s="56">
        <v>842</v>
      </c>
      <c r="C31" s="72">
        <v>100</v>
      </c>
    </row>
    <row r="32" spans="1:3" ht="12.75">
      <c r="A32" s="28" t="s">
        <v>35</v>
      </c>
      <c r="B32" s="56">
        <v>1688</v>
      </c>
      <c r="C32" s="72">
        <v>100</v>
      </c>
    </row>
    <row r="33" spans="1:3" ht="12.75">
      <c r="A33" s="28" t="s">
        <v>36</v>
      </c>
      <c r="B33" s="56">
        <v>2657</v>
      </c>
      <c r="C33" s="72">
        <v>100</v>
      </c>
    </row>
    <row r="34" spans="1:3" ht="12.75">
      <c r="A34" s="28" t="s">
        <v>37</v>
      </c>
      <c r="B34" s="56">
        <v>3468</v>
      </c>
      <c r="C34" s="72">
        <v>100</v>
      </c>
    </row>
    <row r="35" spans="1:3" ht="12.75">
      <c r="A35" s="28" t="s">
        <v>38</v>
      </c>
      <c r="B35" s="56">
        <v>4712</v>
      </c>
      <c r="C35" s="72">
        <v>100</v>
      </c>
    </row>
    <row r="36" spans="1:3" ht="12.75">
      <c r="A36" s="28" t="s">
        <v>39</v>
      </c>
      <c r="B36" s="56">
        <v>6456</v>
      </c>
      <c r="C36" s="72">
        <v>100</v>
      </c>
    </row>
    <row r="37" spans="1:3" ht="12.75">
      <c r="A37" s="28" t="s">
        <v>40</v>
      </c>
      <c r="B37" s="56">
        <v>6394</v>
      </c>
      <c r="C37" s="72">
        <v>100</v>
      </c>
    </row>
    <row r="38" spans="1:3" ht="12.75">
      <c r="A38" s="28" t="s">
        <v>41</v>
      </c>
      <c r="B38" s="56">
        <v>6341</v>
      </c>
      <c r="C38" s="72">
        <v>100</v>
      </c>
    </row>
    <row r="39" spans="1:3" ht="12.75">
      <c r="A39" s="28" t="s">
        <v>42</v>
      </c>
      <c r="B39" s="56">
        <v>6584</v>
      </c>
      <c r="C39" s="72">
        <v>100</v>
      </c>
    </row>
    <row r="40" spans="1:3" ht="12.75">
      <c r="A40" s="28" t="s">
        <v>43</v>
      </c>
      <c r="B40" s="56">
        <v>7197</v>
      </c>
      <c r="C40" s="72">
        <v>100</v>
      </c>
    </row>
    <row r="41" spans="1:3" ht="12.75">
      <c r="A41" s="28" t="s">
        <v>44</v>
      </c>
      <c r="B41" s="56">
        <v>7200</v>
      </c>
      <c r="C41" s="72">
        <v>100</v>
      </c>
    </row>
    <row r="42" spans="1:3" ht="12.75">
      <c r="A42" s="28" t="s">
        <v>45</v>
      </c>
      <c r="B42" s="56">
        <v>7686</v>
      </c>
      <c r="C42" s="72">
        <v>100</v>
      </c>
    </row>
    <row r="43" spans="1:3" ht="12.75">
      <c r="A43" s="28" t="s">
        <v>46</v>
      </c>
      <c r="B43" s="56">
        <v>6379</v>
      </c>
      <c r="C43" s="72">
        <v>100</v>
      </c>
    </row>
    <row r="44" spans="1:3" ht="12.75">
      <c r="A44" s="28" t="s">
        <v>47</v>
      </c>
      <c r="B44" s="56">
        <v>5334</v>
      </c>
      <c r="C44" s="72">
        <v>100</v>
      </c>
    </row>
    <row r="45" spans="1:3" ht="12.75">
      <c r="A45" s="28" t="s">
        <v>48</v>
      </c>
      <c r="B45" s="56">
        <v>3485</v>
      </c>
      <c r="C45" s="72">
        <v>100</v>
      </c>
    </row>
    <row r="46" spans="1:3" ht="12.75">
      <c r="A46" s="28" t="s">
        <v>49</v>
      </c>
      <c r="B46" s="56">
        <v>1548</v>
      </c>
      <c r="C46" s="72">
        <v>100</v>
      </c>
    </row>
    <row r="47" spans="1:3" ht="12.75">
      <c r="A47" s="28" t="s">
        <v>50</v>
      </c>
      <c r="B47" s="56">
        <v>369</v>
      </c>
      <c r="C47" s="72">
        <v>100</v>
      </c>
    </row>
    <row r="48" spans="1:3" ht="12.75">
      <c r="A48" s="28" t="s">
        <v>51</v>
      </c>
      <c r="B48" s="56">
        <v>34</v>
      </c>
      <c r="C48" s="72">
        <v>100</v>
      </c>
    </row>
    <row r="49" spans="1:3" ht="12.75">
      <c r="A49" s="28" t="s">
        <v>52</v>
      </c>
      <c r="B49" s="57">
        <v>71</v>
      </c>
      <c r="C49" s="72">
        <v>100</v>
      </c>
    </row>
    <row r="50" spans="1:3" ht="12.75">
      <c r="A50" s="159"/>
      <c r="B50" s="75"/>
      <c r="C50" s="133"/>
    </row>
    <row r="52" ht="12.75">
      <c r="A52" s="59" t="s">
        <v>55</v>
      </c>
    </row>
    <row r="55" ht="12.75">
      <c r="B55" s="54" t="s">
        <v>27</v>
      </c>
    </row>
  </sheetData>
  <mergeCells count="1">
    <mergeCell ref="A6:C6"/>
  </mergeCells>
  <hyperlinks>
    <hyperlink ref="C2" location="INDICE!A33" display="ÍNDICE"/>
    <hyperlink ref="B55" location="INDICE!A33"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4"/>
  <sheetViews>
    <sheetView showGridLines="0" tabSelected="1" workbookViewId="0" topLeftCell="A1">
      <pane ySplit="6" topLeftCell="BM7" activePane="bottomLeft" state="frozen"/>
      <selection pane="topLeft" activeCell="A1" sqref="A1"/>
      <selection pane="bottomLeft" activeCell="C22" sqref="C22"/>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165" t="s">
        <v>94</v>
      </c>
      <c r="C4" s="165"/>
      <c r="D4" s="165"/>
    </row>
    <row r="5" spans="1:4" ht="12.75" customHeight="1">
      <c r="A5" s="15"/>
      <c r="B5" s="20"/>
      <c r="C5" s="15"/>
      <c r="D5" s="15"/>
    </row>
    <row r="6" spans="1:4" ht="18" customHeight="1">
      <c r="A6" s="11"/>
      <c r="B6" s="164" t="s">
        <v>5</v>
      </c>
      <c r="C6" s="164"/>
      <c r="D6" s="164"/>
    </row>
    <row r="7" spans="1:4" ht="12.75" customHeight="1">
      <c r="A7" s="15"/>
      <c r="B7" s="21"/>
      <c r="C7" s="15"/>
      <c r="D7" s="15"/>
    </row>
    <row r="8" spans="1:4" ht="12.75" customHeight="1">
      <c r="A8" s="12"/>
      <c r="B8" s="13" t="s">
        <v>6</v>
      </c>
      <c r="C8" s="14"/>
      <c r="D8" s="12"/>
    </row>
    <row r="9" spans="1:4" ht="12.75" customHeight="1">
      <c r="A9" s="15"/>
      <c r="B9" s="20"/>
      <c r="C9" s="15"/>
      <c r="D9" s="15"/>
    </row>
    <row r="10" spans="1:4" ht="12.75" customHeight="1">
      <c r="A10" s="15"/>
      <c r="B10" s="16" t="s">
        <v>7</v>
      </c>
      <c r="C10" s="15"/>
      <c r="D10" s="15"/>
    </row>
    <row r="11" ht="12.75" customHeight="1">
      <c r="B11" s="19" t="s">
        <v>8</v>
      </c>
    </row>
    <row r="12" ht="12.75" customHeight="1">
      <c r="B12" s="19" t="s">
        <v>9</v>
      </c>
    </row>
    <row r="13" ht="12.75" customHeight="1">
      <c r="B13" s="19" t="s">
        <v>10</v>
      </c>
    </row>
    <row r="14" ht="12.75" customHeight="1">
      <c r="B14" s="18" t="s">
        <v>11</v>
      </c>
    </row>
    <row r="15" spans="1:4" ht="12.75" customHeight="1">
      <c r="A15" s="15"/>
      <c r="B15" s="17" t="s">
        <v>12</v>
      </c>
      <c r="C15" s="15"/>
      <c r="D15" s="15"/>
    </row>
    <row r="16" spans="1:4" ht="12.75" customHeight="1">
      <c r="A16" s="15"/>
      <c r="B16" s="20"/>
      <c r="C16" s="15"/>
      <c r="D16" s="15"/>
    </row>
    <row r="17" spans="1:4" ht="12.75" customHeight="1">
      <c r="A17" s="12"/>
      <c r="B17" s="13" t="s">
        <v>13</v>
      </c>
      <c r="C17" s="14"/>
      <c r="D17" s="12"/>
    </row>
    <row r="18" spans="1:4" ht="12.75" customHeight="1">
      <c r="A18" s="15"/>
      <c r="B18" s="20"/>
      <c r="C18" s="15"/>
      <c r="D18" s="15"/>
    </row>
    <row r="19" spans="1:4" ht="12.75" customHeight="1">
      <c r="A19" s="15"/>
      <c r="B19" s="17" t="s">
        <v>14</v>
      </c>
      <c r="C19" s="15"/>
      <c r="D19" s="15"/>
    </row>
    <row r="20" ht="12.75" customHeight="1">
      <c r="B20" s="19" t="s">
        <v>15</v>
      </c>
    </row>
    <row r="21" ht="12.75" customHeight="1">
      <c r="B21" s="19" t="s">
        <v>16</v>
      </c>
    </row>
    <row r="22" spans="1:4" ht="12.75" customHeight="1">
      <c r="A22" s="15"/>
      <c r="B22" s="17" t="s">
        <v>17</v>
      </c>
      <c r="C22" s="15"/>
      <c r="D22" s="15"/>
    </row>
    <row r="23" ht="12.75" customHeight="1">
      <c r="B23" s="19" t="s">
        <v>18</v>
      </c>
    </row>
    <row r="24" ht="12.75" customHeight="1">
      <c r="B24" s="19" t="s">
        <v>19</v>
      </c>
    </row>
    <row r="25" spans="1:4" ht="12.75" customHeight="1">
      <c r="A25" s="15"/>
      <c r="B25" s="20"/>
      <c r="C25" s="15"/>
      <c r="D25" s="15"/>
    </row>
    <row r="26" spans="1:4" ht="12.75" customHeight="1">
      <c r="A26" s="12"/>
      <c r="B26" s="13" t="s">
        <v>20</v>
      </c>
      <c r="C26" s="14"/>
      <c r="D26" s="12"/>
    </row>
    <row r="27" spans="1:4" ht="12.75" customHeight="1">
      <c r="A27" s="15"/>
      <c r="B27" s="20"/>
      <c r="C27" s="15"/>
      <c r="D27" s="15"/>
    </row>
    <row r="28" spans="1:4" ht="12.75" customHeight="1">
      <c r="A28" s="15"/>
      <c r="B28" s="17" t="s">
        <v>21</v>
      </c>
      <c r="C28" s="15"/>
      <c r="D28" s="15"/>
    </row>
    <row r="29" ht="12.75" customHeight="1">
      <c r="B29" s="18" t="s">
        <v>22</v>
      </c>
    </row>
    <row r="30" ht="12.75" customHeight="1">
      <c r="B30" s="18" t="s">
        <v>23</v>
      </c>
    </row>
    <row r="31" spans="1:4" ht="12.75" customHeight="1">
      <c r="A31" s="15"/>
      <c r="B31" s="16" t="s">
        <v>24</v>
      </c>
      <c r="C31" s="15"/>
      <c r="D31" s="15"/>
    </row>
    <row r="32" ht="12.75" customHeight="1">
      <c r="B32" s="18" t="s">
        <v>25</v>
      </c>
    </row>
    <row r="33" ht="12.75" customHeight="1">
      <c r="B33" s="18" t="s">
        <v>26</v>
      </c>
    </row>
    <row r="34" spans="1:4" ht="12.75" customHeight="1">
      <c r="A34" s="15"/>
      <c r="B34" s="20"/>
      <c r="C34" s="15"/>
      <c r="D34" s="15"/>
    </row>
  </sheetData>
  <mergeCells count="2">
    <mergeCell ref="B4:D4"/>
    <mergeCell ref="B6:D6"/>
  </mergeCells>
  <hyperlinks>
    <hyperlink ref="B12" location="II.1.1.2!A1" display="II.1.1.2!A1"/>
    <hyperlink ref="B23" location="II.2.2.1!A1" display="II.2.2.1!A1"/>
    <hyperlink ref="B30" location="II.3.2!A1" display="II.3.2.- Diagnóstico principal al alta por grupo de edad. Atención ambulatoria pública. Mujeres "/>
    <hyperlink ref="B24" location="II.2.2.2!A1" display="II.2.2.2!A1"/>
    <hyperlink ref="B11" location="II.1.1.1!A1" display="II.1.1.1!A1"/>
    <hyperlink ref="B13" location="II.1.1.3!A1" display="II.1.1.3!A1"/>
    <hyperlink ref="B15" location="II.1.2!A1" display="II.1.2!A1"/>
    <hyperlink ref="B20" location="II.2.1.1!A1" display="II.2.1.1!A1"/>
    <hyperlink ref="B21" location="II.2.1.2!A1" display="II.2.1.2!A1"/>
    <hyperlink ref="B29" location="II.3.1!A1" display="II.3.1.- Diagnóstico principal al alta por grupo de edad. Atención ambulatoria pública. Hombres"/>
    <hyperlink ref="B19" location="II.2.1!A1" display="II.2.1!A1"/>
    <hyperlink ref="B22" location="II.2.2!A1" display="II.2.2!A1"/>
    <hyperlink ref="B28" location="II.3!A1" display="II.3!A1"/>
    <hyperlink ref="B10" location="II.1.1!A1" display="II.1.1.- Número de diagnósticos por grupo de edad y sexo del paciente según número de ingresos. Total"/>
    <hyperlink ref="B33" location="II.4.2!A1" display="II.4.2.- Diagnóstico principal al alta por grupo de edad. Atención ambulatoria privada. Mujeres "/>
    <hyperlink ref="B32" location="II.4.1!A1" display="II.4.1.- Diagnóstico principal al alta por grupo de edad. Atención ambulatoria privada. Hombres"/>
    <hyperlink ref="B31" location="II.4!A1" display="II.4.- Diagnóstico principal al alta por grupo de edad. Atención ambulatoria privada. Total"/>
    <hyperlink ref="B14" location="II.1.1.4!A1" display="II.1.1.4.- Número de dignosticos por grupo de edad y sexo del paciente según número de ingresos. Atención ambulatoria privada"/>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20.xml><?xml version="1.0" encoding="utf-8"?>
<worksheet xmlns="http://schemas.openxmlformats.org/spreadsheetml/2006/main" xmlns:r="http://schemas.openxmlformats.org/officeDocument/2006/relationships">
  <sheetPr codeName="Hoja33"/>
  <dimension ref="A2:D57"/>
  <sheetViews>
    <sheetView workbookViewId="0" topLeftCell="A1">
      <selection activeCell="C2" sqref="C2"/>
    </sheetView>
  </sheetViews>
  <sheetFormatPr defaultColWidth="11.421875" defaultRowHeight="12.75"/>
  <cols>
    <col min="1" max="1" width="98.00390625" style="149" customWidth="1"/>
    <col min="2" max="2" width="9.421875" style="57" customWidth="1"/>
    <col min="3" max="3" width="10.28125" style="72" customWidth="1"/>
    <col min="4" max="16384" width="9.140625" style="50" customWidth="1"/>
  </cols>
  <sheetData>
    <row r="1" ht="30" customHeight="1"/>
    <row r="2" ht="12.75" customHeight="1">
      <c r="C2" s="64" t="s">
        <v>27</v>
      </c>
    </row>
    <row r="3" spans="1:3" s="47" customFormat="1" ht="18.75" customHeight="1">
      <c r="A3" s="39" t="s">
        <v>5</v>
      </c>
      <c r="B3" s="70"/>
      <c r="C3" s="130"/>
    </row>
    <row r="4" spans="1:3" ht="18.75" customHeight="1" thickBot="1">
      <c r="A4" s="48" t="s">
        <v>92</v>
      </c>
      <c r="B4" s="131"/>
      <c r="C4" s="132"/>
    </row>
    <row r="5" ht="9" customHeight="1">
      <c r="A5" s="47"/>
    </row>
    <row r="6" spans="1:4" ht="20.25" customHeight="1">
      <c r="A6" s="170" t="s">
        <v>3</v>
      </c>
      <c r="B6" s="170"/>
      <c r="C6" s="170"/>
      <c r="D6" s="46"/>
    </row>
    <row r="8" spans="1:3" ht="24" customHeight="1">
      <c r="A8" s="124"/>
      <c r="B8" s="26" t="s">
        <v>82</v>
      </c>
      <c r="C8" s="113" t="s">
        <v>83</v>
      </c>
    </row>
    <row r="9" ht="20.25" customHeight="1"/>
    <row r="10" spans="1:3" ht="12.75">
      <c r="A10" s="28" t="s">
        <v>28</v>
      </c>
      <c r="B10" s="56">
        <v>112708</v>
      </c>
      <c r="C10" s="156">
        <v>100</v>
      </c>
    </row>
    <row r="11" spans="1:3" ht="12.75">
      <c r="A11" s="148" t="s">
        <v>61</v>
      </c>
      <c r="B11" s="56">
        <v>27750</v>
      </c>
      <c r="C11" s="156">
        <v>24.621144905419314</v>
      </c>
    </row>
    <row r="12" spans="1:3" ht="12.75">
      <c r="A12" s="148" t="s">
        <v>57</v>
      </c>
      <c r="B12" s="56">
        <v>17343</v>
      </c>
      <c r="C12" s="156">
        <v>15.387550129538276</v>
      </c>
    </row>
    <row r="13" spans="1:3" ht="12.75">
      <c r="A13" s="148" t="s">
        <v>84</v>
      </c>
      <c r="B13" s="56">
        <v>15835</v>
      </c>
      <c r="C13" s="156">
        <v>14.049579444227561</v>
      </c>
    </row>
    <row r="14" spans="1:3" ht="12.75">
      <c r="A14" s="148" t="s">
        <v>64</v>
      </c>
      <c r="B14" s="56">
        <v>12985</v>
      </c>
      <c r="C14" s="156">
        <v>11.520921318806119</v>
      </c>
    </row>
    <row r="15" spans="1:3" ht="12.75" customHeight="1">
      <c r="A15" s="128" t="s">
        <v>86</v>
      </c>
      <c r="B15" s="56">
        <v>11135</v>
      </c>
      <c r="C15" s="156">
        <v>9.87951165844483</v>
      </c>
    </row>
    <row r="16" spans="1:3" ht="12.75">
      <c r="A16" s="148" t="s">
        <v>66</v>
      </c>
      <c r="B16" s="56">
        <v>7074</v>
      </c>
      <c r="C16" s="156">
        <v>6.276395641835539</v>
      </c>
    </row>
    <row r="17" spans="1:3" ht="12.75">
      <c r="A17" s="148" t="s">
        <v>67</v>
      </c>
      <c r="B17" s="56">
        <v>6213</v>
      </c>
      <c r="C17" s="156">
        <v>5.5124747134187455</v>
      </c>
    </row>
    <row r="18" spans="1:3" ht="12.75">
      <c r="A18" s="148" t="s">
        <v>65</v>
      </c>
      <c r="B18" s="56">
        <v>4489</v>
      </c>
      <c r="C18" s="156">
        <v>3.982858359655038</v>
      </c>
    </row>
    <row r="19" spans="1:3" ht="12.75">
      <c r="A19" s="148" t="s">
        <v>62</v>
      </c>
      <c r="B19" s="56">
        <v>3540</v>
      </c>
      <c r="C19" s="156">
        <v>3.14085956631295</v>
      </c>
    </row>
    <row r="20" spans="1:3" ht="12.75">
      <c r="A20" s="148" t="s">
        <v>68</v>
      </c>
      <c r="B20" s="56">
        <v>1527</v>
      </c>
      <c r="C20" s="156">
        <v>1.3548284061468574</v>
      </c>
    </row>
    <row r="21" spans="1:3" ht="12.75">
      <c r="A21" s="148" t="s">
        <v>63</v>
      </c>
      <c r="B21" s="56">
        <v>1320</v>
      </c>
      <c r="C21" s="156">
        <v>1.1711679738794052</v>
      </c>
    </row>
    <row r="22" spans="1:3" ht="12.75">
      <c r="A22" s="148" t="s">
        <v>69</v>
      </c>
      <c r="B22" s="56">
        <v>1064</v>
      </c>
      <c r="C22" s="156">
        <v>0.9440323668240054</v>
      </c>
    </row>
    <row r="23" spans="1:3" ht="12.75">
      <c r="A23" s="148" t="s">
        <v>85</v>
      </c>
      <c r="B23" s="56">
        <v>1012</v>
      </c>
      <c r="C23" s="156">
        <v>0.8978954466408773</v>
      </c>
    </row>
    <row r="24" spans="1:3" ht="12.75">
      <c r="A24" s="148" t="s">
        <v>58</v>
      </c>
      <c r="B24" s="56">
        <v>961</v>
      </c>
      <c r="C24" s="156">
        <v>0.8526457749228094</v>
      </c>
    </row>
    <row r="25" spans="1:3" ht="12.75">
      <c r="A25" s="148" t="s">
        <v>56</v>
      </c>
      <c r="B25" s="56">
        <v>358</v>
      </c>
      <c r="C25" s="156">
        <v>0.3176349504915357</v>
      </c>
    </row>
    <row r="26" spans="1:3" ht="12.75">
      <c r="A26" s="148" t="s">
        <v>59</v>
      </c>
      <c r="B26" s="56">
        <v>88</v>
      </c>
      <c r="C26" s="156">
        <v>0.07807786492529369</v>
      </c>
    </row>
    <row r="27" spans="1:3" ht="12.75">
      <c r="A27" s="148" t="s">
        <v>90</v>
      </c>
      <c r="B27" s="56">
        <v>9</v>
      </c>
      <c r="C27" s="156">
        <v>0.0079852361855414</v>
      </c>
    </row>
    <row r="28" spans="1:3" ht="12.75">
      <c r="A28" s="148" t="s">
        <v>60</v>
      </c>
      <c r="B28" s="56">
        <v>5</v>
      </c>
      <c r="C28" s="156">
        <v>0.004436242325300778</v>
      </c>
    </row>
    <row r="29" ht="12.75">
      <c r="A29" s="128"/>
    </row>
    <row r="30" spans="1:3" ht="12.75">
      <c r="A30" s="28" t="s">
        <v>32</v>
      </c>
      <c r="B30" s="56">
        <v>1139</v>
      </c>
      <c r="C30" s="72">
        <v>100</v>
      </c>
    </row>
    <row r="31" spans="1:3" ht="12.75">
      <c r="A31" s="28" t="s">
        <v>33</v>
      </c>
      <c r="B31" s="56">
        <v>738</v>
      </c>
      <c r="C31" s="72">
        <v>100</v>
      </c>
    </row>
    <row r="32" spans="1:3" ht="12.75">
      <c r="A32" s="28" t="s">
        <v>34</v>
      </c>
      <c r="B32" s="56">
        <v>743</v>
      </c>
      <c r="C32" s="72">
        <v>100</v>
      </c>
    </row>
    <row r="33" spans="1:3" ht="12.75">
      <c r="A33" s="28" t="s">
        <v>35</v>
      </c>
      <c r="B33" s="56">
        <v>2942</v>
      </c>
      <c r="C33" s="72">
        <v>100</v>
      </c>
    </row>
    <row r="34" spans="1:3" ht="12.75">
      <c r="A34" s="28" t="s">
        <v>36</v>
      </c>
      <c r="B34" s="56">
        <v>5849</v>
      </c>
      <c r="C34" s="72">
        <v>100</v>
      </c>
    </row>
    <row r="35" spans="1:3" ht="12.75">
      <c r="A35" s="28" t="s">
        <v>37</v>
      </c>
      <c r="B35" s="56">
        <v>7535</v>
      </c>
      <c r="C35" s="72">
        <v>100</v>
      </c>
    </row>
    <row r="36" spans="1:3" ht="12.75">
      <c r="A36" s="28" t="s">
        <v>38</v>
      </c>
      <c r="B36" s="56">
        <v>9652</v>
      </c>
      <c r="C36" s="72">
        <v>100</v>
      </c>
    </row>
    <row r="37" spans="1:3" ht="12.75">
      <c r="A37" s="28" t="s">
        <v>39</v>
      </c>
      <c r="B37" s="56">
        <v>11122</v>
      </c>
      <c r="C37" s="72">
        <v>100</v>
      </c>
    </row>
    <row r="38" spans="1:3" ht="12.75">
      <c r="A38" s="28" t="s">
        <v>40</v>
      </c>
      <c r="B38" s="56">
        <v>9277</v>
      </c>
      <c r="C38" s="72">
        <v>100</v>
      </c>
    </row>
    <row r="39" spans="1:3" ht="12.75">
      <c r="A39" s="28" t="s">
        <v>41</v>
      </c>
      <c r="B39" s="56">
        <v>7894</v>
      </c>
      <c r="C39" s="72">
        <v>100</v>
      </c>
    </row>
    <row r="40" spans="1:3" ht="12.75">
      <c r="A40" s="28" t="s">
        <v>42</v>
      </c>
      <c r="B40" s="56">
        <v>8345</v>
      </c>
      <c r="C40" s="72">
        <v>100</v>
      </c>
    </row>
    <row r="41" spans="1:3" ht="12.75">
      <c r="A41" s="28" t="s">
        <v>43</v>
      </c>
      <c r="B41" s="56">
        <v>7936</v>
      </c>
      <c r="C41" s="72">
        <v>100</v>
      </c>
    </row>
    <row r="42" spans="1:3" ht="12.75">
      <c r="A42" s="28" t="s">
        <v>44</v>
      </c>
      <c r="B42" s="56">
        <v>9016</v>
      </c>
      <c r="C42" s="72">
        <v>100</v>
      </c>
    </row>
    <row r="43" spans="1:3" ht="12.75">
      <c r="A43" s="28" t="s">
        <v>45</v>
      </c>
      <c r="B43" s="56">
        <v>8847</v>
      </c>
      <c r="C43" s="72">
        <v>100</v>
      </c>
    </row>
    <row r="44" spans="1:3" ht="12.75">
      <c r="A44" s="28" t="s">
        <v>46</v>
      </c>
      <c r="B44" s="56">
        <v>7499</v>
      </c>
      <c r="C44" s="72">
        <v>100</v>
      </c>
    </row>
    <row r="45" spans="1:3" ht="12.75">
      <c r="A45" s="28" t="s">
        <v>47</v>
      </c>
      <c r="B45" s="56">
        <v>6624</v>
      </c>
      <c r="C45" s="72">
        <v>100</v>
      </c>
    </row>
    <row r="46" spans="1:3" ht="12.75">
      <c r="A46" s="28" t="s">
        <v>48</v>
      </c>
      <c r="B46" s="56">
        <v>4673</v>
      </c>
      <c r="C46" s="72">
        <v>100</v>
      </c>
    </row>
    <row r="47" spans="1:3" ht="12.75">
      <c r="A47" s="28" t="s">
        <v>49</v>
      </c>
      <c r="B47" s="56">
        <v>2154</v>
      </c>
      <c r="C47" s="72">
        <v>100</v>
      </c>
    </row>
    <row r="48" spans="1:3" ht="12.75">
      <c r="A48" s="28" t="s">
        <v>50</v>
      </c>
      <c r="B48" s="56">
        <v>556</v>
      </c>
      <c r="C48" s="72">
        <v>100</v>
      </c>
    </row>
    <row r="49" spans="1:3" ht="12.75">
      <c r="A49" s="28" t="s">
        <v>51</v>
      </c>
      <c r="B49" s="56">
        <v>82</v>
      </c>
      <c r="C49" s="72">
        <v>100</v>
      </c>
    </row>
    <row r="50" spans="1:3" ht="12.75">
      <c r="A50" s="28" t="s">
        <v>52</v>
      </c>
      <c r="B50" s="57">
        <v>83</v>
      </c>
      <c r="C50" s="72">
        <v>100</v>
      </c>
    </row>
    <row r="51" spans="1:3" ht="12.75">
      <c r="A51" s="28" t="s">
        <v>31</v>
      </c>
      <c r="B51" s="57">
        <v>2</v>
      </c>
      <c r="C51" s="72">
        <v>100</v>
      </c>
    </row>
    <row r="52" spans="1:3" ht="12.75">
      <c r="A52" s="159"/>
      <c r="B52" s="75"/>
      <c r="C52" s="133"/>
    </row>
    <row r="54" ht="12.75">
      <c r="A54" s="59" t="s">
        <v>55</v>
      </c>
    </row>
    <row r="57" ht="12.75">
      <c r="B57" s="54" t="s">
        <v>27</v>
      </c>
    </row>
  </sheetData>
  <mergeCells count="1">
    <mergeCell ref="A6:C6"/>
  </mergeCells>
  <hyperlinks>
    <hyperlink ref="C2" location="INDICE!A34" display="ÍNDICE"/>
    <hyperlink ref="B57" location="INDICE!A34" display="ÍNDICE"/>
  </hyperlink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16">
    <outlinePr summaryBelow="0" summaryRight="0"/>
  </sheetPr>
  <dimension ref="A2:J39"/>
  <sheetViews>
    <sheetView showGridLines="0" workbookViewId="0" topLeftCell="A1">
      <selection activeCell="H2" sqref="H2"/>
    </sheetView>
  </sheetViews>
  <sheetFormatPr defaultColWidth="11.421875" defaultRowHeight="12.75"/>
  <cols>
    <col min="1" max="1" width="28.8515625" style="50" customWidth="1"/>
    <col min="2" max="2" width="11.421875" style="50" customWidth="1"/>
    <col min="3" max="3" width="12.28125" style="50" customWidth="1"/>
    <col min="4" max="4" width="12.7109375" style="50" customWidth="1"/>
    <col min="5" max="5" width="13.7109375" style="50" customWidth="1"/>
    <col min="6" max="6" width="13.28125" style="50" customWidth="1"/>
    <col min="7" max="7" width="13.00390625" style="50" customWidth="1"/>
    <col min="8" max="8" width="14.140625" style="50" customWidth="1"/>
    <col min="9" max="9" width="12.8515625" style="50" customWidth="1"/>
    <col min="10" max="16" width="10.7109375" style="50" customWidth="1"/>
    <col min="17" max="16384" width="11.421875" style="50" customWidth="1"/>
  </cols>
  <sheetData>
    <row r="1" ht="39" customHeight="1"/>
    <row r="2" ht="12.75">
      <c r="H2" s="54" t="s">
        <v>27</v>
      </c>
    </row>
    <row r="3" s="47" customFormat="1" ht="18">
      <c r="A3" s="39" t="s">
        <v>5</v>
      </c>
    </row>
    <row r="4" spans="1:8" ht="16.5" thickBot="1">
      <c r="A4" s="48" t="s">
        <v>79</v>
      </c>
      <c r="B4" s="49"/>
      <c r="C4" s="49"/>
      <c r="D4" s="49"/>
      <c r="E4" s="49"/>
      <c r="F4" s="49"/>
      <c r="G4" s="49"/>
      <c r="H4" s="49"/>
    </row>
    <row r="5" spans="1:8" ht="15.75">
      <c r="A5" s="51"/>
      <c r="B5" s="47"/>
      <c r="C5" s="47"/>
      <c r="D5" s="47"/>
      <c r="E5" s="47"/>
      <c r="F5" s="47"/>
      <c r="G5" s="47"/>
      <c r="H5" s="47"/>
    </row>
    <row r="6" spans="1:8" ht="14.25" customHeight="1">
      <c r="A6" s="162" t="s">
        <v>95</v>
      </c>
      <c r="B6" s="162"/>
      <c r="C6" s="162"/>
      <c r="D6" s="162"/>
      <c r="E6" s="162"/>
      <c r="F6" s="162"/>
      <c r="G6" s="162"/>
      <c r="H6" s="162"/>
    </row>
    <row r="7" spans="1:8" ht="15.75">
      <c r="A7" s="51"/>
      <c r="B7" s="47"/>
      <c r="C7" s="47"/>
      <c r="D7" s="47"/>
      <c r="E7" s="47"/>
      <c r="F7" s="47"/>
      <c r="G7" s="47"/>
      <c r="H7" s="47"/>
    </row>
    <row r="8" spans="1:9" ht="35.25" customHeight="1">
      <c r="A8" s="73"/>
      <c r="B8" s="42" t="s">
        <v>28</v>
      </c>
      <c r="C8" s="42" t="s">
        <v>72</v>
      </c>
      <c r="D8" s="42" t="s">
        <v>73</v>
      </c>
      <c r="E8" s="42" t="s">
        <v>74</v>
      </c>
      <c r="F8" s="42" t="s">
        <v>75</v>
      </c>
      <c r="G8" s="42" t="s">
        <v>76</v>
      </c>
      <c r="H8" s="60" t="s">
        <v>78</v>
      </c>
      <c r="I8" s="55"/>
    </row>
    <row r="9" spans="1:9" s="55" customFormat="1" ht="18.75" customHeight="1">
      <c r="A9" s="50"/>
      <c r="B9" s="57"/>
      <c r="C9" s="57"/>
      <c r="D9" s="57"/>
      <c r="E9" s="57"/>
      <c r="F9" s="57"/>
      <c r="G9" s="57"/>
      <c r="H9" s="57"/>
      <c r="I9" s="50"/>
    </row>
    <row r="10" spans="1:10" ht="12.75">
      <c r="A10" s="28" t="s">
        <v>28</v>
      </c>
      <c r="B10" s="37">
        <v>5743440</v>
      </c>
      <c r="C10" s="37">
        <v>2624164</v>
      </c>
      <c r="D10" s="37">
        <v>1018974</v>
      </c>
      <c r="E10" s="37">
        <v>483398</v>
      </c>
      <c r="F10" s="37">
        <v>269992</v>
      </c>
      <c r="G10" s="37">
        <v>169879</v>
      </c>
      <c r="H10" s="37">
        <v>1177033</v>
      </c>
      <c r="I10" s="57"/>
      <c r="J10" s="57"/>
    </row>
    <row r="11" spans="1:10" ht="12.75">
      <c r="A11" s="28" t="s">
        <v>70</v>
      </c>
      <c r="B11" s="37">
        <v>2722152</v>
      </c>
      <c r="C11" s="37">
        <v>1119069</v>
      </c>
      <c r="D11" s="37">
        <v>498535</v>
      </c>
      <c r="E11" s="37">
        <v>250852</v>
      </c>
      <c r="F11" s="37">
        <v>147384</v>
      </c>
      <c r="G11" s="37">
        <v>93982</v>
      </c>
      <c r="H11" s="37">
        <v>612330</v>
      </c>
      <c r="I11" s="57"/>
      <c r="J11" s="57"/>
    </row>
    <row r="12" spans="1:10" ht="12.75">
      <c r="A12" s="28" t="s">
        <v>71</v>
      </c>
      <c r="B12" s="37">
        <v>3020761</v>
      </c>
      <c r="C12" s="37">
        <v>1504670</v>
      </c>
      <c r="D12" s="37">
        <v>520380</v>
      </c>
      <c r="E12" s="37">
        <v>232529</v>
      </c>
      <c r="F12" s="37">
        <v>122604</v>
      </c>
      <c r="G12" s="37">
        <v>75892</v>
      </c>
      <c r="H12" s="37">
        <v>564686</v>
      </c>
      <c r="I12" s="57"/>
      <c r="J12" s="57"/>
    </row>
    <row r="13" spans="1:10" ht="12.75">
      <c r="A13" s="28"/>
      <c r="B13" s="37"/>
      <c r="C13" s="37"/>
      <c r="D13" s="37"/>
      <c r="E13" s="37"/>
      <c r="F13" s="37"/>
      <c r="G13" s="37"/>
      <c r="H13" s="37"/>
      <c r="I13" s="57"/>
      <c r="J13" s="57"/>
    </row>
    <row r="14" spans="1:10" ht="12.75">
      <c r="A14" s="28" t="s">
        <v>32</v>
      </c>
      <c r="B14" s="37">
        <v>166184</v>
      </c>
      <c r="C14" s="37">
        <v>101827</v>
      </c>
      <c r="D14" s="37">
        <v>27717</v>
      </c>
      <c r="E14" s="37">
        <v>10963</v>
      </c>
      <c r="F14" s="37">
        <v>5141</v>
      </c>
      <c r="G14" s="37">
        <v>2936</v>
      </c>
      <c r="H14" s="37">
        <v>17600</v>
      </c>
      <c r="I14" s="57"/>
      <c r="J14" s="57"/>
    </row>
    <row r="15" spans="1:10" ht="12.75">
      <c r="A15" s="28" t="s">
        <v>33</v>
      </c>
      <c r="B15" s="37">
        <v>58885</v>
      </c>
      <c r="C15" s="37">
        <v>29224</v>
      </c>
      <c r="D15" s="37">
        <v>7652</v>
      </c>
      <c r="E15" s="37">
        <v>3340</v>
      </c>
      <c r="F15" s="37">
        <v>1820</v>
      </c>
      <c r="G15" s="37">
        <v>1238</v>
      </c>
      <c r="H15" s="37">
        <v>15611</v>
      </c>
      <c r="I15" s="57"/>
      <c r="J15" s="57"/>
    </row>
    <row r="16" spans="1:10" ht="12.75" collapsed="1">
      <c r="A16" s="28" t="s">
        <v>34</v>
      </c>
      <c r="B16" s="37">
        <v>49048</v>
      </c>
      <c r="C16" s="37">
        <v>22274</v>
      </c>
      <c r="D16" s="37">
        <v>6095</v>
      </c>
      <c r="E16" s="37">
        <v>2560</v>
      </c>
      <c r="F16" s="37">
        <v>1512</v>
      </c>
      <c r="G16" s="37">
        <v>938</v>
      </c>
      <c r="H16" s="37">
        <v>15669</v>
      </c>
      <c r="I16" s="57"/>
      <c r="J16" s="57"/>
    </row>
    <row r="17" spans="1:10" ht="12.75">
      <c r="A17" s="28" t="s">
        <v>35</v>
      </c>
      <c r="B17" s="37">
        <v>68558</v>
      </c>
      <c r="C17" s="37">
        <v>33475</v>
      </c>
      <c r="D17" s="37">
        <v>7247</v>
      </c>
      <c r="E17" s="37">
        <v>2461</v>
      </c>
      <c r="F17" s="37">
        <v>1572</v>
      </c>
      <c r="G17" s="37">
        <v>1214</v>
      </c>
      <c r="H17" s="37">
        <v>22589</v>
      </c>
      <c r="I17" s="57"/>
      <c r="J17" s="57"/>
    </row>
    <row r="18" spans="1:10" ht="12.75">
      <c r="A18" s="28" t="s">
        <v>36</v>
      </c>
      <c r="B18" s="37">
        <v>90500</v>
      </c>
      <c r="C18" s="37">
        <v>57006</v>
      </c>
      <c r="D18" s="37">
        <v>9507</v>
      </c>
      <c r="E18" s="37">
        <v>2922</v>
      </c>
      <c r="F18" s="37">
        <v>1583</v>
      </c>
      <c r="G18" s="37">
        <v>1097</v>
      </c>
      <c r="H18" s="37">
        <v>18385</v>
      </c>
      <c r="I18" s="57"/>
      <c r="J18" s="57"/>
    </row>
    <row r="19" spans="1:10" ht="12.75">
      <c r="A19" s="28" t="s">
        <v>37</v>
      </c>
      <c r="B19" s="37">
        <v>143576</v>
      </c>
      <c r="C19" s="37">
        <v>97915</v>
      </c>
      <c r="D19" s="37">
        <v>15534</v>
      </c>
      <c r="E19" s="37">
        <v>4710</v>
      </c>
      <c r="F19" s="37">
        <v>2497</v>
      </c>
      <c r="G19" s="37">
        <v>1565</v>
      </c>
      <c r="H19" s="37">
        <v>21355</v>
      </c>
      <c r="I19" s="57"/>
      <c r="J19" s="57"/>
    </row>
    <row r="20" spans="1:10" ht="12.75" collapsed="1">
      <c r="A20" s="28" t="s">
        <v>38</v>
      </c>
      <c r="B20" s="37">
        <v>251311</v>
      </c>
      <c r="C20" s="37">
        <v>172775</v>
      </c>
      <c r="D20" s="37">
        <v>28693</v>
      </c>
      <c r="E20" s="37">
        <v>9180</v>
      </c>
      <c r="F20" s="37">
        <v>4622</v>
      </c>
      <c r="G20" s="37">
        <v>2788</v>
      </c>
      <c r="H20" s="37">
        <v>33253</v>
      </c>
      <c r="I20" s="57"/>
      <c r="J20" s="57"/>
    </row>
    <row r="21" spans="1:10" ht="12.75">
      <c r="A21" s="28" t="s">
        <v>39</v>
      </c>
      <c r="B21" s="37">
        <v>309486</v>
      </c>
      <c r="C21" s="37">
        <v>200506</v>
      </c>
      <c r="D21" s="37">
        <v>38118</v>
      </c>
      <c r="E21" s="37">
        <v>13510</v>
      </c>
      <c r="F21" s="37">
        <v>7610</v>
      </c>
      <c r="G21" s="37">
        <v>4631</v>
      </c>
      <c r="H21" s="37">
        <v>45111</v>
      </c>
      <c r="I21" s="57"/>
      <c r="J21" s="57"/>
    </row>
    <row r="22" spans="1:10" ht="12.75">
      <c r="A22" s="28" t="s">
        <v>40</v>
      </c>
      <c r="B22" s="37">
        <v>257227</v>
      </c>
      <c r="C22" s="37">
        <v>135402</v>
      </c>
      <c r="D22" s="37">
        <v>34649</v>
      </c>
      <c r="E22" s="37">
        <v>14875</v>
      </c>
      <c r="F22" s="37">
        <v>7936</v>
      </c>
      <c r="G22" s="37">
        <v>5593</v>
      </c>
      <c r="H22" s="37">
        <v>58772</v>
      </c>
      <c r="I22" s="57"/>
      <c r="J22" s="57"/>
    </row>
    <row r="23" spans="1:10" ht="12.75">
      <c r="A23" s="28" t="s">
        <v>41</v>
      </c>
      <c r="B23" s="37">
        <v>290165</v>
      </c>
      <c r="C23" s="37">
        <v>127833</v>
      </c>
      <c r="D23" s="37">
        <v>41906</v>
      </c>
      <c r="E23" s="37">
        <v>19351</v>
      </c>
      <c r="F23" s="37">
        <v>10724</v>
      </c>
      <c r="G23" s="37">
        <v>7796</v>
      </c>
      <c r="H23" s="37">
        <v>82555</v>
      </c>
      <c r="I23" s="57"/>
      <c r="J23" s="57"/>
    </row>
    <row r="24" spans="1:10" ht="12.75" collapsed="1">
      <c r="A24" s="28" t="s">
        <v>42</v>
      </c>
      <c r="B24" s="37">
        <v>331675</v>
      </c>
      <c r="C24" s="37">
        <v>138922</v>
      </c>
      <c r="D24" s="37">
        <v>51359</v>
      </c>
      <c r="E24" s="37">
        <v>23950</v>
      </c>
      <c r="F24" s="37">
        <v>13669</v>
      </c>
      <c r="G24" s="37">
        <v>10485</v>
      </c>
      <c r="H24" s="37">
        <v>93290</v>
      </c>
      <c r="I24" s="57"/>
      <c r="J24" s="57"/>
    </row>
    <row r="25" spans="1:10" ht="12.75">
      <c r="A25" s="28" t="s">
        <v>43</v>
      </c>
      <c r="B25" s="37">
        <v>364724</v>
      </c>
      <c r="C25" s="37">
        <v>149319</v>
      </c>
      <c r="D25" s="37">
        <v>58519</v>
      </c>
      <c r="E25" s="37">
        <v>26480</v>
      </c>
      <c r="F25" s="37">
        <v>16002</v>
      </c>
      <c r="G25" s="37">
        <v>11628</v>
      </c>
      <c r="H25" s="37">
        <v>102776</v>
      </c>
      <c r="I25" s="57"/>
      <c r="J25" s="57"/>
    </row>
    <row r="26" spans="1:10" ht="12.75">
      <c r="A26" s="28" t="s">
        <v>44</v>
      </c>
      <c r="B26" s="37">
        <v>430002</v>
      </c>
      <c r="C26" s="37">
        <v>167377</v>
      </c>
      <c r="D26" s="37">
        <v>72476</v>
      </c>
      <c r="E26" s="37">
        <v>34874</v>
      </c>
      <c r="F26" s="37">
        <v>20552</v>
      </c>
      <c r="G26" s="37">
        <v>13568</v>
      </c>
      <c r="H26" s="37">
        <v>121155</v>
      </c>
      <c r="I26" s="57"/>
      <c r="J26" s="57"/>
    </row>
    <row r="27" spans="1:10" ht="12.75">
      <c r="A27" s="28" t="s">
        <v>45</v>
      </c>
      <c r="B27" s="37">
        <v>514651</v>
      </c>
      <c r="C27" s="37">
        <v>193364</v>
      </c>
      <c r="D27" s="37">
        <v>92828</v>
      </c>
      <c r="E27" s="37">
        <v>45448</v>
      </c>
      <c r="F27" s="37">
        <v>27458</v>
      </c>
      <c r="G27" s="37">
        <v>16836</v>
      </c>
      <c r="H27" s="37">
        <v>138717</v>
      </c>
      <c r="I27" s="57"/>
      <c r="J27" s="57"/>
    </row>
    <row r="28" spans="1:10" ht="12.75" collapsed="1">
      <c r="A28" s="28" t="s">
        <v>46</v>
      </c>
      <c r="B28" s="37">
        <v>497021</v>
      </c>
      <c r="C28" s="37">
        <v>184516</v>
      </c>
      <c r="D28" s="37">
        <v>95762</v>
      </c>
      <c r="E28" s="37">
        <v>47568</v>
      </c>
      <c r="F28" s="37">
        <v>27319</v>
      </c>
      <c r="G28" s="37">
        <v>17723</v>
      </c>
      <c r="H28" s="37">
        <v>124133</v>
      </c>
      <c r="I28" s="57"/>
      <c r="J28" s="57"/>
    </row>
    <row r="29" spans="1:10" ht="12.75">
      <c r="A29" s="28" t="s">
        <v>47</v>
      </c>
      <c r="B29" s="37">
        <v>611080</v>
      </c>
      <c r="C29" s="37">
        <v>226740</v>
      </c>
      <c r="D29" s="37">
        <v>126666</v>
      </c>
      <c r="E29" s="37">
        <v>66494</v>
      </c>
      <c r="F29" s="37">
        <v>38398</v>
      </c>
      <c r="G29" s="37">
        <v>25202</v>
      </c>
      <c r="H29" s="37">
        <v>127580</v>
      </c>
      <c r="I29" s="57"/>
      <c r="J29" s="57"/>
    </row>
    <row r="30" spans="1:10" ht="12.75">
      <c r="A30" s="28" t="s">
        <v>48</v>
      </c>
      <c r="B30" s="37">
        <v>603850</v>
      </c>
      <c r="C30" s="37">
        <v>247609</v>
      </c>
      <c r="D30" s="37">
        <v>132999</v>
      </c>
      <c r="E30" s="37">
        <v>70924</v>
      </c>
      <c r="F30" s="37">
        <v>38785</v>
      </c>
      <c r="G30" s="37">
        <v>22976</v>
      </c>
      <c r="H30" s="37">
        <v>90557</v>
      </c>
      <c r="I30" s="57"/>
      <c r="J30" s="57"/>
    </row>
    <row r="31" spans="1:10" ht="12.75">
      <c r="A31" s="28" t="s">
        <v>49</v>
      </c>
      <c r="B31" s="37">
        <v>435386</v>
      </c>
      <c r="C31" s="37">
        <v>197887</v>
      </c>
      <c r="D31" s="37">
        <v>104121</v>
      </c>
      <c r="E31" s="37">
        <v>53685</v>
      </c>
      <c r="F31" s="37">
        <v>28291</v>
      </c>
      <c r="G31" s="37">
        <v>15086</v>
      </c>
      <c r="H31" s="37">
        <v>36316</v>
      </c>
      <c r="I31" s="57"/>
      <c r="J31" s="57"/>
    </row>
    <row r="32" spans="1:10" ht="12.75" collapsed="1">
      <c r="A32" s="28" t="s">
        <v>50</v>
      </c>
      <c r="B32" s="37">
        <v>208070</v>
      </c>
      <c r="C32" s="37">
        <v>104418</v>
      </c>
      <c r="D32" s="37">
        <v>52305</v>
      </c>
      <c r="E32" s="37">
        <v>24441</v>
      </c>
      <c r="F32" s="37">
        <v>11455</v>
      </c>
      <c r="G32" s="37">
        <v>5370</v>
      </c>
      <c r="H32" s="37">
        <v>10081</v>
      </c>
      <c r="I32" s="57"/>
      <c r="J32" s="57"/>
    </row>
    <row r="33" spans="1:10" ht="12.75">
      <c r="A33" s="28" t="s">
        <v>51</v>
      </c>
      <c r="B33" s="37">
        <v>54364</v>
      </c>
      <c r="C33" s="37">
        <v>30744</v>
      </c>
      <c r="D33" s="37">
        <v>13217</v>
      </c>
      <c r="E33" s="37">
        <v>5099</v>
      </c>
      <c r="F33" s="37">
        <v>2654</v>
      </c>
      <c r="G33" s="37">
        <v>1140</v>
      </c>
      <c r="H33" s="37">
        <v>1510</v>
      </c>
      <c r="I33" s="57"/>
      <c r="J33" s="57"/>
    </row>
    <row r="34" spans="1:10" ht="12.75">
      <c r="A34" s="28" t="s">
        <v>52</v>
      </c>
      <c r="B34" s="37">
        <v>7675</v>
      </c>
      <c r="C34" s="37">
        <v>5029</v>
      </c>
      <c r="D34" s="37">
        <v>1604</v>
      </c>
      <c r="E34" s="37">
        <v>563</v>
      </c>
      <c r="F34" s="37">
        <v>392</v>
      </c>
      <c r="G34" s="37">
        <v>69</v>
      </c>
      <c r="H34" s="37">
        <v>18</v>
      </c>
      <c r="I34" s="57"/>
      <c r="J34" s="57"/>
    </row>
    <row r="35" spans="1:8" ht="12.75">
      <c r="A35" s="58"/>
      <c r="B35" s="74"/>
      <c r="C35" s="74"/>
      <c r="D35" s="74"/>
      <c r="E35" s="74"/>
      <c r="F35" s="74"/>
      <c r="G35" s="74"/>
      <c r="H35" s="75"/>
    </row>
    <row r="36" ht="12.75" collapsed="1"/>
    <row r="37" ht="12.75">
      <c r="A37" s="59" t="s">
        <v>55</v>
      </c>
    </row>
    <row r="39" ht="12.75">
      <c r="H39" s="54" t="s">
        <v>27</v>
      </c>
    </row>
    <row r="40" ht="12.75" collapsed="1"/>
    <row r="44" ht="12.75" collapsed="1"/>
    <row r="48" ht="12.75" collapsed="1"/>
    <row r="52" ht="12.75" collapsed="1"/>
    <row r="56" ht="12.75" collapsed="1"/>
    <row r="60" ht="12.75" collapsed="1"/>
    <row r="64" ht="12.75" collapsed="1"/>
    <row r="68" ht="12.75" collapsed="1"/>
    <row r="72" ht="12.75" collapsed="1"/>
    <row r="76" ht="12.75" collapsed="1"/>
    <row r="80" ht="12.75" collapsed="1"/>
    <row r="84" ht="12.75" collapsed="1"/>
    <row r="88" ht="12.75" collapsed="1"/>
    <row r="92" ht="12.75" collapsed="1"/>
    <row r="96" ht="12.75" collapsed="1"/>
  </sheetData>
  <mergeCells count="1">
    <mergeCell ref="A6:H6"/>
  </mergeCells>
  <hyperlinks>
    <hyperlink ref="H2" location="INDICE!A11" display="ÍNDICE"/>
    <hyperlink ref="H39" location="INDICE!A11" display="Í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17">
    <outlinePr summaryBelow="0" summaryRight="0"/>
  </sheetPr>
  <dimension ref="A2:J38"/>
  <sheetViews>
    <sheetView showGridLines="0" workbookViewId="0" topLeftCell="A1">
      <selection activeCell="H2" sqref="H2"/>
    </sheetView>
  </sheetViews>
  <sheetFormatPr defaultColWidth="11.421875" defaultRowHeight="12.75"/>
  <cols>
    <col min="1" max="1" width="19.421875" style="30" customWidth="1"/>
    <col min="2" max="2" width="12.421875" style="30" customWidth="1"/>
    <col min="3" max="3" width="12.00390625" style="30" customWidth="1"/>
    <col min="4" max="4" width="11.140625" style="30" customWidth="1"/>
    <col min="5" max="5" width="12.57421875" style="30" customWidth="1"/>
    <col min="6" max="6" width="13.00390625" style="30" customWidth="1"/>
    <col min="7" max="7" width="13.8515625" style="30" customWidth="1"/>
    <col min="8" max="8" width="14.00390625" style="30" customWidth="1"/>
    <col min="9" max="16384" width="11.421875" style="30" customWidth="1"/>
  </cols>
  <sheetData>
    <row r="1" ht="39" customHeight="1"/>
    <row r="2" ht="12.75">
      <c r="H2" s="33" t="s">
        <v>27</v>
      </c>
    </row>
    <row r="3" s="34" customFormat="1" ht="18">
      <c r="A3" s="23" t="s">
        <v>5</v>
      </c>
    </row>
    <row r="4" spans="1:9" ht="16.5" thickBot="1">
      <c r="A4" s="48" t="s">
        <v>79</v>
      </c>
      <c r="B4" s="35"/>
      <c r="C4" s="35"/>
      <c r="D4" s="35"/>
      <c r="E4" s="35"/>
      <c r="F4" s="35"/>
      <c r="G4" s="35"/>
      <c r="H4" s="35"/>
      <c r="I4" s="34"/>
    </row>
    <row r="5" spans="1:9" ht="36" customHeight="1">
      <c r="A5" s="166" t="s">
        <v>96</v>
      </c>
      <c r="B5" s="166"/>
      <c r="C5" s="166"/>
      <c r="D5" s="166"/>
      <c r="E5" s="166"/>
      <c r="F5" s="166"/>
      <c r="G5" s="166"/>
      <c r="H5" s="166"/>
      <c r="I5" s="76"/>
    </row>
    <row r="6" ht="12.75">
      <c r="A6" s="77"/>
    </row>
    <row r="7" spans="1:8" s="40" customFormat="1" ht="35.25" customHeight="1">
      <c r="A7" s="73"/>
      <c r="B7" s="42" t="s">
        <v>28</v>
      </c>
      <c r="C7" s="42" t="s">
        <v>72</v>
      </c>
      <c r="D7" s="42" t="s">
        <v>73</v>
      </c>
      <c r="E7" s="42" t="s">
        <v>74</v>
      </c>
      <c r="F7" s="42" t="s">
        <v>75</v>
      </c>
      <c r="G7" s="42" t="s">
        <v>76</v>
      </c>
      <c r="H7" s="60" t="s">
        <v>78</v>
      </c>
    </row>
    <row r="8" ht="18" customHeight="1"/>
    <row r="9" spans="1:10" ht="12.75">
      <c r="A9" s="28" t="s">
        <v>28</v>
      </c>
      <c r="B9" s="37">
        <v>3243890</v>
      </c>
      <c r="C9" s="37">
        <v>1562623</v>
      </c>
      <c r="D9" s="37">
        <v>681891</v>
      </c>
      <c r="E9" s="37">
        <v>338765</v>
      </c>
      <c r="F9" s="37">
        <v>184566</v>
      </c>
      <c r="G9" s="37">
        <v>109370</v>
      </c>
      <c r="H9" s="37">
        <v>366675</v>
      </c>
      <c r="I9" s="41"/>
      <c r="J9" s="41"/>
    </row>
    <row r="10" spans="1:10" ht="12.75">
      <c r="A10" s="28" t="s">
        <v>70</v>
      </c>
      <c r="B10" s="37">
        <v>1569090</v>
      </c>
      <c r="C10" s="37">
        <v>660672</v>
      </c>
      <c r="D10" s="37">
        <v>341574</v>
      </c>
      <c r="E10" s="37">
        <v>180812</v>
      </c>
      <c r="F10" s="37">
        <v>105994</v>
      </c>
      <c r="G10" s="37">
        <v>64266</v>
      </c>
      <c r="H10" s="37">
        <v>215772</v>
      </c>
      <c r="I10" s="41"/>
      <c r="J10" s="41"/>
    </row>
    <row r="11" spans="1:10" ht="12.75">
      <c r="A11" s="28" t="s">
        <v>71</v>
      </c>
      <c r="B11" s="37">
        <v>1674766</v>
      </c>
      <c r="C11" s="37">
        <v>901917</v>
      </c>
      <c r="D11" s="37">
        <v>340317</v>
      </c>
      <c r="E11" s="37">
        <v>157953</v>
      </c>
      <c r="F11" s="37">
        <v>78572</v>
      </c>
      <c r="G11" s="37">
        <v>45104</v>
      </c>
      <c r="H11" s="37">
        <v>150903</v>
      </c>
      <c r="I11" s="41"/>
      <c r="J11" s="41"/>
    </row>
    <row r="12" spans="1:10" ht="12.75">
      <c r="A12" s="28"/>
      <c r="B12" s="37"/>
      <c r="C12" s="37"/>
      <c r="D12" s="37"/>
      <c r="E12" s="37"/>
      <c r="F12" s="37"/>
      <c r="G12" s="37"/>
      <c r="H12" s="37"/>
      <c r="I12" s="41"/>
      <c r="J12" s="41"/>
    </row>
    <row r="13" spans="1:10" ht="12.75" collapsed="1">
      <c r="A13" s="28" t="s">
        <v>32</v>
      </c>
      <c r="B13" s="37">
        <v>105379</v>
      </c>
      <c r="C13" s="37">
        <v>65407</v>
      </c>
      <c r="D13" s="37">
        <v>18849</v>
      </c>
      <c r="E13" s="37">
        <v>7478</v>
      </c>
      <c r="F13" s="37">
        <v>3662</v>
      </c>
      <c r="G13" s="37">
        <v>2129</v>
      </c>
      <c r="H13" s="37">
        <v>7854</v>
      </c>
      <c r="I13" s="41"/>
      <c r="J13" s="41"/>
    </row>
    <row r="14" spans="1:10" ht="12.75" collapsed="1">
      <c r="A14" s="28" t="s">
        <v>33</v>
      </c>
      <c r="B14" s="37">
        <v>26167</v>
      </c>
      <c r="C14" s="37">
        <v>14316</v>
      </c>
      <c r="D14" s="37">
        <v>4269</v>
      </c>
      <c r="E14" s="37">
        <v>1902</v>
      </c>
      <c r="F14" s="37">
        <v>840</v>
      </c>
      <c r="G14" s="37">
        <v>597</v>
      </c>
      <c r="H14" s="37">
        <v>4243</v>
      </c>
      <c r="I14" s="41"/>
      <c r="J14" s="41"/>
    </row>
    <row r="15" spans="1:10" ht="12.75" collapsed="1">
      <c r="A15" s="28" t="s">
        <v>34</v>
      </c>
      <c r="B15" s="37">
        <v>21478</v>
      </c>
      <c r="C15" s="37">
        <v>11769</v>
      </c>
      <c r="D15" s="37">
        <v>3605</v>
      </c>
      <c r="E15" s="37">
        <v>1338</v>
      </c>
      <c r="F15" s="37">
        <v>632</v>
      </c>
      <c r="G15" s="37">
        <v>287</v>
      </c>
      <c r="H15" s="37">
        <v>3847</v>
      </c>
      <c r="I15" s="41"/>
      <c r="J15" s="41"/>
    </row>
    <row r="16" spans="1:10" ht="12.75" collapsed="1">
      <c r="A16" s="28" t="s">
        <v>35</v>
      </c>
      <c r="B16" s="37">
        <v>25297</v>
      </c>
      <c r="C16" s="37">
        <v>15537</v>
      </c>
      <c r="D16" s="37">
        <v>4123</v>
      </c>
      <c r="E16" s="37">
        <v>1429</v>
      </c>
      <c r="F16" s="37">
        <v>742</v>
      </c>
      <c r="G16" s="37">
        <v>432</v>
      </c>
      <c r="H16" s="37">
        <v>3034</v>
      </c>
      <c r="I16" s="41"/>
      <c r="J16" s="41"/>
    </row>
    <row r="17" spans="1:10" ht="12.75" collapsed="1">
      <c r="A17" s="28" t="s">
        <v>36</v>
      </c>
      <c r="B17" s="37">
        <v>40048</v>
      </c>
      <c r="C17" s="37">
        <v>28653</v>
      </c>
      <c r="D17" s="37">
        <v>5119</v>
      </c>
      <c r="E17" s="37">
        <v>1612</v>
      </c>
      <c r="F17" s="37">
        <v>797</v>
      </c>
      <c r="G17" s="37">
        <v>518</v>
      </c>
      <c r="H17" s="37">
        <v>3349</v>
      </c>
      <c r="I17" s="41"/>
      <c r="J17" s="41"/>
    </row>
    <row r="18" spans="1:10" ht="12.75" collapsed="1">
      <c r="A18" s="28" t="s">
        <v>37</v>
      </c>
      <c r="B18" s="37">
        <v>71092</v>
      </c>
      <c r="C18" s="37">
        <v>54995</v>
      </c>
      <c r="D18" s="37">
        <v>8803</v>
      </c>
      <c r="E18" s="37">
        <v>2487</v>
      </c>
      <c r="F18" s="37">
        <v>1267</v>
      </c>
      <c r="G18" s="37">
        <v>646</v>
      </c>
      <c r="H18" s="37">
        <v>2894</v>
      </c>
      <c r="I18" s="41"/>
      <c r="J18" s="41"/>
    </row>
    <row r="19" spans="1:10" ht="12.75" collapsed="1">
      <c r="A19" s="28" t="s">
        <v>38</v>
      </c>
      <c r="B19" s="37">
        <v>122689</v>
      </c>
      <c r="C19" s="37">
        <v>95073</v>
      </c>
      <c r="D19" s="37">
        <v>15640</v>
      </c>
      <c r="E19" s="37">
        <v>4460</v>
      </c>
      <c r="F19" s="37">
        <v>1948</v>
      </c>
      <c r="G19" s="37">
        <v>992</v>
      </c>
      <c r="H19" s="37">
        <v>4576</v>
      </c>
      <c r="I19" s="41"/>
      <c r="J19" s="41"/>
    </row>
    <row r="20" spans="1:10" ht="12.75" collapsed="1">
      <c r="A20" s="28" t="s">
        <v>39</v>
      </c>
      <c r="B20" s="37">
        <v>138443</v>
      </c>
      <c r="C20" s="37">
        <v>99766</v>
      </c>
      <c r="D20" s="37">
        <v>19086</v>
      </c>
      <c r="E20" s="37">
        <v>6433</v>
      </c>
      <c r="F20" s="37">
        <v>3383</v>
      </c>
      <c r="G20" s="37">
        <v>1894</v>
      </c>
      <c r="H20" s="37">
        <v>7881</v>
      </c>
      <c r="I20" s="41"/>
      <c r="J20" s="41"/>
    </row>
    <row r="21" spans="1:10" ht="12.75" collapsed="1">
      <c r="A21" s="28" t="s">
        <v>40</v>
      </c>
      <c r="B21" s="37">
        <v>104951</v>
      </c>
      <c r="C21" s="37">
        <v>58697</v>
      </c>
      <c r="D21" s="37">
        <v>18660</v>
      </c>
      <c r="E21" s="37">
        <v>8511</v>
      </c>
      <c r="F21" s="37">
        <v>4077</v>
      </c>
      <c r="G21" s="37">
        <v>2652</v>
      </c>
      <c r="H21" s="37">
        <v>12354</v>
      </c>
      <c r="I21" s="41"/>
      <c r="J21" s="41"/>
    </row>
    <row r="22" spans="1:10" ht="12.75" collapsed="1">
      <c r="A22" s="28" t="s">
        <v>41</v>
      </c>
      <c r="B22" s="37">
        <v>122819</v>
      </c>
      <c r="C22" s="37">
        <v>57840</v>
      </c>
      <c r="D22" s="37">
        <v>24031</v>
      </c>
      <c r="E22" s="37">
        <v>11577</v>
      </c>
      <c r="F22" s="37">
        <v>6078</v>
      </c>
      <c r="G22" s="37">
        <v>4252</v>
      </c>
      <c r="H22" s="37">
        <v>19041</v>
      </c>
      <c r="I22" s="41"/>
      <c r="J22" s="41"/>
    </row>
    <row r="23" spans="1:10" ht="12.75" collapsed="1">
      <c r="A23" s="28" t="s">
        <v>42</v>
      </c>
      <c r="B23" s="37">
        <v>147101</v>
      </c>
      <c r="C23" s="37">
        <v>65129</v>
      </c>
      <c r="D23" s="37">
        <v>29585</v>
      </c>
      <c r="E23" s="37">
        <v>14094</v>
      </c>
      <c r="F23" s="37">
        <v>8048</v>
      </c>
      <c r="G23" s="37">
        <v>5917</v>
      </c>
      <c r="H23" s="37">
        <v>24328</v>
      </c>
      <c r="I23" s="41"/>
      <c r="J23" s="41"/>
    </row>
    <row r="24" spans="1:10" ht="12.75" collapsed="1">
      <c r="A24" s="28" t="s">
        <v>43</v>
      </c>
      <c r="B24" s="37">
        <v>170850</v>
      </c>
      <c r="C24" s="37">
        <v>74837</v>
      </c>
      <c r="D24" s="37">
        <v>34587</v>
      </c>
      <c r="E24" s="37">
        <v>16100</v>
      </c>
      <c r="F24" s="37">
        <v>9792</v>
      </c>
      <c r="G24" s="37">
        <v>6473</v>
      </c>
      <c r="H24" s="37">
        <v>29061</v>
      </c>
      <c r="I24" s="41"/>
      <c r="J24" s="41"/>
    </row>
    <row r="25" spans="1:10" ht="12.75" collapsed="1">
      <c r="A25" s="28" t="s">
        <v>44</v>
      </c>
      <c r="B25" s="37">
        <v>210208</v>
      </c>
      <c r="C25" s="37">
        <v>87925</v>
      </c>
      <c r="D25" s="37">
        <v>43694</v>
      </c>
      <c r="E25" s="37">
        <v>21502</v>
      </c>
      <c r="F25" s="37">
        <v>12524</v>
      </c>
      <c r="G25" s="37">
        <v>7425</v>
      </c>
      <c r="H25" s="37">
        <v>37138</v>
      </c>
      <c r="I25" s="41"/>
      <c r="J25" s="41"/>
    </row>
    <row r="26" spans="1:10" ht="12.75" collapsed="1">
      <c r="A26" s="28" t="s">
        <v>45</v>
      </c>
      <c r="B26" s="37">
        <v>270299</v>
      </c>
      <c r="C26" s="37">
        <v>108497</v>
      </c>
      <c r="D26" s="37">
        <v>56297</v>
      </c>
      <c r="E26" s="37">
        <v>30620</v>
      </c>
      <c r="F26" s="37">
        <v>17971</v>
      </c>
      <c r="G26" s="37">
        <v>10573</v>
      </c>
      <c r="H26" s="37">
        <v>46341</v>
      </c>
      <c r="I26" s="41"/>
      <c r="J26" s="41"/>
    </row>
    <row r="27" spans="1:10" ht="12.75" collapsed="1">
      <c r="A27" s="28" t="s">
        <v>46</v>
      </c>
      <c r="B27" s="37">
        <v>280112</v>
      </c>
      <c r="C27" s="37">
        <v>111288</v>
      </c>
      <c r="D27" s="37">
        <v>61654</v>
      </c>
      <c r="E27" s="37">
        <v>32771</v>
      </c>
      <c r="F27" s="37">
        <v>18555</v>
      </c>
      <c r="G27" s="37">
        <v>12197</v>
      </c>
      <c r="H27" s="37">
        <v>43647</v>
      </c>
      <c r="I27" s="41"/>
      <c r="J27" s="41"/>
    </row>
    <row r="28" spans="1:10" ht="12.75" collapsed="1">
      <c r="A28" s="28" t="s">
        <v>47</v>
      </c>
      <c r="B28" s="37">
        <v>388927</v>
      </c>
      <c r="C28" s="37">
        <v>153903</v>
      </c>
      <c r="D28" s="37">
        <v>88770</v>
      </c>
      <c r="E28" s="37">
        <v>49208</v>
      </c>
      <c r="F28" s="37">
        <v>28228</v>
      </c>
      <c r="G28" s="37">
        <v>17467</v>
      </c>
      <c r="H28" s="37">
        <v>51351</v>
      </c>
      <c r="I28" s="41"/>
      <c r="J28" s="41"/>
    </row>
    <row r="29" spans="1:10" ht="12.75" collapsed="1">
      <c r="A29" s="28" t="s">
        <v>48</v>
      </c>
      <c r="B29" s="37">
        <v>432848</v>
      </c>
      <c r="C29" s="37">
        <v>184819</v>
      </c>
      <c r="D29" s="37">
        <v>102252</v>
      </c>
      <c r="E29" s="37">
        <v>57244</v>
      </c>
      <c r="F29" s="37">
        <v>31102</v>
      </c>
      <c r="G29" s="37">
        <v>17043</v>
      </c>
      <c r="H29" s="37">
        <v>40388</v>
      </c>
      <c r="I29" s="41"/>
      <c r="J29" s="41"/>
    </row>
    <row r="30" spans="1:10" ht="12.75" collapsed="1">
      <c r="A30" s="28" t="s">
        <v>49</v>
      </c>
      <c r="B30" s="37">
        <v>342619</v>
      </c>
      <c r="C30" s="37">
        <v>158581</v>
      </c>
      <c r="D30" s="37">
        <v>85405</v>
      </c>
      <c r="E30" s="37">
        <v>45052</v>
      </c>
      <c r="F30" s="37">
        <v>23017</v>
      </c>
      <c r="G30" s="37">
        <v>12441</v>
      </c>
      <c r="H30" s="37">
        <v>18123</v>
      </c>
      <c r="I30" s="41"/>
      <c r="J30" s="41"/>
    </row>
    <row r="31" spans="1:10" ht="12.75" collapsed="1">
      <c r="A31" s="28" t="s">
        <v>50</v>
      </c>
      <c r="B31" s="37">
        <v>171336</v>
      </c>
      <c r="C31" s="37">
        <v>86070</v>
      </c>
      <c r="D31" s="37">
        <v>44785</v>
      </c>
      <c r="E31" s="37">
        <v>20316</v>
      </c>
      <c r="F31" s="37">
        <v>9350</v>
      </c>
      <c r="G31" s="37">
        <v>4404</v>
      </c>
      <c r="H31" s="37">
        <v>6411</v>
      </c>
      <c r="I31" s="41"/>
      <c r="J31" s="41"/>
    </row>
    <row r="32" spans="1:10" ht="12.75" collapsed="1">
      <c r="A32" s="28" t="s">
        <v>51</v>
      </c>
      <c r="B32" s="37">
        <v>45162</v>
      </c>
      <c r="C32" s="37">
        <v>25664</v>
      </c>
      <c r="D32" s="37">
        <v>11293</v>
      </c>
      <c r="E32" s="37">
        <v>4198</v>
      </c>
      <c r="F32" s="37">
        <v>2206</v>
      </c>
      <c r="G32" s="37">
        <v>995</v>
      </c>
      <c r="H32" s="37">
        <v>806</v>
      </c>
      <c r="I32" s="41"/>
      <c r="J32" s="41"/>
    </row>
    <row r="33" spans="1:10" ht="12.75" collapsed="1">
      <c r="A33" s="28" t="s">
        <v>52</v>
      </c>
      <c r="B33" s="37">
        <v>6065</v>
      </c>
      <c r="C33" s="37">
        <v>3857</v>
      </c>
      <c r="D33" s="37">
        <v>1384</v>
      </c>
      <c r="E33" s="37">
        <v>433</v>
      </c>
      <c r="F33" s="37">
        <v>347</v>
      </c>
      <c r="G33" s="37">
        <v>36</v>
      </c>
      <c r="H33" s="37">
        <v>8</v>
      </c>
      <c r="I33" s="41"/>
      <c r="J33" s="41"/>
    </row>
    <row r="34" spans="1:8" ht="12.75">
      <c r="A34" s="29"/>
      <c r="B34" s="29"/>
      <c r="C34" s="29"/>
      <c r="D34" s="29"/>
      <c r="E34" s="29"/>
      <c r="F34" s="29"/>
      <c r="G34" s="29"/>
      <c r="H34" s="29"/>
    </row>
    <row r="36" ht="12.75">
      <c r="A36" s="59" t="s">
        <v>55</v>
      </c>
    </row>
    <row r="38" ht="12.75">
      <c r="H38" s="25" t="s">
        <v>27</v>
      </c>
    </row>
  </sheetData>
  <mergeCells count="1">
    <mergeCell ref="A5:H5"/>
  </mergeCells>
  <hyperlinks>
    <hyperlink ref="H2" location="INDICE!A12" display="ÍNDICE"/>
    <hyperlink ref="H38" location="INDICE!A12"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8">
    <outlinePr summaryBelow="0" summaryRight="0"/>
  </sheetPr>
  <dimension ref="A2:J42"/>
  <sheetViews>
    <sheetView showGridLines="0" workbookViewId="0" topLeftCell="A1">
      <selection activeCell="H2" sqref="H2"/>
    </sheetView>
  </sheetViews>
  <sheetFormatPr defaultColWidth="11.421875" defaultRowHeight="12.75"/>
  <cols>
    <col min="1" max="1" width="20.7109375" style="30" customWidth="1"/>
    <col min="2" max="2" width="10.7109375" style="30" customWidth="1"/>
    <col min="3" max="3" width="12.57421875" style="30" customWidth="1"/>
    <col min="4" max="4" width="12.8515625" style="30" customWidth="1"/>
    <col min="5" max="5" width="12.7109375" style="30" customWidth="1"/>
    <col min="6" max="7" width="11.8515625" style="30" customWidth="1"/>
    <col min="8" max="8" width="16.140625" style="30" customWidth="1"/>
    <col min="9" max="16384" width="11.421875" style="30" customWidth="1"/>
  </cols>
  <sheetData>
    <row r="1" ht="38.25" customHeight="1"/>
    <row r="2" ht="12.75">
      <c r="H2" s="33" t="s">
        <v>27</v>
      </c>
    </row>
    <row r="3" s="34" customFormat="1" ht="18">
      <c r="A3" s="23" t="s">
        <v>5</v>
      </c>
    </row>
    <row r="4" spans="1:8" ht="16.5" thickBot="1">
      <c r="A4" s="48" t="s">
        <v>79</v>
      </c>
      <c r="B4" s="35"/>
      <c r="C4" s="35"/>
      <c r="D4" s="35"/>
      <c r="E4" s="35"/>
      <c r="F4" s="35"/>
      <c r="G4" s="35"/>
      <c r="H4" s="35"/>
    </row>
    <row r="5" ht="6.75" customHeight="1">
      <c r="A5" s="53"/>
    </row>
    <row r="6" spans="1:8" ht="33" customHeight="1">
      <c r="A6" s="163" t="s">
        <v>97</v>
      </c>
      <c r="B6" s="163"/>
      <c r="C6" s="163"/>
      <c r="D6" s="163"/>
      <c r="E6" s="163"/>
      <c r="F6" s="163"/>
      <c r="G6" s="163"/>
      <c r="H6" s="163"/>
    </row>
    <row r="7" ht="12.75">
      <c r="A7" s="77"/>
    </row>
    <row r="8" spans="1:8" s="22" customFormat="1" ht="41.25" customHeight="1">
      <c r="A8" s="52"/>
      <c r="B8" s="36" t="s">
        <v>28</v>
      </c>
      <c r="C8" s="36" t="s">
        <v>72</v>
      </c>
      <c r="D8" s="36" t="s">
        <v>73</v>
      </c>
      <c r="E8" s="36" t="s">
        <v>74</v>
      </c>
      <c r="F8" s="36" t="s">
        <v>75</v>
      </c>
      <c r="G8" s="36" t="s">
        <v>76</v>
      </c>
      <c r="H8" s="60" t="s">
        <v>78</v>
      </c>
    </row>
    <row r="9" ht="18.75" customHeight="1"/>
    <row r="10" spans="1:10" ht="12.75">
      <c r="A10" s="28" t="s">
        <v>28</v>
      </c>
      <c r="B10" s="37">
        <v>856900</v>
      </c>
      <c r="C10" s="37">
        <v>541844</v>
      </c>
      <c r="D10" s="37">
        <v>153804</v>
      </c>
      <c r="E10" s="37">
        <v>63504</v>
      </c>
      <c r="F10" s="37">
        <v>32223</v>
      </c>
      <c r="G10" s="37">
        <v>18316</v>
      </c>
      <c r="H10" s="37">
        <v>47209</v>
      </c>
      <c r="I10" s="41"/>
      <c r="J10" s="41"/>
    </row>
    <row r="11" spans="1:10" ht="12.75">
      <c r="A11" s="28" t="s">
        <v>70</v>
      </c>
      <c r="B11" s="37">
        <v>389249</v>
      </c>
      <c r="C11" s="37">
        <v>224232</v>
      </c>
      <c r="D11" s="37">
        <v>75910</v>
      </c>
      <c r="E11" s="37">
        <v>33218</v>
      </c>
      <c r="F11" s="37">
        <v>17356</v>
      </c>
      <c r="G11" s="37">
        <v>10496</v>
      </c>
      <c r="H11" s="37">
        <v>28037</v>
      </c>
      <c r="I11" s="41"/>
      <c r="J11" s="41"/>
    </row>
    <row r="12" spans="1:10" ht="12.75">
      <c r="A12" s="28" t="s">
        <v>71</v>
      </c>
      <c r="B12" s="37">
        <v>467393</v>
      </c>
      <c r="C12" s="37">
        <v>317401</v>
      </c>
      <c r="D12" s="37">
        <v>77861</v>
      </c>
      <c r="E12" s="37">
        <v>30272</v>
      </c>
      <c r="F12" s="37">
        <v>14867</v>
      </c>
      <c r="G12" s="37">
        <v>7820</v>
      </c>
      <c r="H12" s="37">
        <v>19172</v>
      </c>
      <c r="I12" s="41"/>
      <c r="J12" s="41"/>
    </row>
    <row r="13" spans="1:10" ht="12.75">
      <c r="A13" s="28"/>
      <c r="B13" s="37"/>
      <c r="C13" s="37"/>
      <c r="D13" s="37"/>
      <c r="E13" s="37"/>
      <c r="F13" s="37"/>
      <c r="G13" s="37"/>
      <c r="H13" s="37"/>
      <c r="I13" s="41"/>
      <c r="J13" s="41"/>
    </row>
    <row r="14" spans="1:10" ht="12.75" collapsed="1">
      <c r="A14" s="28" t="s">
        <v>32</v>
      </c>
      <c r="B14" s="37">
        <v>26856</v>
      </c>
      <c r="C14" s="37">
        <v>21303</v>
      </c>
      <c r="D14" s="37">
        <v>3607</v>
      </c>
      <c r="E14" s="37">
        <v>878</v>
      </c>
      <c r="F14" s="37">
        <v>293</v>
      </c>
      <c r="G14" s="37">
        <v>131</v>
      </c>
      <c r="H14" s="37">
        <v>644</v>
      </c>
      <c r="I14" s="41"/>
      <c r="J14" s="41"/>
    </row>
    <row r="15" spans="1:10" ht="12.75" collapsed="1">
      <c r="A15" s="28" t="s">
        <v>33</v>
      </c>
      <c r="B15" s="37">
        <v>7003</v>
      </c>
      <c r="C15" s="37">
        <v>4925</v>
      </c>
      <c r="D15" s="37">
        <v>802</v>
      </c>
      <c r="E15" s="37">
        <v>138</v>
      </c>
      <c r="F15" s="37">
        <v>138</v>
      </c>
      <c r="G15" s="37">
        <v>79</v>
      </c>
      <c r="H15" s="37">
        <v>921</v>
      </c>
      <c r="I15" s="41"/>
      <c r="J15" s="41"/>
    </row>
    <row r="16" spans="1:10" ht="12.75" collapsed="1">
      <c r="A16" s="28" t="s">
        <v>34</v>
      </c>
      <c r="B16" s="37">
        <v>4450</v>
      </c>
      <c r="C16" s="37">
        <v>3488</v>
      </c>
      <c r="D16" s="37">
        <v>606</v>
      </c>
      <c r="E16" s="37">
        <v>140</v>
      </c>
      <c r="F16" s="37">
        <v>38</v>
      </c>
      <c r="G16" s="37">
        <v>56</v>
      </c>
      <c r="H16" s="37">
        <v>122</v>
      </c>
      <c r="I16" s="41"/>
      <c r="J16" s="41"/>
    </row>
    <row r="17" spans="1:10" ht="12.75" collapsed="1">
      <c r="A17" s="28" t="s">
        <v>35</v>
      </c>
      <c r="B17" s="37">
        <v>8254</v>
      </c>
      <c r="C17" s="37">
        <v>6383</v>
      </c>
      <c r="D17" s="37">
        <v>979</v>
      </c>
      <c r="E17" s="37">
        <v>185</v>
      </c>
      <c r="F17" s="37">
        <v>110</v>
      </c>
      <c r="G17" s="37">
        <v>87</v>
      </c>
      <c r="H17" s="37">
        <v>510</v>
      </c>
      <c r="I17" s="41"/>
      <c r="J17" s="41"/>
    </row>
    <row r="18" spans="1:10" ht="12.75" collapsed="1">
      <c r="A18" s="28" t="s">
        <v>36</v>
      </c>
      <c r="B18" s="37">
        <v>12124</v>
      </c>
      <c r="C18" s="37">
        <v>9517</v>
      </c>
      <c r="D18" s="37">
        <v>1507</v>
      </c>
      <c r="E18" s="37">
        <v>368</v>
      </c>
      <c r="F18" s="37">
        <v>94</v>
      </c>
      <c r="G18" s="37">
        <v>43</v>
      </c>
      <c r="H18" s="37">
        <v>595</v>
      </c>
      <c r="I18" s="41"/>
      <c r="J18" s="41"/>
    </row>
    <row r="19" spans="1:10" ht="12.75" collapsed="1">
      <c r="A19" s="28" t="s">
        <v>37</v>
      </c>
      <c r="B19" s="37">
        <v>22325</v>
      </c>
      <c r="C19" s="37">
        <v>18142</v>
      </c>
      <c r="D19" s="37">
        <v>2722</v>
      </c>
      <c r="E19" s="37">
        <v>783</v>
      </c>
      <c r="F19" s="37">
        <v>147</v>
      </c>
      <c r="G19" s="37">
        <v>108</v>
      </c>
      <c r="H19" s="37">
        <v>423</v>
      </c>
      <c r="I19" s="41"/>
      <c r="J19" s="41"/>
    </row>
    <row r="20" spans="1:10" ht="12.75" collapsed="1">
      <c r="A20" s="28" t="s">
        <v>38</v>
      </c>
      <c r="B20" s="37">
        <v>54145</v>
      </c>
      <c r="C20" s="37">
        <v>44863</v>
      </c>
      <c r="D20" s="37">
        <v>6157</v>
      </c>
      <c r="E20" s="37">
        <v>1559</v>
      </c>
      <c r="F20" s="37">
        <v>596</v>
      </c>
      <c r="G20" s="37">
        <v>373</v>
      </c>
      <c r="H20" s="37">
        <v>597</v>
      </c>
      <c r="I20" s="41"/>
      <c r="J20" s="41"/>
    </row>
    <row r="21" spans="1:10" ht="12.75" collapsed="1">
      <c r="A21" s="28" t="s">
        <v>39</v>
      </c>
      <c r="B21" s="37">
        <v>73679</v>
      </c>
      <c r="C21" s="37">
        <v>58850</v>
      </c>
      <c r="D21" s="37">
        <v>8962</v>
      </c>
      <c r="E21" s="37">
        <v>2605</v>
      </c>
      <c r="F21" s="37">
        <v>1094</v>
      </c>
      <c r="G21" s="37">
        <v>639</v>
      </c>
      <c r="H21" s="37">
        <v>1529</v>
      </c>
      <c r="I21" s="41"/>
      <c r="J21" s="41"/>
    </row>
    <row r="22" spans="1:10" ht="12.75" collapsed="1">
      <c r="A22" s="28" t="s">
        <v>40</v>
      </c>
      <c r="B22" s="37">
        <v>48856</v>
      </c>
      <c r="C22" s="37">
        <v>35787</v>
      </c>
      <c r="D22" s="37">
        <v>7086</v>
      </c>
      <c r="E22" s="37">
        <v>2370</v>
      </c>
      <c r="F22" s="37">
        <v>1205</v>
      </c>
      <c r="G22" s="37">
        <v>755</v>
      </c>
      <c r="H22" s="37">
        <v>1653</v>
      </c>
      <c r="I22" s="41"/>
      <c r="J22" s="41"/>
    </row>
    <row r="23" spans="1:10" ht="12.75" collapsed="1">
      <c r="A23" s="28" t="s">
        <v>41</v>
      </c>
      <c r="B23" s="37">
        <v>44957</v>
      </c>
      <c r="C23" s="37">
        <v>29399</v>
      </c>
      <c r="D23" s="37">
        <v>7821</v>
      </c>
      <c r="E23" s="37">
        <v>3004</v>
      </c>
      <c r="F23" s="37">
        <v>1321</v>
      </c>
      <c r="G23" s="37">
        <v>830</v>
      </c>
      <c r="H23" s="37">
        <v>2582</v>
      </c>
      <c r="I23" s="41"/>
      <c r="J23" s="41"/>
    </row>
    <row r="24" spans="1:10" ht="12.75" collapsed="1">
      <c r="A24" s="28" t="s">
        <v>42</v>
      </c>
      <c r="B24" s="37">
        <v>51669</v>
      </c>
      <c r="C24" s="37">
        <v>31372</v>
      </c>
      <c r="D24" s="37">
        <v>9755</v>
      </c>
      <c r="E24" s="37">
        <v>4222</v>
      </c>
      <c r="F24" s="37">
        <v>1789</v>
      </c>
      <c r="G24" s="37">
        <v>1259</v>
      </c>
      <c r="H24" s="37">
        <v>3272</v>
      </c>
      <c r="I24" s="41"/>
      <c r="J24" s="41"/>
    </row>
    <row r="25" spans="1:10" ht="12.75" collapsed="1">
      <c r="A25" s="28" t="s">
        <v>43</v>
      </c>
      <c r="B25" s="37">
        <v>57253</v>
      </c>
      <c r="C25" s="37">
        <v>33607</v>
      </c>
      <c r="D25" s="37">
        <v>10645</v>
      </c>
      <c r="E25" s="37">
        <v>4607</v>
      </c>
      <c r="F25" s="37">
        <v>2206</v>
      </c>
      <c r="G25" s="37">
        <v>1888</v>
      </c>
      <c r="H25" s="37">
        <v>4300</v>
      </c>
      <c r="I25" s="41"/>
      <c r="J25" s="41"/>
    </row>
    <row r="26" spans="1:10" ht="12.75" collapsed="1">
      <c r="A26" s="28" t="s">
        <v>44</v>
      </c>
      <c r="B26" s="37">
        <v>68005</v>
      </c>
      <c r="C26" s="37">
        <v>37403</v>
      </c>
      <c r="D26" s="37">
        <v>12763</v>
      </c>
      <c r="E26" s="37">
        <v>6324</v>
      </c>
      <c r="F26" s="37">
        <v>3389</v>
      </c>
      <c r="G26" s="37">
        <v>2184</v>
      </c>
      <c r="H26" s="37">
        <v>5942</v>
      </c>
      <c r="I26" s="41"/>
      <c r="J26" s="41"/>
    </row>
    <row r="27" spans="1:10" ht="12.75" collapsed="1">
      <c r="A27" s="28" t="s">
        <v>45</v>
      </c>
      <c r="B27" s="37">
        <v>75868</v>
      </c>
      <c r="C27" s="37">
        <v>40611</v>
      </c>
      <c r="D27" s="37">
        <v>16324</v>
      </c>
      <c r="E27" s="37">
        <v>6483</v>
      </c>
      <c r="F27" s="37">
        <v>4216</v>
      </c>
      <c r="G27" s="37">
        <v>1958</v>
      </c>
      <c r="H27" s="37">
        <v>6276</v>
      </c>
      <c r="I27" s="41"/>
      <c r="J27" s="41"/>
    </row>
    <row r="28" spans="1:10" ht="12.75" collapsed="1">
      <c r="A28" s="28" t="s">
        <v>46</v>
      </c>
      <c r="B28" s="37">
        <v>70476</v>
      </c>
      <c r="C28" s="37">
        <v>38191</v>
      </c>
      <c r="D28" s="37">
        <v>14303</v>
      </c>
      <c r="E28" s="37">
        <v>6883</v>
      </c>
      <c r="F28" s="37">
        <v>3701</v>
      </c>
      <c r="G28" s="37">
        <v>1686</v>
      </c>
      <c r="H28" s="37">
        <v>5712</v>
      </c>
      <c r="I28" s="41"/>
      <c r="J28" s="41"/>
    </row>
    <row r="29" spans="1:10" ht="12.75" collapsed="1">
      <c r="A29" s="28" t="s">
        <v>47</v>
      </c>
      <c r="B29" s="37">
        <v>75548</v>
      </c>
      <c r="C29" s="37">
        <v>39215</v>
      </c>
      <c r="D29" s="37">
        <v>15621</v>
      </c>
      <c r="E29" s="37">
        <v>7754</v>
      </c>
      <c r="F29" s="37">
        <v>4283</v>
      </c>
      <c r="G29" s="37">
        <v>2805</v>
      </c>
      <c r="H29" s="37">
        <v>5870</v>
      </c>
      <c r="I29" s="41"/>
      <c r="J29" s="41"/>
    </row>
    <row r="30" spans="1:10" ht="12.75" collapsed="1">
      <c r="A30" s="28" t="s">
        <v>48</v>
      </c>
      <c r="B30" s="37">
        <v>68679</v>
      </c>
      <c r="C30" s="37">
        <v>38783</v>
      </c>
      <c r="D30" s="37">
        <v>14935</v>
      </c>
      <c r="E30" s="37">
        <v>6216</v>
      </c>
      <c r="F30" s="37">
        <v>3015</v>
      </c>
      <c r="G30" s="37">
        <v>1889</v>
      </c>
      <c r="H30" s="37">
        <v>3841</v>
      </c>
      <c r="I30" s="41"/>
      <c r="J30" s="41"/>
    </row>
    <row r="31" spans="1:10" ht="12.75" collapsed="1">
      <c r="A31" s="28" t="s">
        <v>49</v>
      </c>
      <c r="B31" s="37">
        <v>50245</v>
      </c>
      <c r="C31" s="37">
        <v>28777</v>
      </c>
      <c r="D31" s="37">
        <v>11410</v>
      </c>
      <c r="E31" s="37">
        <v>4900</v>
      </c>
      <c r="F31" s="37">
        <v>2766</v>
      </c>
      <c r="G31" s="37">
        <v>873</v>
      </c>
      <c r="H31" s="37">
        <v>1519</v>
      </c>
      <c r="I31" s="41"/>
      <c r="J31" s="41"/>
    </row>
    <row r="32" spans="1:10" ht="12.75" collapsed="1">
      <c r="A32" s="28" t="s">
        <v>50</v>
      </c>
      <c r="B32" s="37">
        <v>27325</v>
      </c>
      <c r="C32" s="37">
        <v>15611</v>
      </c>
      <c r="D32" s="37">
        <v>5843</v>
      </c>
      <c r="E32" s="37">
        <v>3209</v>
      </c>
      <c r="F32" s="37">
        <v>1439</v>
      </c>
      <c r="G32" s="37">
        <v>547</v>
      </c>
      <c r="H32" s="37">
        <v>676</v>
      </c>
      <c r="I32" s="41"/>
      <c r="J32" s="41"/>
    </row>
    <row r="33" spans="1:10" ht="12.75" collapsed="1">
      <c r="A33" s="28" t="s">
        <v>52</v>
      </c>
      <c r="B33" s="37">
        <v>7827</v>
      </c>
      <c r="C33" s="37">
        <v>4663</v>
      </c>
      <c r="D33" s="37">
        <v>1755</v>
      </c>
      <c r="E33" s="37">
        <v>752</v>
      </c>
      <c r="F33" s="37">
        <v>339</v>
      </c>
      <c r="G33" s="37">
        <v>93</v>
      </c>
      <c r="H33" s="37">
        <v>225</v>
      </c>
      <c r="I33" s="41"/>
      <c r="J33" s="41"/>
    </row>
    <row r="34" spans="1:8" ht="12.75" hidden="1">
      <c r="A34" s="28" t="s">
        <v>70</v>
      </c>
      <c r="B34" s="37">
        <v>1356</v>
      </c>
      <c r="C34" s="37">
        <v>954</v>
      </c>
      <c r="D34" s="37">
        <v>201</v>
      </c>
      <c r="E34" s="37">
        <v>124</v>
      </c>
      <c r="F34" s="37">
        <v>44</v>
      </c>
      <c r="G34" s="37">
        <v>33</v>
      </c>
      <c r="H34" s="37">
        <v>0</v>
      </c>
    </row>
    <row r="35" spans="1:8" ht="12.75" hidden="1">
      <c r="A35" s="28" t="s">
        <v>71</v>
      </c>
      <c r="B35" s="41">
        <v>0</v>
      </c>
      <c r="C35" s="41">
        <v>0</v>
      </c>
      <c r="D35" s="41">
        <v>0</v>
      </c>
      <c r="E35" s="41">
        <v>0</v>
      </c>
      <c r="F35" s="41">
        <v>0</v>
      </c>
      <c r="G35" s="41">
        <v>0</v>
      </c>
      <c r="H35" s="41" t="e">
        <f>SUM(#REF!)</f>
        <v>#REF!</v>
      </c>
    </row>
    <row r="36" spans="1:8" ht="12.75" hidden="1">
      <c r="A36" s="28" t="s">
        <v>80</v>
      </c>
      <c r="B36" s="41">
        <v>0</v>
      </c>
      <c r="C36" s="41">
        <v>0</v>
      </c>
      <c r="D36" s="41">
        <v>0</v>
      </c>
      <c r="E36" s="41">
        <v>0</v>
      </c>
      <c r="F36" s="41">
        <v>0</v>
      </c>
      <c r="G36" s="41">
        <v>0</v>
      </c>
      <c r="H36" s="41" t="e">
        <f>SUM(#REF!)</f>
        <v>#REF!</v>
      </c>
    </row>
    <row r="37" spans="1:8" ht="12.75">
      <c r="A37" s="29"/>
      <c r="B37" s="29"/>
      <c r="C37" s="29"/>
      <c r="D37" s="29"/>
      <c r="E37" s="29"/>
      <c r="F37" s="29"/>
      <c r="G37" s="29"/>
      <c r="H37" s="29"/>
    </row>
    <row r="39" s="32" customFormat="1" ht="11.25">
      <c r="A39" s="59" t="s">
        <v>55</v>
      </c>
    </row>
    <row r="40" s="32" customFormat="1" ht="11.25"/>
    <row r="42" ht="12.75">
      <c r="H42" s="25" t="s">
        <v>27</v>
      </c>
    </row>
  </sheetData>
  <mergeCells count="1">
    <mergeCell ref="A6:H6"/>
  </mergeCells>
  <hyperlinks>
    <hyperlink ref="H2" location="INDICE!A13" display="ÍNDICE"/>
    <hyperlink ref="H42" location="INDICE!A13"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28"/>
  <dimension ref="A1:I40"/>
  <sheetViews>
    <sheetView showGridLines="0" workbookViewId="0" topLeftCell="A1">
      <selection activeCell="H2" sqref="H2"/>
    </sheetView>
  </sheetViews>
  <sheetFormatPr defaultColWidth="11.421875" defaultRowHeight="12.75"/>
  <cols>
    <col min="1" max="1" width="18.7109375" style="30" customWidth="1"/>
    <col min="2" max="2" width="11.421875" style="30" customWidth="1"/>
    <col min="3" max="3" width="13.28125" style="30" customWidth="1"/>
    <col min="4" max="4" width="12.8515625" style="30" customWidth="1"/>
    <col min="5" max="5" width="13.00390625" style="30" customWidth="1"/>
    <col min="6" max="6" width="13.140625" style="30" customWidth="1"/>
    <col min="7" max="7" width="14.57421875" style="30" customWidth="1"/>
    <col min="8" max="8" width="11.421875" style="30" customWidth="1"/>
    <col min="9" max="16384" width="11.421875" style="34" customWidth="1"/>
  </cols>
  <sheetData>
    <row r="1" spans="1:8" ht="37.5" customHeight="1">
      <c r="A1" s="34"/>
      <c r="B1" s="34"/>
      <c r="C1" s="34"/>
      <c r="D1" s="34"/>
      <c r="E1" s="34"/>
      <c r="F1" s="34"/>
      <c r="G1" s="34"/>
      <c r="H1" s="34"/>
    </row>
    <row r="2" spans="1:8" ht="12.75">
      <c r="A2" s="34"/>
      <c r="B2" s="34"/>
      <c r="C2" s="34"/>
      <c r="D2" s="34"/>
      <c r="E2" s="34"/>
      <c r="F2" s="34"/>
      <c r="G2" s="34"/>
      <c r="H2" s="78" t="s">
        <v>27</v>
      </c>
    </row>
    <row r="3" spans="1:8" ht="18">
      <c r="A3" s="23" t="s">
        <v>5</v>
      </c>
      <c r="B3" s="34"/>
      <c r="C3" s="34"/>
      <c r="D3" s="34"/>
      <c r="E3" s="34"/>
      <c r="F3" s="34"/>
      <c r="G3" s="34"/>
      <c r="H3" s="34"/>
    </row>
    <row r="4" spans="1:8" ht="16.5" thickBot="1">
      <c r="A4" s="48" t="s">
        <v>79</v>
      </c>
      <c r="B4" s="35"/>
      <c r="C4" s="35"/>
      <c r="D4" s="35"/>
      <c r="E4" s="35"/>
      <c r="F4" s="35"/>
      <c r="G4" s="35"/>
      <c r="H4" s="35"/>
    </row>
    <row r="5" spans="1:8" ht="9" customHeight="1">
      <c r="A5" s="24"/>
      <c r="B5" s="34"/>
      <c r="C5" s="34"/>
      <c r="D5" s="34"/>
      <c r="E5" s="34"/>
      <c r="F5" s="34"/>
      <c r="G5" s="34"/>
      <c r="H5" s="34"/>
    </row>
    <row r="6" spans="1:9" ht="33" customHeight="1">
      <c r="A6" s="166" t="s">
        <v>98</v>
      </c>
      <c r="B6" s="166"/>
      <c r="C6" s="166"/>
      <c r="D6" s="166"/>
      <c r="E6" s="166"/>
      <c r="F6" s="166"/>
      <c r="G6" s="166"/>
      <c r="H6" s="166"/>
      <c r="I6" s="76"/>
    </row>
    <row r="7" spans="1:8" s="47" customFormat="1" ht="12.75">
      <c r="A7" s="79"/>
      <c r="B7" s="80"/>
      <c r="C7" s="80"/>
      <c r="D7" s="80"/>
      <c r="E7" s="80"/>
      <c r="F7" s="80"/>
      <c r="G7" s="80"/>
      <c r="H7" s="80"/>
    </row>
    <row r="8" spans="1:8" s="40" customFormat="1" ht="38.25" customHeight="1">
      <c r="A8" s="81"/>
      <c r="B8" s="36" t="s">
        <v>28</v>
      </c>
      <c r="C8" s="36" t="s">
        <v>72</v>
      </c>
      <c r="D8" s="36" t="s">
        <v>73</v>
      </c>
      <c r="E8" s="36" t="s">
        <v>74</v>
      </c>
      <c r="F8" s="36" t="s">
        <v>75</v>
      </c>
      <c r="G8" s="36" t="s">
        <v>76</v>
      </c>
      <c r="H8" s="60" t="s">
        <v>78</v>
      </c>
    </row>
    <row r="9" ht="17.25" customHeight="1"/>
    <row r="10" spans="1:9" ht="12.75">
      <c r="A10" s="28" t="s">
        <v>28</v>
      </c>
      <c r="B10" s="56">
        <v>1369419</v>
      </c>
      <c r="C10" s="56">
        <v>336910</v>
      </c>
      <c r="D10" s="56">
        <v>140067</v>
      </c>
      <c r="E10" s="56">
        <v>69170</v>
      </c>
      <c r="F10" s="56">
        <v>48431</v>
      </c>
      <c r="G10" s="56">
        <v>39920</v>
      </c>
      <c r="H10" s="56">
        <v>734921</v>
      </c>
      <c r="I10" s="67"/>
    </row>
    <row r="11" spans="1:9" ht="12.75">
      <c r="A11" s="28" t="s">
        <v>70</v>
      </c>
      <c r="B11" s="56">
        <v>642589</v>
      </c>
      <c r="C11" s="56">
        <v>158833</v>
      </c>
      <c r="D11" s="56">
        <v>62184</v>
      </c>
      <c r="E11" s="56">
        <v>31305</v>
      </c>
      <c r="F11" s="56">
        <v>21811</v>
      </c>
      <c r="G11" s="56">
        <v>18172</v>
      </c>
      <c r="H11" s="56">
        <v>350284</v>
      </c>
      <c r="I11" s="67"/>
    </row>
    <row r="12" spans="1:9" ht="12.75">
      <c r="A12" s="28" t="s">
        <v>71</v>
      </c>
      <c r="B12" s="56">
        <v>726796</v>
      </c>
      <c r="C12" s="56">
        <v>178068</v>
      </c>
      <c r="D12" s="56">
        <v>77879</v>
      </c>
      <c r="E12" s="56">
        <v>37865</v>
      </c>
      <c r="F12" s="56">
        <v>26616</v>
      </c>
      <c r="G12" s="56">
        <v>21748</v>
      </c>
      <c r="H12" s="56">
        <v>384620</v>
      </c>
      <c r="I12" s="67"/>
    </row>
    <row r="13" spans="1:9" ht="12.75">
      <c r="A13" s="28"/>
      <c r="B13" s="56"/>
      <c r="C13" s="56"/>
      <c r="D13" s="56"/>
      <c r="E13" s="56"/>
      <c r="F13" s="56"/>
      <c r="G13" s="56"/>
      <c r="H13" s="56"/>
      <c r="I13" s="67"/>
    </row>
    <row r="14" spans="1:9" ht="12.75" collapsed="1">
      <c r="A14" s="28" t="s">
        <v>32</v>
      </c>
      <c r="B14" s="56">
        <v>29552</v>
      </c>
      <c r="C14" s="56">
        <v>11253</v>
      </c>
      <c r="D14" s="56">
        <v>4832</v>
      </c>
      <c r="E14" s="56">
        <v>2538</v>
      </c>
      <c r="F14" s="56">
        <v>1169</v>
      </c>
      <c r="G14" s="56">
        <v>671</v>
      </c>
      <c r="H14" s="56">
        <v>9089</v>
      </c>
      <c r="I14" s="67"/>
    </row>
    <row r="15" spans="1:9" ht="12.75" collapsed="1">
      <c r="A15" s="28" t="s">
        <v>33</v>
      </c>
      <c r="B15" s="56">
        <v>23132</v>
      </c>
      <c r="C15" s="56">
        <v>7652</v>
      </c>
      <c r="D15" s="56">
        <v>2376</v>
      </c>
      <c r="E15" s="56">
        <v>1269</v>
      </c>
      <c r="F15" s="56">
        <v>832</v>
      </c>
      <c r="G15" s="56">
        <v>556</v>
      </c>
      <c r="H15" s="56">
        <v>10447</v>
      </c>
      <c r="I15" s="67"/>
    </row>
    <row r="16" spans="1:9" ht="12.75" collapsed="1">
      <c r="A16" s="28" t="s">
        <v>34</v>
      </c>
      <c r="B16" s="56">
        <v>21285</v>
      </c>
      <c r="C16" s="56">
        <v>5365</v>
      </c>
      <c r="D16" s="56">
        <v>1734</v>
      </c>
      <c r="E16" s="56">
        <v>1065</v>
      </c>
      <c r="F16" s="56">
        <v>826</v>
      </c>
      <c r="G16" s="56">
        <v>595</v>
      </c>
      <c r="H16" s="56">
        <v>11700</v>
      </c>
      <c r="I16" s="67"/>
    </row>
    <row r="17" spans="1:9" ht="12.75" collapsed="1">
      <c r="A17" s="28" t="s">
        <v>35</v>
      </c>
      <c r="B17" s="56">
        <v>29570</v>
      </c>
      <c r="C17" s="56">
        <v>6628</v>
      </c>
      <c r="D17" s="56">
        <v>1746</v>
      </c>
      <c r="E17" s="56">
        <v>807</v>
      </c>
      <c r="F17" s="56">
        <v>714</v>
      </c>
      <c r="G17" s="56">
        <v>687</v>
      </c>
      <c r="H17" s="56">
        <v>18988</v>
      </c>
      <c r="I17" s="67"/>
    </row>
    <row r="18" spans="1:9" ht="12.75" collapsed="1">
      <c r="A18" s="28" t="s">
        <v>36</v>
      </c>
      <c r="B18" s="56">
        <v>28026</v>
      </c>
      <c r="C18" s="56">
        <v>9434</v>
      </c>
      <c r="D18" s="56">
        <v>2133</v>
      </c>
      <c r="E18" s="56">
        <v>842</v>
      </c>
      <c r="F18" s="56">
        <v>667</v>
      </c>
      <c r="G18" s="56">
        <v>522</v>
      </c>
      <c r="H18" s="56">
        <v>14428</v>
      </c>
      <c r="I18" s="67"/>
    </row>
    <row r="19" spans="1:9" ht="12.75" collapsed="1">
      <c r="A19" s="28" t="s">
        <v>37</v>
      </c>
      <c r="B19" s="56">
        <v>36464</v>
      </c>
      <c r="C19" s="56">
        <v>12349</v>
      </c>
      <c r="D19" s="56">
        <v>3046</v>
      </c>
      <c r="E19" s="56">
        <v>1224</v>
      </c>
      <c r="F19" s="56">
        <v>1056</v>
      </c>
      <c r="G19" s="56">
        <v>790</v>
      </c>
      <c r="H19" s="56">
        <v>17999</v>
      </c>
      <c r="I19" s="67"/>
    </row>
    <row r="20" spans="1:9" ht="12.75" collapsed="1">
      <c r="A20" s="28" t="s">
        <v>38</v>
      </c>
      <c r="B20" s="56">
        <v>55961</v>
      </c>
      <c r="C20" s="56">
        <v>17413</v>
      </c>
      <c r="D20" s="56">
        <v>5124</v>
      </c>
      <c r="E20" s="56">
        <v>2582</v>
      </c>
      <c r="F20" s="56">
        <v>1933</v>
      </c>
      <c r="G20" s="56">
        <v>1352</v>
      </c>
      <c r="H20" s="56">
        <v>27557</v>
      </c>
      <c r="I20" s="67"/>
    </row>
    <row r="21" spans="1:9" ht="12.75" collapsed="1">
      <c r="A21" s="28" t="s">
        <v>39</v>
      </c>
      <c r="B21" s="56">
        <v>74125</v>
      </c>
      <c r="C21" s="56">
        <v>23277</v>
      </c>
      <c r="D21" s="56">
        <v>7471</v>
      </c>
      <c r="E21" s="56">
        <v>3720</v>
      </c>
      <c r="F21" s="56">
        <v>2815</v>
      </c>
      <c r="G21" s="56">
        <v>1993</v>
      </c>
      <c r="H21" s="56">
        <v>34849</v>
      </c>
      <c r="I21" s="67"/>
    </row>
    <row r="22" spans="1:9" ht="12.75" collapsed="1">
      <c r="A22" s="28" t="s">
        <v>40</v>
      </c>
      <c r="B22" s="56">
        <v>82163</v>
      </c>
      <c r="C22" s="56">
        <v>24672</v>
      </c>
      <c r="D22" s="56">
        <v>6584</v>
      </c>
      <c r="E22" s="56">
        <v>3208</v>
      </c>
      <c r="F22" s="56">
        <v>2294</v>
      </c>
      <c r="G22" s="56">
        <v>2036</v>
      </c>
      <c r="H22" s="56">
        <v>43369</v>
      </c>
      <c r="I22" s="67"/>
    </row>
    <row r="23" spans="1:9" ht="12.75" collapsed="1">
      <c r="A23" s="28" t="s">
        <v>41</v>
      </c>
      <c r="B23" s="56">
        <v>101224</v>
      </c>
      <c r="C23" s="56">
        <v>26182</v>
      </c>
      <c r="D23" s="56">
        <v>7622</v>
      </c>
      <c r="E23" s="56">
        <v>4079</v>
      </c>
      <c r="F23" s="56">
        <v>3086</v>
      </c>
      <c r="G23" s="56">
        <v>2627</v>
      </c>
      <c r="H23" s="56">
        <v>57628</v>
      </c>
      <c r="I23" s="67"/>
    </row>
    <row r="24" spans="1:9" ht="12.75" collapsed="1">
      <c r="A24" s="28" t="s">
        <v>42</v>
      </c>
      <c r="B24" s="56">
        <v>110801</v>
      </c>
      <c r="C24" s="56">
        <v>27693</v>
      </c>
      <c r="D24" s="56">
        <v>9313</v>
      </c>
      <c r="E24" s="56">
        <v>4649</v>
      </c>
      <c r="F24" s="56">
        <v>3600</v>
      </c>
      <c r="G24" s="56">
        <v>3142</v>
      </c>
      <c r="H24" s="56">
        <v>62404</v>
      </c>
      <c r="I24" s="67"/>
    </row>
    <row r="25" spans="1:9" ht="12.75" collapsed="1">
      <c r="A25" s="28" t="s">
        <v>43</v>
      </c>
      <c r="B25" s="56">
        <v>112593</v>
      </c>
      <c r="C25" s="56">
        <v>26898</v>
      </c>
      <c r="D25" s="56">
        <v>9934</v>
      </c>
      <c r="E25" s="56">
        <v>4793</v>
      </c>
      <c r="F25" s="56">
        <v>3585</v>
      </c>
      <c r="G25" s="56">
        <v>3080</v>
      </c>
      <c r="H25" s="56">
        <v>64303</v>
      </c>
      <c r="I25" s="67"/>
    </row>
    <row r="26" spans="1:9" ht="12.75" collapsed="1">
      <c r="A26" s="28" t="s">
        <v>44</v>
      </c>
      <c r="B26" s="56">
        <v>126972</v>
      </c>
      <c r="C26" s="56">
        <v>28366</v>
      </c>
      <c r="D26" s="56">
        <v>11617</v>
      </c>
      <c r="E26" s="56">
        <v>5913</v>
      </c>
      <c r="F26" s="56">
        <v>4248</v>
      </c>
      <c r="G26" s="56">
        <v>3735</v>
      </c>
      <c r="H26" s="56">
        <v>73093</v>
      </c>
      <c r="I26" s="67"/>
    </row>
    <row r="27" spans="1:9" ht="12.75" collapsed="1">
      <c r="A27" s="28" t="s">
        <v>45</v>
      </c>
      <c r="B27" s="56">
        <v>144339</v>
      </c>
      <c r="C27" s="56">
        <v>30530</v>
      </c>
      <c r="D27" s="56">
        <v>14683</v>
      </c>
      <c r="E27" s="56">
        <v>7026</v>
      </c>
      <c r="F27" s="56">
        <v>4761</v>
      </c>
      <c r="G27" s="56">
        <v>4043</v>
      </c>
      <c r="H27" s="56">
        <v>83296</v>
      </c>
      <c r="I27" s="67"/>
    </row>
    <row r="28" spans="1:9" ht="12.75" collapsed="1">
      <c r="A28" s="28" t="s">
        <v>46</v>
      </c>
      <c r="B28" s="56">
        <v>126258</v>
      </c>
      <c r="C28" s="56">
        <v>24861</v>
      </c>
      <c r="D28" s="56">
        <v>14599</v>
      </c>
      <c r="E28" s="56">
        <v>6680</v>
      </c>
      <c r="F28" s="56">
        <v>4589</v>
      </c>
      <c r="G28" s="56">
        <v>3611</v>
      </c>
      <c r="H28" s="56">
        <v>71918</v>
      </c>
      <c r="I28" s="67"/>
    </row>
    <row r="29" spans="1:9" ht="12.75" collapsed="1">
      <c r="A29" s="28" t="s">
        <v>47</v>
      </c>
      <c r="B29" s="56">
        <v>129528</v>
      </c>
      <c r="C29" s="56">
        <v>25304</v>
      </c>
      <c r="D29" s="56">
        <v>17271</v>
      </c>
      <c r="E29" s="56">
        <v>8176</v>
      </c>
      <c r="F29" s="56">
        <v>5235</v>
      </c>
      <c r="G29" s="56">
        <v>4628</v>
      </c>
      <c r="H29" s="56">
        <v>68914</v>
      </c>
      <c r="I29" s="67"/>
    </row>
    <row r="30" spans="1:9" ht="12.75" collapsed="1">
      <c r="A30" s="28" t="s">
        <v>48</v>
      </c>
      <c r="B30" s="56">
        <v>90723</v>
      </c>
      <c r="C30" s="56">
        <v>18478</v>
      </c>
      <c r="D30" s="56">
        <v>12532</v>
      </c>
      <c r="E30" s="56">
        <v>6432</v>
      </c>
      <c r="F30" s="56">
        <v>4135</v>
      </c>
      <c r="G30" s="56">
        <v>3798</v>
      </c>
      <c r="H30" s="56">
        <v>45348</v>
      </c>
      <c r="I30" s="67"/>
    </row>
    <row r="31" spans="1:9" ht="12.75" collapsed="1">
      <c r="A31" s="28" t="s">
        <v>49</v>
      </c>
      <c r="B31" s="56">
        <v>37330</v>
      </c>
      <c r="C31" s="56">
        <v>8051</v>
      </c>
      <c r="D31" s="56">
        <v>5970</v>
      </c>
      <c r="E31" s="56">
        <v>3245</v>
      </c>
      <c r="F31" s="56">
        <v>2230</v>
      </c>
      <c r="G31" s="56">
        <v>1636</v>
      </c>
      <c r="H31" s="56">
        <v>16198</v>
      </c>
      <c r="I31" s="67"/>
    </row>
    <row r="32" spans="1:9" ht="12.75" collapsed="1">
      <c r="A32" s="28" t="s">
        <v>50</v>
      </c>
      <c r="B32" s="56">
        <v>8126</v>
      </c>
      <c r="C32" s="56">
        <v>2149</v>
      </c>
      <c r="D32" s="56">
        <v>1342</v>
      </c>
      <c r="E32" s="56">
        <v>786</v>
      </c>
      <c r="F32" s="56">
        <v>570</v>
      </c>
      <c r="G32" s="56">
        <v>368</v>
      </c>
      <c r="H32" s="56">
        <v>2911</v>
      </c>
      <c r="I32" s="67"/>
    </row>
    <row r="33" spans="1:9" ht="12.75" collapsed="1">
      <c r="A33" s="28" t="s">
        <v>51</v>
      </c>
      <c r="B33" s="56">
        <v>1193</v>
      </c>
      <c r="C33" s="56">
        <v>328</v>
      </c>
      <c r="D33" s="56">
        <v>126</v>
      </c>
      <c r="E33" s="56">
        <v>132</v>
      </c>
      <c r="F33" s="56">
        <v>85</v>
      </c>
      <c r="G33" s="56">
        <v>50</v>
      </c>
      <c r="H33" s="56">
        <v>472</v>
      </c>
      <c r="I33" s="67"/>
    </row>
    <row r="34" spans="1:9" ht="12.75" collapsed="1">
      <c r="A34" s="28" t="s">
        <v>52</v>
      </c>
      <c r="B34" s="56">
        <v>54</v>
      </c>
      <c r="C34" s="56">
        <v>27</v>
      </c>
      <c r="D34" s="56">
        <v>12</v>
      </c>
      <c r="E34" s="56">
        <v>4</v>
      </c>
      <c r="F34" s="56">
        <v>1</v>
      </c>
      <c r="G34" s="56">
        <v>0</v>
      </c>
      <c r="H34" s="56">
        <v>10</v>
      </c>
      <c r="I34" s="67"/>
    </row>
    <row r="35" spans="1:9" ht="12.75">
      <c r="A35" s="29"/>
      <c r="B35" s="63"/>
      <c r="C35" s="63"/>
      <c r="D35" s="63"/>
      <c r="E35" s="63"/>
      <c r="F35" s="63"/>
      <c r="G35" s="63"/>
      <c r="H35" s="63"/>
      <c r="I35" s="67"/>
    </row>
    <row r="36" spans="2:9" ht="12.75">
      <c r="B36" s="41"/>
      <c r="C36" s="41"/>
      <c r="D36" s="41"/>
      <c r="E36" s="41"/>
      <c r="F36" s="41"/>
      <c r="G36" s="41"/>
      <c r="H36" s="41"/>
      <c r="I36" s="67"/>
    </row>
    <row r="37" spans="1:9" s="62" customFormat="1" ht="11.25">
      <c r="A37" s="59" t="s">
        <v>55</v>
      </c>
      <c r="B37" s="82"/>
      <c r="C37" s="82"/>
      <c r="D37" s="82"/>
      <c r="E37" s="82"/>
      <c r="F37" s="82"/>
      <c r="G37" s="82"/>
      <c r="H37" s="82"/>
      <c r="I37" s="83"/>
    </row>
    <row r="38" spans="2:9" ht="12.75">
      <c r="B38" s="41"/>
      <c r="C38" s="41"/>
      <c r="D38" s="41"/>
      <c r="E38" s="41"/>
      <c r="F38" s="41"/>
      <c r="G38" s="41"/>
      <c r="H38" s="41"/>
      <c r="I38" s="67"/>
    </row>
    <row r="39" spans="2:9" ht="12.75">
      <c r="B39" s="41"/>
      <c r="C39" s="41"/>
      <c r="D39" s="41"/>
      <c r="E39" s="41"/>
      <c r="F39" s="41"/>
      <c r="G39" s="41"/>
      <c r="H39" s="25" t="s">
        <v>27</v>
      </c>
      <c r="I39" s="67"/>
    </row>
    <row r="40" spans="2:9" ht="12.75">
      <c r="B40" s="41"/>
      <c r="C40" s="41"/>
      <c r="D40" s="41"/>
      <c r="E40" s="41"/>
      <c r="F40" s="41"/>
      <c r="G40" s="41"/>
      <c r="H40" s="41"/>
      <c r="I40" s="67"/>
    </row>
  </sheetData>
  <mergeCells count="1">
    <mergeCell ref="A6:H6"/>
  </mergeCells>
  <hyperlinks>
    <hyperlink ref="H2" location="INDICE!A14" display="ÍNDICE"/>
    <hyperlink ref="H39" location="INDICE!A14" display="ÍNDICE"/>
  </hyperlinks>
  <printOptions/>
  <pageMargins left="0.7874015748031497" right="0.7874015748031497" top="0.984251968503937" bottom="0.984251968503937" header="0" footer="0"/>
  <pageSetup horizontalDpi="300" verticalDpi="300" orientation="portrait" paperSize="9" scale="72"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codeName="Hoja30"/>
  <dimension ref="A1:I40"/>
  <sheetViews>
    <sheetView workbookViewId="0" topLeftCell="A1">
      <selection activeCell="H2" sqref="H2"/>
    </sheetView>
  </sheetViews>
  <sheetFormatPr defaultColWidth="11.421875" defaultRowHeight="12.75"/>
  <cols>
    <col min="1" max="1" width="18.00390625" style="50" customWidth="1"/>
    <col min="2" max="2" width="11.421875" style="50" customWidth="1"/>
    <col min="3" max="3" width="13.28125" style="50" customWidth="1"/>
    <col min="4" max="4" width="12.8515625" style="50" customWidth="1"/>
    <col min="5" max="5" width="13.00390625" style="50" customWidth="1"/>
    <col min="6" max="6" width="13.140625" style="50" customWidth="1"/>
    <col min="7" max="7" width="14.57421875" style="50" customWidth="1"/>
    <col min="8" max="8" width="12.00390625" style="50" customWidth="1"/>
    <col min="9" max="16384" width="11.421875" style="47" customWidth="1"/>
  </cols>
  <sheetData>
    <row r="1" spans="1:8" ht="37.5" customHeight="1">
      <c r="A1" s="47"/>
      <c r="B1" s="47"/>
      <c r="C1" s="47"/>
      <c r="D1" s="47"/>
      <c r="E1" s="47"/>
      <c r="F1" s="47"/>
      <c r="G1" s="47"/>
      <c r="H1" s="47"/>
    </row>
    <row r="2" spans="1:8" ht="12.75">
      <c r="A2" s="47"/>
      <c r="B2" s="47"/>
      <c r="C2" s="47"/>
      <c r="D2" s="47"/>
      <c r="E2" s="47"/>
      <c r="F2" s="47"/>
      <c r="G2" s="47"/>
      <c r="H2" s="84" t="s">
        <v>27</v>
      </c>
    </row>
    <row r="3" spans="1:8" ht="18">
      <c r="A3" s="39" t="s">
        <v>5</v>
      </c>
      <c r="B3" s="47"/>
      <c r="C3" s="47"/>
      <c r="D3" s="47"/>
      <c r="E3" s="47"/>
      <c r="F3" s="47"/>
      <c r="G3" s="47"/>
      <c r="H3" s="47"/>
    </row>
    <row r="4" spans="1:8" ht="16.5" thickBot="1">
      <c r="A4" s="48" t="s">
        <v>79</v>
      </c>
      <c r="B4" s="49"/>
      <c r="C4" s="49"/>
      <c r="D4" s="49"/>
      <c r="E4" s="49"/>
      <c r="F4" s="49"/>
      <c r="G4" s="49"/>
      <c r="H4" s="49"/>
    </row>
    <row r="5" spans="1:8" ht="9" customHeight="1">
      <c r="A5" s="51"/>
      <c r="B5" s="47"/>
      <c r="C5" s="47"/>
      <c r="D5" s="47"/>
      <c r="E5" s="47"/>
      <c r="F5" s="47"/>
      <c r="G5" s="47"/>
      <c r="H5" s="47"/>
    </row>
    <row r="6" spans="1:9" ht="33" customHeight="1">
      <c r="A6" s="162" t="s">
        <v>99</v>
      </c>
      <c r="B6" s="162"/>
      <c r="C6" s="162"/>
      <c r="D6" s="162"/>
      <c r="E6" s="162"/>
      <c r="F6" s="162"/>
      <c r="G6" s="162"/>
      <c r="H6" s="162"/>
      <c r="I6" s="85"/>
    </row>
    <row r="7" spans="1:8" ht="12.75">
      <c r="A7" s="79"/>
      <c r="B7" s="80"/>
      <c r="C7" s="80"/>
      <c r="D7" s="80"/>
      <c r="E7" s="80"/>
      <c r="F7" s="80"/>
      <c r="G7" s="80"/>
      <c r="H7" s="80"/>
    </row>
    <row r="8" spans="1:8" s="55" customFormat="1" ht="38.25" customHeight="1">
      <c r="A8" s="81"/>
      <c r="B8" s="36" t="s">
        <v>28</v>
      </c>
      <c r="C8" s="36" t="s">
        <v>72</v>
      </c>
      <c r="D8" s="36" t="s">
        <v>73</v>
      </c>
      <c r="E8" s="36" t="s">
        <v>74</v>
      </c>
      <c r="F8" s="36" t="s">
        <v>75</v>
      </c>
      <c r="G8" s="36" t="s">
        <v>76</v>
      </c>
      <c r="H8" s="60" t="s">
        <v>78</v>
      </c>
    </row>
    <row r="9" ht="17.25" customHeight="1"/>
    <row r="10" spans="1:9" ht="12.75">
      <c r="A10" s="28" t="s">
        <v>28</v>
      </c>
      <c r="B10" s="56">
        <v>273231</v>
      </c>
      <c r="C10" s="56">
        <v>182787</v>
      </c>
      <c r="D10" s="56">
        <v>43212</v>
      </c>
      <c r="E10" s="56">
        <v>11959</v>
      </c>
      <c r="F10" s="56">
        <v>4772</v>
      </c>
      <c r="G10" s="56">
        <v>2273</v>
      </c>
      <c r="H10" s="56">
        <v>28228</v>
      </c>
      <c r="I10" s="70"/>
    </row>
    <row r="11" spans="1:9" ht="12.75">
      <c r="A11" s="28" t="s">
        <v>70</v>
      </c>
      <c r="B11" s="56">
        <v>121224</v>
      </c>
      <c r="C11" s="56">
        <v>75332</v>
      </c>
      <c r="D11" s="56">
        <v>18867</v>
      </c>
      <c r="E11" s="56">
        <v>5517</v>
      </c>
      <c r="F11" s="56">
        <v>2223</v>
      </c>
      <c r="G11" s="56">
        <v>1048</v>
      </c>
      <c r="H11" s="56">
        <v>18237</v>
      </c>
      <c r="I11" s="70"/>
    </row>
    <row r="12" spans="1:9" ht="12.75">
      <c r="A12" s="28" t="s">
        <v>71</v>
      </c>
      <c r="B12" s="56">
        <v>151806</v>
      </c>
      <c r="C12" s="56">
        <v>107284</v>
      </c>
      <c r="D12" s="56">
        <v>24323</v>
      </c>
      <c r="E12" s="56">
        <v>6439</v>
      </c>
      <c r="F12" s="56">
        <v>2549</v>
      </c>
      <c r="G12" s="56">
        <v>1220</v>
      </c>
      <c r="H12" s="56">
        <v>9991</v>
      </c>
      <c r="I12" s="70"/>
    </row>
    <row r="13" spans="1:9" ht="12.75">
      <c r="A13" s="28"/>
      <c r="B13" s="56"/>
      <c r="C13" s="56"/>
      <c r="D13" s="56"/>
      <c r="E13" s="56"/>
      <c r="F13" s="56"/>
      <c r="G13" s="56"/>
      <c r="H13" s="56"/>
      <c r="I13" s="70"/>
    </row>
    <row r="14" spans="1:9" ht="12.75" collapsed="1">
      <c r="A14" s="28" t="s">
        <v>32</v>
      </c>
      <c r="B14" s="56">
        <v>4397</v>
      </c>
      <c r="C14" s="56">
        <v>3864</v>
      </c>
      <c r="D14" s="56">
        <v>429</v>
      </c>
      <c r="E14" s="56">
        <v>69</v>
      </c>
      <c r="F14" s="56">
        <v>17</v>
      </c>
      <c r="G14" s="56">
        <v>5</v>
      </c>
      <c r="H14" s="56">
        <v>13</v>
      </c>
      <c r="I14" s="70"/>
    </row>
    <row r="15" spans="1:9" ht="12.75" collapsed="1">
      <c r="A15" s="28" t="s">
        <v>33</v>
      </c>
      <c r="B15" s="56">
        <v>2583</v>
      </c>
      <c r="C15" s="56">
        <v>2331</v>
      </c>
      <c r="D15" s="56">
        <v>205</v>
      </c>
      <c r="E15" s="56">
        <v>31</v>
      </c>
      <c r="F15" s="56">
        <v>10</v>
      </c>
      <c r="G15" s="56">
        <v>6</v>
      </c>
      <c r="H15" s="56">
        <v>0</v>
      </c>
      <c r="I15" s="70"/>
    </row>
    <row r="16" spans="1:9" ht="12.75" collapsed="1">
      <c r="A16" s="28" t="s">
        <v>34</v>
      </c>
      <c r="B16" s="56">
        <v>1835</v>
      </c>
      <c r="C16" s="56">
        <v>1652</v>
      </c>
      <c r="D16" s="56">
        <v>150</v>
      </c>
      <c r="E16" s="56">
        <v>17</v>
      </c>
      <c r="F16" s="56">
        <v>16</v>
      </c>
      <c r="G16" s="56">
        <v>0</v>
      </c>
      <c r="H16" s="56">
        <v>0</v>
      </c>
      <c r="I16" s="70"/>
    </row>
    <row r="17" spans="1:9" ht="12.75" collapsed="1">
      <c r="A17" s="28" t="s">
        <v>35</v>
      </c>
      <c r="B17" s="56">
        <v>5437</v>
      </c>
      <c r="C17" s="56">
        <v>4927</v>
      </c>
      <c r="D17" s="56">
        <v>399</v>
      </c>
      <c r="E17" s="56">
        <v>40</v>
      </c>
      <c r="F17" s="56">
        <v>6</v>
      </c>
      <c r="G17" s="56">
        <v>8</v>
      </c>
      <c r="H17" s="56">
        <v>57</v>
      </c>
      <c r="I17" s="70"/>
    </row>
    <row r="18" spans="1:9" ht="12.75" collapsed="1">
      <c r="A18" s="28" t="s">
        <v>36</v>
      </c>
      <c r="B18" s="56">
        <v>10302</v>
      </c>
      <c r="C18" s="56">
        <v>9402</v>
      </c>
      <c r="D18" s="56">
        <v>748</v>
      </c>
      <c r="E18" s="56">
        <v>100</v>
      </c>
      <c r="F18" s="56">
        <v>25</v>
      </c>
      <c r="G18" s="56">
        <v>14</v>
      </c>
      <c r="H18" s="56">
        <v>13</v>
      </c>
      <c r="I18" s="70"/>
    </row>
    <row r="19" spans="1:9" ht="12.75" collapsed="1">
      <c r="A19" s="28" t="s">
        <v>37</v>
      </c>
      <c r="B19" s="56">
        <v>13695</v>
      </c>
      <c r="C19" s="56">
        <v>12429</v>
      </c>
      <c r="D19" s="56">
        <v>963</v>
      </c>
      <c r="E19" s="56">
        <v>216</v>
      </c>
      <c r="F19" s="56">
        <v>27</v>
      </c>
      <c r="G19" s="56">
        <v>21</v>
      </c>
      <c r="H19" s="56">
        <v>39</v>
      </c>
      <c r="I19" s="70"/>
    </row>
    <row r="20" spans="1:9" ht="12.75" collapsed="1">
      <c r="A20" s="28" t="s">
        <v>38</v>
      </c>
      <c r="B20" s="56">
        <v>18516</v>
      </c>
      <c r="C20" s="56">
        <v>15426</v>
      </c>
      <c r="D20" s="56">
        <v>1772</v>
      </c>
      <c r="E20" s="56">
        <v>579</v>
      </c>
      <c r="F20" s="56">
        <v>145</v>
      </c>
      <c r="G20" s="56">
        <v>71</v>
      </c>
      <c r="H20" s="56">
        <v>523</v>
      </c>
      <c r="I20" s="70"/>
    </row>
    <row r="21" spans="1:9" ht="12.75" collapsed="1">
      <c r="A21" s="28" t="s">
        <v>39</v>
      </c>
      <c r="B21" s="56">
        <v>23239</v>
      </c>
      <c r="C21" s="56">
        <v>18613</v>
      </c>
      <c r="D21" s="56">
        <v>2599</v>
      </c>
      <c r="E21" s="56">
        <v>752</v>
      </c>
      <c r="F21" s="56">
        <v>318</v>
      </c>
      <c r="G21" s="56">
        <v>105</v>
      </c>
      <c r="H21" s="56">
        <v>852</v>
      </c>
      <c r="I21" s="70"/>
    </row>
    <row r="22" spans="1:9" ht="12.75" collapsed="1">
      <c r="A22" s="28" t="s">
        <v>40</v>
      </c>
      <c r="B22" s="56">
        <v>21257</v>
      </c>
      <c r="C22" s="56">
        <v>16246</v>
      </c>
      <c r="D22" s="56">
        <v>2319</v>
      </c>
      <c r="E22" s="56">
        <v>786</v>
      </c>
      <c r="F22" s="56">
        <v>360</v>
      </c>
      <c r="G22" s="56">
        <v>150</v>
      </c>
      <c r="H22" s="56">
        <v>1396</v>
      </c>
      <c r="I22" s="70"/>
    </row>
    <row r="23" spans="1:9" ht="12.75" collapsed="1">
      <c r="A23" s="28" t="s">
        <v>41</v>
      </c>
      <c r="B23" s="56">
        <v>21165</v>
      </c>
      <c r="C23" s="56">
        <v>14412</v>
      </c>
      <c r="D23" s="56">
        <v>2432</v>
      </c>
      <c r="E23" s="56">
        <v>691</v>
      </c>
      <c r="F23" s="56">
        <v>239</v>
      </c>
      <c r="G23" s="56">
        <v>87</v>
      </c>
      <c r="H23" s="56">
        <v>3304</v>
      </c>
      <c r="I23" s="70"/>
    </row>
    <row r="24" spans="1:9" ht="12.75" collapsed="1">
      <c r="A24" s="28" t="s">
        <v>42</v>
      </c>
      <c r="B24" s="56">
        <v>22104</v>
      </c>
      <c r="C24" s="56">
        <v>14728</v>
      </c>
      <c r="D24" s="56">
        <v>2706</v>
      </c>
      <c r="E24" s="56">
        <v>985</v>
      </c>
      <c r="F24" s="56">
        <v>232</v>
      </c>
      <c r="G24" s="56">
        <v>167</v>
      </c>
      <c r="H24" s="56">
        <v>3286</v>
      </c>
      <c r="I24" s="70"/>
    </row>
    <row r="25" spans="1:9" ht="12.75" collapsed="1">
      <c r="A25" s="28" t="s">
        <v>43</v>
      </c>
      <c r="B25" s="56">
        <v>24028</v>
      </c>
      <c r="C25" s="56">
        <v>13977</v>
      </c>
      <c r="D25" s="56">
        <v>3353</v>
      </c>
      <c r="E25" s="56">
        <v>980</v>
      </c>
      <c r="F25" s="56">
        <v>419</v>
      </c>
      <c r="G25" s="56">
        <v>187</v>
      </c>
      <c r="H25" s="56">
        <v>5112</v>
      </c>
      <c r="I25" s="70"/>
    </row>
    <row r="26" spans="1:9" ht="12.75" collapsed="1">
      <c r="A26" s="28" t="s">
        <v>44</v>
      </c>
      <c r="B26" s="56">
        <v>24817</v>
      </c>
      <c r="C26" s="56">
        <v>13683</v>
      </c>
      <c r="D26" s="56">
        <v>4402</v>
      </c>
      <c r="E26" s="56">
        <v>1135</v>
      </c>
      <c r="F26" s="56">
        <v>391</v>
      </c>
      <c r="G26" s="56">
        <v>224</v>
      </c>
      <c r="H26" s="56">
        <v>4982</v>
      </c>
      <c r="I26" s="70"/>
    </row>
    <row r="27" spans="1:9" ht="12.75" collapsed="1">
      <c r="A27" s="28" t="s">
        <v>45</v>
      </c>
      <c r="B27" s="56">
        <v>24145</v>
      </c>
      <c r="C27" s="56">
        <v>13726</v>
      </c>
      <c r="D27" s="56">
        <v>5524</v>
      </c>
      <c r="E27" s="56">
        <v>1319</v>
      </c>
      <c r="F27" s="56">
        <v>510</v>
      </c>
      <c r="G27" s="56">
        <v>262</v>
      </c>
      <c r="H27" s="56">
        <v>2804</v>
      </c>
      <c r="I27" s="70"/>
    </row>
    <row r="28" spans="1:9" ht="12.75" collapsed="1">
      <c r="A28" s="28" t="s">
        <v>46</v>
      </c>
      <c r="B28" s="56">
        <v>20175</v>
      </c>
      <c r="C28" s="56">
        <v>10176</v>
      </c>
      <c r="D28" s="56">
        <v>5206</v>
      </c>
      <c r="E28" s="56">
        <v>1234</v>
      </c>
      <c r="F28" s="56">
        <v>474</v>
      </c>
      <c r="G28" s="56">
        <v>229</v>
      </c>
      <c r="H28" s="56">
        <v>2856</v>
      </c>
      <c r="I28" s="70"/>
    </row>
    <row r="29" spans="1:9" ht="12.75" collapsed="1">
      <c r="A29" s="28" t="s">
        <v>47</v>
      </c>
      <c r="B29" s="56">
        <v>17077</v>
      </c>
      <c r="C29" s="56">
        <v>8318</v>
      </c>
      <c r="D29" s="56">
        <v>5004</v>
      </c>
      <c r="E29" s="56">
        <v>1356</v>
      </c>
      <c r="F29" s="56">
        <v>652</v>
      </c>
      <c r="G29" s="56">
        <v>302</v>
      </c>
      <c r="H29" s="56">
        <v>1445</v>
      </c>
      <c r="I29" s="70"/>
    </row>
    <row r="30" spans="1:9" ht="12.75" collapsed="1">
      <c r="A30" s="28" t="s">
        <v>48</v>
      </c>
      <c r="B30" s="56">
        <v>11600</v>
      </c>
      <c r="C30" s="56">
        <v>5529</v>
      </c>
      <c r="D30" s="56">
        <v>3280</v>
      </c>
      <c r="E30" s="56">
        <v>1032</v>
      </c>
      <c r="F30" s="56">
        <v>533</v>
      </c>
      <c r="G30" s="56">
        <v>246</v>
      </c>
      <c r="H30" s="56">
        <v>980</v>
      </c>
      <c r="I30" s="70"/>
    </row>
    <row r="31" spans="1:9" ht="12.75" collapsed="1">
      <c r="A31" s="28" t="s">
        <v>49</v>
      </c>
      <c r="B31" s="56">
        <v>5192</v>
      </c>
      <c r="C31" s="56">
        <v>2478</v>
      </c>
      <c r="D31" s="56">
        <v>1336</v>
      </c>
      <c r="E31" s="56">
        <v>488</v>
      </c>
      <c r="F31" s="56">
        <v>278</v>
      </c>
      <c r="G31" s="56">
        <v>136</v>
      </c>
      <c r="H31" s="56">
        <v>476</v>
      </c>
      <c r="I31" s="70"/>
    </row>
    <row r="32" spans="1:9" ht="12.75" collapsed="1">
      <c r="A32" s="28" t="s">
        <v>50</v>
      </c>
      <c r="B32" s="56">
        <v>1283</v>
      </c>
      <c r="C32" s="56">
        <v>588</v>
      </c>
      <c r="D32" s="56">
        <v>335</v>
      </c>
      <c r="E32" s="56">
        <v>130</v>
      </c>
      <c r="F32" s="56">
        <v>96</v>
      </c>
      <c r="G32" s="56">
        <v>51</v>
      </c>
      <c r="H32" s="56">
        <v>83</v>
      </c>
      <c r="I32" s="70"/>
    </row>
    <row r="33" spans="1:9" ht="12.75" collapsed="1">
      <c r="A33" s="28" t="s">
        <v>51</v>
      </c>
      <c r="B33" s="56">
        <v>182</v>
      </c>
      <c r="C33" s="56">
        <v>89</v>
      </c>
      <c r="D33" s="56">
        <v>43</v>
      </c>
      <c r="E33" s="56">
        <v>17</v>
      </c>
      <c r="F33" s="56">
        <v>24</v>
      </c>
      <c r="G33" s="56">
        <v>2</v>
      </c>
      <c r="H33" s="56">
        <v>7</v>
      </c>
      <c r="I33" s="70"/>
    </row>
    <row r="34" spans="1:9" ht="12.75" collapsed="1">
      <c r="A34" s="28" t="s">
        <v>52</v>
      </c>
      <c r="B34" s="56">
        <v>200</v>
      </c>
      <c r="C34" s="56">
        <v>191</v>
      </c>
      <c r="D34" s="56">
        <v>7</v>
      </c>
      <c r="E34" s="56">
        <v>2</v>
      </c>
      <c r="F34" s="56">
        <v>0</v>
      </c>
      <c r="G34" s="56">
        <v>0</v>
      </c>
      <c r="H34" s="56">
        <v>0</v>
      </c>
      <c r="I34" s="70"/>
    </row>
    <row r="35" spans="1:9" ht="12.75">
      <c r="A35" s="58"/>
      <c r="B35" s="75"/>
      <c r="C35" s="75"/>
      <c r="D35" s="75"/>
      <c r="E35" s="75"/>
      <c r="F35" s="75"/>
      <c r="G35" s="75"/>
      <c r="H35" s="75"/>
      <c r="I35" s="70"/>
    </row>
    <row r="36" spans="2:9" ht="12.75">
      <c r="B36" s="57"/>
      <c r="C36" s="57"/>
      <c r="D36" s="57"/>
      <c r="E36" s="57"/>
      <c r="F36" s="57"/>
      <c r="G36" s="57"/>
      <c r="H36" s="57"/>
      <c r="I36" s="70"/>
    </row>
    <row r="37" spans="1:9" s="88" customFormat="1" ht="11.25">
      <c r="A37" s="59" t="s">
        <v>55</v>
      </c>
      <c r="B37" s="86"/>
      <c r="C37" s="86"/>
      <c r="D37" s="86"/>
      <c r="E37" s="86"/>
      <c r="F37" s="86"/>
      <c r="G37" s="86"/>
      <c r="H37" s="86"/>
      <c r="I37" s="87"/>
    </row>
    <row r="38" spans="2:9" ht="12.75">
      <c r="B38" s="57"/>
      <c r="C38" s="57"/>
      <c r="D38" s="57"/>
      <c r="E38" s="57"/>
      <c r="F38" s="57"/>
      <c r="G38" s="57"/>
      <c r="H38" s="57"/>
      <c r="I38" s="70"/>
    </row>
    <row r="39" spans="2:9" ht="12.75">
      <c r="B39" s="57"/>
      <c r="C39" s="57"/>
      <c r="D39" s="57"/>
      <c r="E39" s="57"/>
      <c r="F39" s="57"/>
      <c r="G39" s="57"/>
      <c r="H39" s="54" t="s">
        <v>27</v>
      </c>
      <c r="I39" s="70"/>
    </row>
    <row r="40" spans="2:9" ht="12.75">
      <c r="B40" s="57"/>
      <c r="C40" s="57"/>
      <c r="D40" s="57"/>
      <c r="E40" s="57"/>
      <c r="F40" s="57"/>
      <c r="G40" s="57"/>
      <c r="H40" s="57"/>
      <c r="I40" s="70"/>
    </row>
  </sheetData>
  <mergeCells count="1">
    <mergeCell ref="A6:H6"/>
  </mergeCells>
  <hyperlinks>
    <hyperlink ref="H2" location="INDICE!A15" display="ÍNDICE"/>
    <hyperlink ref="H39" location="INDICE!A15"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221"/>
  <dimension ref="A2:K49"/>
  <sheetViews>
    <sheetView workbookViewId="0" topLeftCell="A1">
      <selection activeCell="F2" sqref="F2"/>
    </sheetView>
  </sheetViews>
  <sheetFormatPr defaultColWidth="11.421875" defaultRowHeight="12.75"/>
  <cols>
    <col min="1" max="1" width="28.140625" style="47" customWidth="1"/>
    <col min="2" max="2" width="13.8515625" style="47" customWidth="1"/>
    <col min="3" max="3" width="13.7109375" style="47" customWidth="1"/>
    <col min="4" max="4" width="14.140625" style="47" customWidth="1"/>
    <col min="5" max="5" width="11.7109375" style="47" customWidth="1"/>
    <col min="6" max="6" width="15.00390625" style="47" customWidth="1"/>
    <col min="7" max="16384" width="11.421875" style="47" customWidth="1"/>
  </cols>
  <sheetData>
    <row r="1" ht="37.5" customHeight="1"/>
    <row r="2" spans="1:10" ht="12.75">
      <c r="A2" s="89"/>
      <c r="B2" s="50"/>
      <c r="C2" s="50"/>
      <c r="D2" s="50"/>
      <c r="E2" s="50"/>
      <c r="F2" s="64" t="s">
        <v>27</v>
      </c>
      <c r="G2" s="50"/>
      <c r="H2" s="50"/>
      <c r="I2" s="50"/>
      <c r="J2" s="50"/>
    </row>
    <row r="3" ht="18">
      <c r="A3" s="39" t="s">
        <v>5</v>
      </c>
    </row>
    <row r="4" spans="1:11" ht="18.75" thickBot="1">
      <c r="A4" s="48" t="s">
        <v>79</v>
      </c>
      <c r="B4" s="49"/>
      <c r="C4" s="49"/>
      <c r="D4" s="49"/>
      <c r="E4" s="49"/>
      <c r="F4" s="49"/>
      <c r="G4" s="50"/>
      <c r="H4" s="50"/>
      <c r="J4" s="50"/>
      <c r="K4" s="68"/>
    </row>
    <row r="5" spans="1:11" ht="8.25" customHeight="1">
      <c r="A5" s="39"/>
      <c r="B5" s="68"/>
      <c r="C5" s="68"/>
      <c r="D5" s="68"/>
      <c r="E5" s="68"/>
      <c r="F5" s="68"/>
      <c r="G5" s="68"/>
      <c r="H5" s="68"/>
      <c r="I5" s="68"/>
      <c r="J5" s="68"/>
      <c r="K5" s="90"/>
    </row>
    <row r="6" spans="1:11" ht="19.5" customHeight="1">
      <c r="A6" s="167" t="s">
        <v>100</v>
      </c>
      <c r="B6" s="167"/>
      <c r="C6" s="167"/>
      <c r="D6" s="167"/>
      <c r="E6" s="167"/>
      <c r="F6" s="168"/>
      <c r="G6" s="91"/>
      <c r="H6" s="91"/>
      <c r="I6" s="90"/>
      <c r="J6" s="90"/>
      <c r="K6" s="92"/>
    </row>
    <row r="7" spans="1:11" ht="7.5" customHeight="1">
      <c r="A7" s="93"/>
      <c r="B7" s="93"/>
      <c r="C7" s="93"/>
      <c r="D7" s="93"/>
      <c r="E7" s="93"/>
      <c r="F7" s="94"/>
      <c r="G7" s="91"/>
      <c r="H7" s="91"/>
      <c r="I7" s="90"/>
      <c r="J7" s="90"/>
      <c r="K7" s="92"/>
    </row>
    <row r="8" spans="1:11" ht="31.5" customHeight="1">
      <c r="A8" s="95"/>
      <c r="B8" s="96" t="s">
        <v>28</v>
      </c>
      <c r="C8" s="96" t="s">
        <v>29</v>
      </c>
      <c r="D8" s="96" t="s">
        <v>30</v>
      </c>
      <c r="E8" s="96" t="s">
        <v>77</v>
      </c>
      <c r="F8" s="27" t="s">
        <v>93</v>
      </c>
      <c r="G8" s="92"/>
      <c r="H8" s="92"/>
      <c r="I8" s="92"/>
      <c r="J8" s="92"/>
      <c r="K8" s="97"/>
    </row>
    <row r="9" spans="1:11" ht="18" customHeight="1">
      <c r="A9" s="97"/>
      <c r="B9" s="98"/>
      <c r="C9" s="98"/>
      <c r="D9" s="98"/>
      <c r="E9" s="98"/>
      <c r="F9" s="98"/>
      <c r="G9" s="97"/>
      <c r="H9" s="97"/>
      <c r="I9" s="97"/>
      <c r="J9" s="97"/>
      <c r="K9" s="97"/>
    </row>
    <row r="10" spans="1:11" ht="12.75">
      <c r="A10" s="99" t="s">
        <v>28</v>
      </c>
      <c r="B10" s="56">
        <v>5743440</v>
      </c>
      <c r="C10" s="56">
        <v>2722152</v>
      </c>
      <c r="D10" s="56">
        <v>3020761</v>
      </c>
      <c r="E10" s="56">
        <v>527</v>
      </c>
      <c r="F10" s="100">
        <f>+D10/C10*100</f>
        <v>110.96959317481169</v>
      </c>
      <c r="G10" s="160"/>
      <c r="H10" s="160"/>
      <c r="I10" s="97"/>
      <c r="J10" s="97"/>
      <c r="K10" s="97"/>
    </row>
    <row r="11" spans="1:11" ht="12.75">
      <c r="A11" s="99" t="s">
        <v>32</v>
      </c>
      <c r="B11" s="56">
        <v>166184</v>
      </c>
      <c r="C11" s="56">
        <v>94137</v>
      </c>
      <c r="D11" s="56">
        <v>72028</v>
      </c>
      <c r="E11" s="56">
        <v>19</v>
      </c>
      <c r="F11" s="100">
        <f aca="true" t="shared" si="0" ref="F11:F31">+D11/C11*100</f>
        <v>76.51401680529442</v>
      </c>
      <c r="G11" s="160"/>
      <c r="H11" s="160"/>
      <c r="I11" s="97"/>
      <c r="J11" s="97"/>
      <c r="K11" s="97"/>
    </row>
    <row r="12" spans="1:11" ht="12.75">
      <c r="A12" s="99" t="s">
        <v>33</v>
      </c>
      <c r="B12" s="56">
        <v>58885</v>
      </c>
      <c r="C12" s="56">
        <v>34694</v>
      </c>
      <c r="D12" s="56">
        <v>24188</v>
      </c>
      <c r="E12" s="56">
        <v>3</v>
      </c>
      <c r="F12" s="100">
        <f t="shared" si="0"/>
        <v>69.71810687726985</v>
      </c>
      <c r="G12" s="160"/>
      <c r="H12" s="160"/>
      <c r="I12" s="97"/>
      <c r="J12" s="97"/>
      <c r="K12" s="97"/>
    </row>
    <row r="13" spans="1:11" ht="12.75">
      <c r="A13" s="99" t="s">
        <v>34</v>
      </c>
      <c r="B13" s="56">
        <v>49048</v>
      </c>
      <c r="C13" s="56">
        <v>25823</v>
      </c>
      <c r="D13" s="56">
        <v>23200</v>
      </c>
      <c r="E13" s="56">
        <v>25</v>
      </c>
      <c r="F13" s="100">
        <f t="shared" si="0"/>
        <v>89.84238856833056</v>
      </c>
      <c r="G13" s="160"/>
      <c r="H13" s="160"/>
      <c r="I13" s="97"/>
      <c r="J13" s="97"/>
      <c r="K13" s="97"/>
    </row>
    <row r="14" spans="1:11" ht="12.75">
      <c r="A14" s="99" t="s">
        <v>35</v>
      </c>
      <c r="B14" s="56">
        <v>68558</v>
      </c>
      <c r="C14" s="56">
        <v>28838</v>
      </c>
      <c r="D14" s="56">
        <v>39712</v>
      </c>
      <c r="E14" s="56">
        <v>8</v>
      </c>
      <c r="F14" s="100">
        <f t="shared" si="0"/>
        <v>137.70719189957694</v>
      </c>
      <c r="G14" s="160"/>
      <c r="H14" s="160"/>
      <c r="I14" s="97"/>
      <c r="J14" s="97"/>
      <c r="K14" s="97"/>
    </row>
    <row r="15" spans="1:11" ht="12.75">
      <c r="A15" s="99" t="s">
        <v>36</v>
      </c>
      <c r="B15" s="56">
        <v>90500</v>
      </c>
      <c r="C15" s="56">
        <v>35239</v>
      </c>
      <c r="D15" s="56">
        <v>55253</v>
      </c>
      <c r="E15" s="56">
        <v>8</v>
      </c>
      <c r="F15" s="100">
        <f t="shared" si="0"/>
        <v>156.79502823576152</v>
      </c>
      <c r="G15" s="160"/>
      <c r="H15" s="160"/>
      <c r="I15" s="97"/>
      <c r="J15" s="97"/>
      <c r="K15" s="97"/>
    </row>
    <row r="16" spans="1:11" ht="12.75">
      <c r="A16" s="99" t="s">
        <v>37</v>
      </c>
      <c r="B16" s="56">
        <v>143576</v>
      </c>
      <c r="C16" s="56">
        <v>44211</v>
      </c>
      <c r="D16" s="56">
        <v>99341</v>
      </c>
      <c r="E16" s="56">
        <v>24</v>
      </c>
      <c r="F16" s="100">
        <f t="shared" si="0"/>
        <v>224.69747347945082</v>
      </c>
      <c r="G16" s="160"/>
      <c r="H16" s="160"/>
      <c r="I16" s="97"/>
      <c r="J16" s="97"/>
      <c r="K16" s="97"/>
    </row>
    <row r="17" spans="1:11" ht="12.75">
      <c r="A17" s="99" t="s">
        <v>38</v>
      </c>
      <c r="B17" s="56">
        <v>251311</v>
      </c>
      <c r="C17" s="56">
        <v>64387</v>
      </c>
      <c r="D17" s="56">
        <v>186861</v>
      </c>
      <c r="E17" s="56">
        <v>63</v>
      </c>
      <c r="F17" s="100">
        <f t="shared" si="0"/>
        <v>290.2154161554351</v>
      </c>
      <c r="G17" s="160"/>
      <c r="H17" s="160"/>
      <c r="I17" s="97"/>
      <c r="J17" s="97"/>
      <c r="K17" s="97"/>
    </row>
    <row r="18" spans="1:11" ht="12.75">
      <c r="A18" s="99" t="s">
        <v>39</v>
      </c>
      <c r="B18" s="56">
        <v>309486</v>
      </c>
      <c r="C18" s="56">
        <v>87905</v>
      </c>
      <c r="D18" s="56">
        <v>221551</v>
      </c>
      <c r="E18" s="56">
        <v>30</v>
      </c>
      <c r="F18" s="100">
        <f t="shared" si="0"/>
        <v>252.03458278823732</v>
      </c>
      <c r="G18" s="160"/>
      <c r="H18" s="160"/>
      <c r="I18" s="97"/>
      <c r="J18" s="97"/>
      <c r="K18" s="97"/>
    </row>
    <row r="19" spans="1:11" ht="12.75">
      <c r="A19" s="99" t="s">
        <v>40</v>
      </c>
      <c r="B19" s="56">
        <v>257227</v>
      </c>
      <c r="C19" s="56">
        <v>105958</v>
      </c>
      <c r="D19" s="56">
        <v>151244</v>
      </c>
      <c r="E19" s="56">
        <v>25</v>
      </c>
      <c r="F19" s="100">
        <f t="shared" si="0"/>
        <v>142.73957605843825</v>
      </c>
      <c r="G19" s="160"/>
      <c r="H19" s="160"/>
      <c r="I19" s="97"/>
      <c r="J19" s="97"/>
      <c r="K19" s="97"/>
    </row>
    <row r="20" spans="1:11" ht="12.75">
      <c r="A20" s="99" t="s">
        <v>41</v>
      </c>
      <c r="B20" s="56">
        <v>290165</v>
      </c>
      <c r="C20" s="56">
        <v>139841</v>
      </c>
      <c r="D20" s="56">
        <v>150301</v>
      </c>
      <c r="E20" s="56">
        <v>23</v>
      </c>
      <c r="F20" s="100">
        <f t="shared" si="0"/>
        <v>107.47992362754843</v>
      </c>
      <c r="G20" s="160"/>
      <c r="H20" s="160"/>
      <c r="I20" s="97"/>
      <c r="J20" s="97"/>
      <c r="K20" s="97"/>
    </row>
    <row r="21" spans="1:11" ht="12.75">
      <c r="A21" s="99" t="s">
        <v>42</v>
      </c>
      <c r="B21" s="56">
        <v>331675</v>
      </c>
      <c r="C21" s="56">
        <v>167449</v>
      </c>
      <c r="D21" s="56">
        <v>164175</v>
      </c>
      <c r="E21" s="56">
        <v>51</v>
      </c>
      <c r="F21" s="100">
        <f t="shared" si="0"/>
        <v>98.04477781294602</v>
      </c>
      <c r="G21" s="160"/>
      <c r="H21" s="160"/>
      <c r="I21" s="97"/>
      <c r="J21" s="97"/>
      <c r="K21" s="97"/>
    </row>
    <row r="22" spans="1:11" ht="12.75">
      <c r="A22" s="99" t="s">
        <v>43</v>
      </c>
      <c r="B22" s="56">
        <v>364724</v>
      </c>
      <c r="C22" s="56">
        <v>195678</v>
      </c>
      <c r="D22" s="56">
        <v>169011</v>
      </c>
      <c r="E22" s="56">
        <v>35</v>
      </c>
      <c r="F22" s="100">
        <f t="shared" si="0"/>
        <v>86.37199889614571</v>
      </c>
      <c r="G22" s="160"/>
      <c r="H22" s="160"/>
      <c r="I22" s="97"/>
      <c r="J22" s="97"/>
      <c r="K22" s="97"/>
    </row>
    <row r="23" spans="1:11" ht="12.75">
      <c r="A23" s="99" t="s">
        <v>44</v>
      </c>
      <c r="B23" s="56">
        <v>430002</v>
      </c>
      <c r="C23" s="56">
        <v>241160</v>
      </c>
      <c r="D23" s="56">
        <v>188788</v>
      </c>
      <c r="E23" s="56">
        <v>54</v>
      </c>
      <c r="F23" s="100">
        <f t="shared" si="0"/>
        <v>78.28329739591973</v>
      </c>
      <c r="G23" s="160"/>
      <c r="H23" s="160"/>
      <c r="I23" s="97"/>
      <c r="J23" s="97"/>
      <c r="K23" s="97"/>
    </row>
    <row r="24" spans="1:11" ht="12.75">
      <c r="A24" s="99" t="s">
        <v>45</v>
      </c>
      <c r="B24" s="56">
        <v>514651</v>
      </c>
      <c r="C24" s="56">
        <v>291584</v>
      </c>
      <c r="D24" s="56">
        <v>223033</v>
      </c>
      <c r="E24" s="56">
        <v>34</v>
      </c>
      <c r="F24" s="100">
        <f t="shared" si="0"/>
        <v>76.49013663301142</v>
      </c>
      <c r="G24" s="160"/>
      <c r="H24" s="160"/>
      <c r="I24" s="97"/>
      <c r="J24" s="97"/>
      <c r="K24" s="97"/>
    </row>
    <row r="25" spans="1:11" ht="12.75">
      <c r="A25" s="99" t="s">
        <v>46</v>
      </c>
      <c r="B25" s="56">
        <v>497021</v>
      </c>
      <c r="C25" s="56">
        <v>277379</v>
      </c>
      <c r="D25" s="56">
        <v>219632</v>
      </c>
      <c r="E25" s="56">
        <v>10</v>
      </c>
      <c r="F25" s="100">
        <f t="shared" si="0"/>
        <v>79.18119251998168</v>
      </c>
      <c r="G25" s="160"/>
      <c r="H25" s="160"/>
      <c r="I25" s="97"/>
      <c r="J25" s="97"/>
      <c r="K25" s="97"/>
    </row>
    <row r="26" spans="1:11" ht="12.75">
      <c r="A26" s="99" t="s">
        <v>47</v>
      </c>
      <c r="B26" s="56">
        <v>611080</v>
      </c>
      <c r="C26" s="56">
        <v>328466</v>
      </c>
      <c r="D26" s="56">
        <v>282585</v>
      </c>
      <c r="E26" s="56">
        <v>29</v>
      </c>
      <c r="F26" s="100">
        <f t="shared" si="0"/>
        <v>86.0317354003154</v>
      </c>
      <c r="G26" s="160"/>
      <c r="H26" s="160"/>
      <c r="I26" s="97"/>
      <c r="J26" s="97"/>
      <c r="K26" s="97"/>
    </row>
    <row r="27" spans="1:11" ht="12.75">
      <c r="A27" s="99" t="s">
        <v>48</v>
      </c>
      <c r="B27" s="56">
        <v>603850</v>
      </c>
      <c r="C27" s="56">
        <v>293634</v>
      </c>
      <c r="D27" s="56">
        <v>310191</v>
      </c>
      <c r="E27" s="56">
        <v>25</v>
      </c>
      <c r="F27" s="100">
        <f t="shared" si="0"/>
        <v>105.63865219967714</v>
      </c>
      <c r="G27" s="160"/>
      <c r="H27" s="160"/>
      <c r="I27" s="97"/>
      <c r="J27" s="97"/>
      <c r="K27" s="97"/>
    </row>
    <row r="28" spans="1:11" ht="12.75">
      <c r="A28" s="99" t="s">
        <v>49</v>
      </c>
      <c r="B28" s="56">
        <v>435386</v>
      </c>
      <c r="C28" s="56">
        <v>181491</v>
      </c>
      <c r="D28" s="56">
        <v>253860</v>
      </c>
      <c r="E28" s="56">
        <v>35</v>
      </c>
      <c r="F28" s="100">
        <f t="shared" si="0"/>
        <v>139.87470453080317</v>
      </c>
      <c r="G28" s="160"/>
      <c r="H28" s="160"/>
      <c r="I28" s="97"/>
      <c r="J28" s="97"/>
      <c r="K28" s="97"/>
    </row>
    <row r="29" spans="1:11" ht="12.75">
      <c r="A29" s="99" t="s">
        <v>50</v>
      </c>
      <c r="B29" s="56">
        <v>208070</v>
      </c>
      <c r="C29" s="56">
        <v>69186</v>
      </c>
      <c r="D29" s="56">
        <v>138867</v>
      </c>
      <c r="E29" s="56">
        <v>17</v>
      </c>
      <c r="F29" s="100">
        <f t="shared" si="0"/>
        <v>200.71546266585725</v>
      </c>
      <c r="G29" s="160"/>
      <c r="H29" s="160"/>
      <c r="I29" s="97"/>
      <c r="J29" s="97"/>
      <c r="K29" s="97"/>
    </row>
    <row r="30" spans="1:11" ht="12.75">
      <c r="A30" s="99" t="s">
        <v>51</v>
      </c>
      <c r="B30" s="56">
        <v>54364</v>
      </c>
      <c r="C30" s="56">
        <v>13169</v>
      </c>
      <c r="D30" s="56">
        <v>41195</v>
      </c>
      <c r="E30" s="56">
        <v>0</v>
      </c>
      <c r="F30" s="100">
        <f t="shared" si="0"/>
        <v>312.81798162350975</v>
      </c>
      <c r="G30" s="160"/>
      <c r="H30" s="160"/>
      <c r="I30" s="97"/>
      <c r="J30" s="97"/>
      <c r="K30" s="97"/>
    </row>
    <row r="31" spans="1:11" ht="12.75">
      <c r="A31" s="99" t="s">
        <v>52</v>
      </c>
      <c r="B31" s="56">
        <v>7675</v>
      </c>
      <c r="C31" s="56">
        <v>1923</v>
      </c>
      <c r="D31" s="56">
        <v>5743</v>
      </c>
      <c r="E31" s="56">
        <v>9</v>
      </c>
      <c r="F31" s="100">
        <f t="shared" si="0"/>
        <v>298.6479459178367</v>
      </c>
      <c r="G31" s="160"/>
      <c r="H31" s="160"/>
      <c r="I31" s="97"/>
      <c r="J31" s="97"/>
      <c r="K31" s="97"/>
    </row>
    <row r="32" spans="1:11" ht="12.75">
      <c r="A32" s="101" t="s">
        <v>31</v>
      </c>
      <c r="B32" s="56">
        <v>2</v>
      </c>
      <c r="C32" s="56">
        <v>0</v>
      </c>
      <c r="D32" s="56">
        <v>2</v>
      </c>
      <c r="E32" s="56">
        <v>0</v>
      </c>
      <c r="F32" s="102" t="s">
        <v>53</v>
      </c>
      <c r="G32" s="160"/>
      <c r="H32" s="160"/>
      <c r="I32" s="97"/>
      <c r="J32" s="97"/>
      <c r="K32" s="97"/>
    </row>
    <row r="33" spans="1:11" ht="12.75">
      <c r="A33" s="103"/>
      <c r="B33" s="104"/>
      <c r="C33" s="104"/>
      <c r="D33" s="104"/>
      <c r="E33" s="104"/>
      <c r="F33" s="104"/>
      <c r="G33" s="97"/>
      <c r="H33" s="97"/>
      <c r="I33" s="97"/>
      <c r="J33" s="97"/>
      <c r="K33" s="97"/>
    </row>
    <row r="34" spans="1:11" ht="12.75">
      <c r="A34" s="105"/>
      <c r="B34" s="105"/>
      <c r="C34" s="105"/>
      <c r="D34" s="105"/>
      <c r="E34" s="105"/>
      <c r="F34" s="98"/>
      <c r="G34" s="97"/>
      <c r="H34" s="97"/>
      <c r="I34" s="97"/>
      <c r="J34" s="97"/>
      <c r="K34" s="97"/>
    </row>
    <row r="35" spans="1:11" ht="12.75">
      <c r="A35" s="31" t="s">
        <v>54</v>
      </c>
      <c r="B35" s="105"/>
      <c r="C35" s="105"/>
      <c r="D35" s="105"/>
      <c r="E35" s="105"/>
      <c r="F35" s="98"/>
      <c r="G35" s="97"/>
      <c r="H35" s="97"/>
      <c r="I35" s="97"/>
      <c r="J35" s="97"/>
      <c r="K35" s="97"/>
    </row>
    <row r="36" spans="1:11" ht="12.75">
      <c r="A36" s="105"/>
      <c r="B36" s="105"/>
      <c r="C36" s="105"/>
      <c r="D36" s="105"/>
      <c r="E36" s="105"/>
      <c r="F36" s="98"/>
      <c r="G36" s="97"/>
      <c r="H36" s="97"/>
      <c r="I36" s="97"/>
      <c r="J36" s="97"/>
      <c r="K36" s="69"/>
    </row>
    <row r="37" spans="1:11" ht="12.75">
      <c r="A37" s="59" t="s">
        <v>55</v>
      </c>
      <c r="B37" s="106"/>
      <c r="C37" s="106"/>
      <c r="D37" s="106"/>
      <c r="E37" s="106"/>
      <c r="F37" s="59"/>
      <c r="G37" s="69"/>
      <c r="H37" s="69"/>
      <c r="I37" s="69"/>
      <c r="J37" s="69"/>
      <c r="K37" s="97"/>
    </row>
    <row r="38" spans="1:11" ht="12.75">
      <c r="A38" s="105"/>
      <c r="B38" s="105"/>
      <c r="C38" s="105"/>
      <c r="D38" s="105"/>
      <c r="E38" s="105"/>
      <c r="F38" s="98"/>
      <c r="G38" s="97"/>
      <c r="H38" s="97"/>
      <c r="I38" s="97"/>
      <c r="J38" s="97"/>
      <c r="K38" s="97"/>
    </row>
    <row r="39" spans="1:11" ht="12.75">
      <c r="A39" s="105"/>
      <c r="B39" s="105"/>
      <c r="C39" s="105"/>
      <c r="D39" s="105"/>
      <c r="E39" s="105"/>
      <c r="F39" s="98"/>
      <c r="G39" s="97"/>
      <c r="H39" s="97"/>
      <c r="I39" s="97"/>
      <c r="J39" s="97"/>
      <c r="K39" s="97"/>
    </row>
    <row r="40" spans="1:11" ht="12.75">
      <c r="A40" s="105"/>
      <c r="B40" s="105"/>
      <c r="C40" s="105"/>
      <c r="D40" s="105"/>
      <c r="E40" s="105"/>
      <c r="F40" s="98"/>
      <c r="G40" s="54" t="s">
        <v>27</v>
      </c>
      <c r="H40" s="97"/>
      <c r="I40" s="97"/>
      <c r="J40" s="97"/>
      <c r="K40" s="97"/>
    </row>
    <row r="41" spans="1:11" ht="12.75">
      <c r="A41" s="105"/>
      <c r="B41" s="105"/>
      <c r="C41" s="105"/>
      <c r="D41" s="105"/>
      <c r="E41" s="105"/>
      <c r="F41" s="98"/>
      <c r="G41" s="97"/>
      <c r="H41" s="97"/>
      <c r="I41" s="97"/>
      <c r="J41" s="97"/>
      <c r="K41" s="97"/>
    </row>
    <row r="42" spans="1:11" ht="12.75">
      <c r="A42" s="105"/>
      <c r="B42" s="105"/>
      <c r="C42" s="105"/>
      <c r="D42" s="105"/>
      <c r="E42" s="105"/>
      <c r="F42" s="98"/>
      <c r="G42" s="97"/>
      <c r="H42" s="97"/>
      <c r="I42" s="97"/>
      <c r="J42" s="97"/>
      <c r="K42" s="97"/>
    </row>
    <row r="43" spans="1:11" ht="12.75">
      <c r="A43" s="105"/>
      <c r="B43" s="105"/>
      <c r="C43" s="105"/>
      <c r="D43" s="105"/>
      <c r="E43" s="105"/>
      <c r="F43" s="98"/>
      <c r="G43" s="97"/>
      <c r="H43" s="97"/>
      <c r="I43" s="97"/>
      <c r="J43" s="97"/>
      <c r="K43" s="97"/>
    </row>
    <row r="44" spans="1:11" ht="12.75">
      <c r="A44" s="105"/>
      <c r="B44" s="105"/>
      <c r="C44" s="105"/>
      <c r="D44" s="105"/>
      <c r="E44" s="105"/>
      <c r="F44" s="98"/>
      <c r="G44" s="97"/>
      <c r="H44" s="97"/>
      <c r="I44" s="97"/>
      <c r="J44" s="97"/>
      <c r="K44" s="97"/>
    </row>
    <row r="45" spans="1:11" ht="12.75">
      <c r="A45" s="105"/>
      <c r="B45" s="105"/>
      <c r="C45" s="105"/>
      <c r="D45" s="105"/>
      <c r="E45" s="105"/>
      <c r="F45" s="98"/>
      <c r="G45" s="97"/>
      <c r="H45" s="97"/>
      <c r="I45" s="97"/>
      <c r="J45" s="97"/>
      <c r="K45" s="97"/>
    </row>
    <row r="46" spans="1:11" ht="12.75">
      <c r="A46" s="105"/>
      <c r="B46" s="105"/>
      <c r="C46" s="105"/>
      <c r="D46" s="105"/>
      <c r="E46" s="105"/>
      <c r="F46" s="98"/>
      <c r="G46" s="97"/>
      <c r="H46" s="97"/>
      <c r="I46" s="97"/>
      <c r="J46" s="97"/>
      <c r="K46" s="97"/>
    </row>
    <row r="47" spans="1:11" ht="12.75">
      <c r="A47" s="105"/>
      <c r="B47" s="105"/>
      <c r="C47" s="105"/>
      <c r="D47" s="105"/>
      <c r="E47" s="105"/>
      <c r="F47" s="98"/>
      <c r="G47" s="97"/>
      <c r="H47" s="97"/>
      <c r="I47" s="97"/>
      <c r="J47" s="97"/>
      <c r="K47" s="97"/>
    </row>
    <row r="48" spans="1:11" ht="12.75">
      <c r="A48" s="105"/>
      <c r="B48" s="105"/>
      <c r="C48" s="105"/>
      <c r="D48" s="105"/>
      <c r="E48" s="105"/>
      <c r="F48" s="98"/>
      <c r="G48" s="97"/>
      <c r="H48" s="97"/>
      <c r="I48" s="97"/>
      <c r="J48" s="97"/>
      <c r="K48" s="97"/>
    </row>
    <row r="49" spans="1:10" ht="12.75">
      <c r="A49" s="105"/>
      <c r="B49" s="105"/>
      <c r="C49" s="105"/>
      <c r="D49" s="105"/>
      <c r="E49" s="105"/>
      <c r="F49" s="98"/>
      <c r="G49" s="97"/>
      <c r="H49" s="97"/>
      <c r="I49" s="97"/>
      <c r="J49" s="97"/>
    </row>
  </sheetData>
  <sheetProtection/>
  <mergeCells count="1">
    <mergeCell ref="A6:F6"/>
  </mergeCells>
  <hyperlinks>
    <hyperlink ref="F2" location="INDICE!A16" display="ÍNDICE"/>
    <hyperlink ref="G40" location="INDICE!A16"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155">
    <outlinePr summaryBelow="0" summaryRight="0"/>
  </sheetPr>
  <dimension ref="A1:E57"/>
  <sheetViews>
    <sheetView showGridLines="0" workbookViewId="0" topLeftCell="A1">
      <selection activeCell="C2" sqref="C2"/>
    </sheetView>
  </sheetViews>
  <sheetFormatPr defaultColWidth="11.421875" defaultRowHeight="12.75"/>
  <cols>
    <col min="1" max="1" width="98.421875" style="0" customWidth="1"/>
    <col min="2" max="2" width="10.421875" style="0" customWidth="1"/>
    <col min="3" max="3" width="10.00390625" style="0" customWidth="1"/>
  </cols>
  <sheetData>
    <row r="1" spans="1:3" ht="30" customHeight="1">
      <c r="A1" s="71"/>
      <c r="B1" s="107"/>
      <c r="C1" s="108"/>
    </row>
    <row r="2" spans="1:3" ht="12.75" customHeight="1">
      <c r="A2" s="71"/>
      <c r="B2" s="107"/>
      <c r="C2" s="38" t="s">
        <v>27</v>
      </c>
    </row>
    <row r="3" spans="1:3" ht="18.75" customHeight="1">
      <c r="A3" s="23" t="s">
        <v>5</v>
      </c>
      <c r="B3" s="109"/>
      <c r="C3" s="110"/>
    </row>
    <row r="4" spans="1:3" ht="18.75" customHeight="1" thickBot="1">
      <c r="A4" s="65" t="s">
        <v>81</v>
      </c>
      <c r="B4" s="44"/>
      <c r="C4" s="111"/>
    </row>
    <row r="5" ht="11.25" customHeight="1">
      <c r="C5" s="108"/>
    </row>
    <row r="6" spans="1:3" ht="12.75" customHeight="1">
      <c r="A6" s="112" t="s">
        <v>101</v>
      </c>
      <c r="C6" s="108"/>
    </row>
    <row r="7" spans="1:3" ht="12.75" customHeight="1">
      <c r="A7" s="71"/>
      <c r="C7" s="108"/>
    </row>
    <row r="8" spans="1:3" ht="22.5" customHeight="1">
      <c r="A8" s="26"/>
      <c r="B8" s="26" t="s">
        <v>82</v>
      </c>
      <c r="C8" s="113" t="s">
        <v>83</v>
      </c>
    </row>
    <row r="9" spans="1:3" ht="19.5" customHeight="1">
      <c r="A9" s="114"/>
      <c r="B9" s="114"/>
      <c r="C9" s="115"/>
    </row>
    <row r="10" spans="1:4" ht="12.75">
      <c r="A10" s="28" t="s">
        <v>28</v>
      </c>
      <c r="B10" s="56">
        <v>496681</v>
      </c>
      <c r="C10" s="156">
        <v>100</v>
      </c>
      <c r="D10" s="45"/>
    </row>
    <row r="11" spans="1:3" ht="12.75">
      <c r="A11" s="116" t="s">
        <v>62</v>
      </c>
      <c r="B11" s="56">
        <v>66630</v>
      </c>
      <c r="C11" s="156">
        <v>13.415049095898574</v>
      </c>
    </row>
    <row r="12" spans="1:3" ht="12.75">
      <c r="A12" s="116" t="s">
        <v>63</v>
      </c>
      <c r="B12" s="56">
        <v>62647</v>
      </c>
      <c r="C12" s="156">
        <v>12.613125929922827</v>
      </c>
    </row>
    <row r="13" spans="1:3" ht="12.75">
      <c r="A13" s="116" t="s">
        <v>64</v>
      </c>
      <c r="B13" s="56">
        <v>59268</v>
      </c>
      <c r="C13" s="156">
        <v>11.932809992731753</v>
      </c>
    </row>
    <row r="14" spans="1:3" ht="12.75">
      <c r="A14" s="116" t="s">
        <v>84</v>
      </c>
      <c r="B14" s="56">
        <v>52571</v>
      </c>
      <c r="C14" s="156">
        <v>10.585063652525465</v>
      </c>
    </row>
    <row r="15" spans="1:3" ht="12.75">
      <c r="A15" s="116" t="s">
        <v>57</v>
      </c>
      <c r="B15" s="56">
        <v>50672</v>
      </c>
      <c r="C15" s="156">
        <v>10.202121683736644</v>
      </c>
    </row>
    <row r="16" spans="1:3" ht="12.75">
      <c r="A16" s="116" t="s">
        <v>69</v>
      </c>
      <c r="B16" s="56">
        <v>38408</v>
      </c>
      <c r="C16" s="156">
        <v>7.732931197287595</v>
      </c>
    </row>
    <row r="17" spans="1:3" ht="12.75">
      <c r="A17" s="116" t="s">
        <v>65</v>
      </c>
      <c r="B17" s="56">
        <v>31294</v>
      </c>
      <c r="C17" s="156">
        <v>6.3006235390522285</v>
      </c>
    </row>
    <row r="18" spans="1:3" ht="12.75">
      <c r="A18" s="116" t="s">
        <v>67</v>
      </c>
      <c r="B18" s="56">
        <v>28115</v>
      </c>
      <c r="C18" s="156">
        <v>5.660574896160715</v>
      </c>
    </row>
    <row r="19" spans="1:3" ht="12.75">
      <c r="A19" s="116" t="s">
        <v>61</v>
      </c>
      <c r="B19" s="56">
        <v>17101</v>
      </c>
      <c r="C19" s="156">
        <v>3.443054999083919</v>
      </c>
    </row>
    <row r="20" spans="1:3" ht="12.75">
      <c r="A20" s="116" t="s">
        <v>85</v>
      </c>
      <c r="B20" s="56">
        <v>16029</v>
      </c>
      <c r="C20" s="156">
        <v>3.227222301638275</v>
      </c>
    </row>
    <row r="21" spans="1:3" ht="12.75">
      <c r="A21" s="116" t="s">
        <v>56</v>
      </c>
      <c r="B21" s="56">
        <v>13979</v>
      </c>
      <c r="C21" s="156">
        <v>2.81448253506778</v>
      </c>
    </row>
    <row r="22" spans="1:3" ht="14.25" customHeight="1">
      <c r="A22" s="117" t="s">
        <v>86</v>
      </c>
      <c r="B22" s="56">
        <v>13651</v>
      </c>
      <c r="C22" s="156">
        <v>2.7484441724165007</v>
      </c>
    </row>
    <row r="23" spans="1:3" ht="12.75">
      <c r="A23" s="116" t="s">
        <v>60</v>
      </c>
      <c r="B23" s="56">
        <v>12593</v>
      </c>
      <c r="C23" s="156">
        <v>2.5354301855718258</v>
      </c>
    </row>
    <row r="24" spans="1:3" ht="12.75">
      <c r="A24" s="116" t="s">
        <v>58</v>
      </c>
      <c r="B24" s="56">
        <v>9984</v>
      </c>
      <c r="C24" s="156">
        <v>2.010143331434059</v>
      </c>
    </row>
    <row r="25" spans="1:3" ht="12.75">
      <c r="A25" s="116" t="s">
        <v>87</v>
      </c>
      <c r="B25" s="56">
        <v>8418</v>
      </c>
      <c r="C25" s="156">
        <v>1.6948504170685008</v>
      </c>
    </row>
    <row r="26" spans="1:3" ht="12.75">
      <c r="A26" s="116" t="s">
        <v>68</v>
      </c>
      <c r="B26" s="56">
        <v>6116</v>
      </c>
      <c r="C26" s="156">
        <v>1.2313738596805595</v>
      </c>
    </row>
    <row r="27" spans="1:3" ht="12.75">
      <c r="A27" s="116" t="s">
        <v>59</v>
      </c>
      <c r="B27" s="56">
        <v>4800</v>
      </c>
      <c r="C27" s="156">
        <v>0.9664150631894516</v>
      </c>
    </row>
    <row r="28" spans="1:3" ht="12.75">
      <c r="A28" s="116" t="s">
        <v>66</v>
      </c>
      <c r="B28" s="56">
        <v>4349</v>
      </c>
      <c r="C28" s="156">
        <v>0.8756123145439427</v>
      </c>
    </row>
    <row r="29" spans="1:3" ht="12.75">
      <c r="A29" s="116" t="s">
        <v>31</v>
      </c>
      <c r="B29" s="56">
        <v>56</v>
      </c>
      <c r="C29" s="156">
        <v>0.010670832989383528</v>
      </c>
    </row>
    <row r="30" spans="1:3" ht="12.75">
      <c r="A30" s="117"/>
      <c r="B30" s="57"/>
      <c r="C30" s="72"/>
    </row>
    <row r="31" spans="1:5" ht="12.75">
      <c r="A31" s="28" t="s">
        <v>32</v>
      </c>
      <c r="B31" s="45">
        <v>34985</v>
      </c>
      <c r="C31" s="118">
        <v>100</v>
      </c>
      <c r="D31" s="45"/>
      <c r="E31" s="45"/>
    </row>
    <row r="32" spans="1:5" ht="12.75">
      <c r="A32" s="28" t="s">
        <v>33</v>
      </c>
      <c r="B32" s="45">
        <v>9950</v>
      </c>
      <c r="C32" s="118">
        <v>100</v>
      </c>
      <c r="D32" s="45"/>
      <c r="E32" s="45"/>
    </row>
    <row r="33" spans="1:5" ht="12.75">
      <c r="A33" s="28" t="s">
        <v>34</v>
      </c>
      <c r="B33" s="45">
        <v>7990</v>
      </c>
      <c r="C33" s="118">
        <v>100</v>
      </c>
      <c r="D33" s="45"/>
      <c r="E33" s="45"/>
    </row>
    <row r="34" spans="1:5" ht="12.75">
      <c r="A34" s="28" t="s">
        <v>35</v>
      </c>
      <c r="B34" s="45">
        <v>8069</v>
      </c>
      <c r="C34" s="118">
        <v>100</v>
      </c>
      <c r="D34" s="45"/>
      <c r="E34" s="45"/>
    </row>
    <row r="35" spans="1:5" ht="12.75">
      <c r="A35" s="28" t="s">
        <v>36</v>
      </c>
      <c r="B35" s="45">
        <v>11766</v>
      </c>
      <c r="C35" s="118">
        <v>100</v>
      </c>
      <c r="D35" s="45"/>
      <c r="E35" s="45"/>
    </row>
    <row r="36" spans="1:5" ht="12.75">
      <c r="A36" s="28" t="s">
        <v>37</v>
      </c>
      <c r="B36" s="45">
        <v>19022</v>
      </c>
      <c r="C36" s="118">
        <v>100</v>
      </c>
      <c r="D36" s="45"/>
      <c r="E36" s="45"/>
    </row>
    <row r="37" spans="1:5" ht="12.75">
      <c r="A37" s="28" t="s">
        <v>38</v>
      </c>
      <c r="B37" s="45">
        <v>30801</v>
      </c>
      <c r="C37" s="118">
        <v>100</v>
      </c>
      <c r="D37" s="45"/>
      <c r="E37" s="45"/>
    </row>
    <row r="38" spans="1:5" ht="12.75">
      <c r="A38" s="28" t="s">
        <v>39</v>
      </c>
      <c r="B38" s="45">
        <v>30736</v>
      </c>
      <c r="C38" s="118">
        <v>100</v>
      </c>
      <c r="D38" s="45"/>
      <c r="E38" s="45"/>
    </row>
    <row r="39" spans="1:5" ht="12.75">
      <c r="A39" s="28" t="s">
        <v>40</v>
      </c>
      <c r="B39" s="45">
        <v>22605</v>
      </c>
      <c r="C39" s="118">
        <v>100</v>
      </c>
      <c r="D39" s="45"/>
      <c r="E39" s="45"/>
    </row>
    <row r="40" spans="1:5" ht="12.75">
      <c r="A40" s="28" t="s">
        <v>41</v>
      </c>
      <c r="B40" s="45">
        <v>23393</v>
      </c>
      <c r="C40" s="118">
        <v>100</v>
      </c>
      <c r="D40" s="45"/>
      <c r="E40" s="45"/>
    </row>
    <row r="41" spans="1:5" ht="12.75">
      <c r="A41" s="28" t="s">
        <v>42</v>
      </c>
      <c r="B41" s="45">
        <v>25345</v>
      </c>
      <c r="C41" s="118">
        <v>100</v>
      </c>
      <c r="D41" s="45"/>
      <c r="E41" s="45"/>
    </row>
    <row r="42" spans="1:5" ht="12.75">
      <c r="A42" s="28" t="s">
        <v>43</v>
      </c>
      <c r="B42" s="45">
        <v>27080</v>
      </c>
      <c r="C42" s="118">
        <v>100</v>
      </c>
      <c r="D42" s="45"/>
      <c r="E42" s="45"/>
    </row>
    <row r="43" spans="1:5" ht="12.75">
      <c r="A43" s="28" t="s">
        <v>44</v>
      </c>
      <c r="B43" s="45">
        <v>30740</v>
      </c>
      <c r="C43" s="118">
        <v>100</v>
      </c>
      <c r="D43" s="45"/>
      <c r="E43" s="45"/>
    </row>
    <row r="44" spans="1:5" ht="12.75">
      <c r="A44" s="28" t="s">
        <v>45</v>
      </c>
      <c r="B44" s="45">
        <v>36508</v>
      </c>
      <c r="C44" s="118">
        <v>100</v>
      </c>
      <c r="D44" s="45"/>
      <c r="E44" s="45"/>
    </row>
    <row r="45" spans="1:5" ht="12.75">
      <c r="A45" s="28" t="s">
        <v>46</v>
      </c>
      <c r="B45" s="45">
        <v>34544</v>
      </c>
      <c r="C45" s="118">
        <v>100</v>
      </c>
      <c r="D45" s="45"/>
      <c r="E45" s="45"/>
    </row>
    <row r="46" spans="1:5" ht="12.75">
      <c r="A46" s="28" t="s">
        <v>47</v>
      </c>
      <c r="B46" s="45">
        <v>43832</v>
      </c>
      <c r="C46" s="118">
        <v>100</v>
      </c>
      <c r="D46" s="45"/>
      <c r="E46" s="45"/>
    </row>
    <row r="47" spans="1:5" ht="12.75">
      <c r="A47" s="28" t="s">
        <v>48</v>
      </c>
      <c r="B47" s="45">
        <v>44693</v>
      </c>
      <c r="C47" s="118">
        <v>100</v>
      </c>
      <c r="D47" s="45"/>
      <c r="E47" s="45"/>
    </row>
    <row r="48" spans="1:5" ht="12.75">
      <c r="A48" s="28" t="s">
        <v>49</v>
      </c>
      <c r="B48" s="45">
        <v>33335</v>
      </c>
      <c r="C48" s="72">
        <v>100</v>
      </c>
      <c r="D48" s="45"/>
      <c r="E48" s="45"/>
    </row>
    <row r="49" spans="1:5" ht="12.75">
      <c r="A49" s="28" t="s">
        <v>50</v>
      </c>
      <c r="B49" s="45">
        <v>16352</v>
      </c>
      <c r="C49" s="118">
        <v>100</v>
      </c>
      <c r="D49" s="45"/>
      <c r="E49" s="45"/>
    </row>
    <row r="50" spans="1:5" ht="12.75">
      <c r="A50" s="28" t="s">
        <v>51</v>
      </c>
      <c r="B50" s="45">
        <v>4336</v>
      </c>
      <c r="C50" s="118">
        <v>100</v>
      </c>
      <c r="D50" s="45"/>
      <c r="E50" s="45"/>
    </row>
    <row r="51" spans="1:5" ht="12.75">
      <c r="A51" s="28" t="s">
        <v>52</v>
      </c>
      <c r="B51" s="45">
        <v>599</v>
      </c>
      <c r="C51" s="118">
        <v>100</v>
      </c>
      <c r="D51" s="45"/>
      <c r="E51" s="45"/>
    </row>
    <row r="52" spans="1:3" ht="12.75">
      <c r="A52" s="119"/>
      <c r="B52" s="120"/>
      <c r="C52" s="121"/>
    </row>
    <row r="53" spans="1:3" ht="12.75">
      <c r="A53" s="71"/>
      <c r="B53" s="45"/>
      <c r="C53" s="118"/>
    </row>
    <row r="54" spans="1:3" ht="12.75">
      <c r="A54" s="59" t="s">
        <v>55</v>
      </c>
      <c r="B54" s="45"/>
      <c r="C54" s="118"/>
    </row>
    <row r="55" spans="1:3" ht="12.75">
      <c r="A55" s="59"/>
      <c r="B55" s="45"/>
      <c r="C55" s="118"/>
    </row>
    <row r="56" spans="1:3" ht="12.75">
      <c r="A56" s="71"/>
      <c r="B56" s="45"/>
      <c r="C56" s="118"/>
    </row>
    <row r="57" ht="12.75">
      <c r="B57" s="25" t="s">
        <v>27</v>
      </c>
    </row>
  </sheetData>
  <hyperlinks>
    <hyperlink ref="C2" location="INDICE!A20" display="ÍNDICE"/>
    <hyperlink ref="B57" location="INDICE!A20"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2013-07-26T06:18:57Z</dcterms:created>
  <dcterms:modified xsi:type="dcterms:W3CDTF">2014-10-23T09:37:23Z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