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'INDICE'!$B$1:$B$11</definedName>
  </definedNames>
  <calcPr fullCalcOnLoad="1"/>
</workbook>
</file>

<file path=xl/sharedStrings.xml><?xml version="1.0" encoding="utf-8"?>
<sst xmlns="http://schemas.openxmlformats.org/spreadsheetml/2006/main" count="57" uniqueCount="27">
  <si>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</si>
  <si>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</si>
  <si>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</si>
  <si>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</si>
  <si>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</si>
  <si>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</si>
  <si>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</si>
  <si>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</si>
  <si>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</si>
  <si>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</si>
  <si>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</si>
  <si>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</si>
  <si>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</si>
  <si>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</si>
  <si>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</si>
  <si>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</si>
  <si>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</si>
  <si>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</si>
  <si>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5.1. Pensiones por régimen de procedencia de la pensión según número de pensiones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</si>
  <si>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</si>
  <si>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</si>
  <si>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</si>
  <si>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</si>
  <si>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</si>
  <si>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5.2. Pensiones de jubilación por régimen de procedencia de la pensión según número de pensionistas y sexo y según importe medio mensual de las pensiones por pensionista y sexo y según número medio de años cotizados y sexo. 2013</t>
  </si>
  <si>
    <r>
      <t>5.1. Pensiones por régimen de procedencia de la pensión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número de pensiones y sexo y según importe medio mensual de las pensiones por pensionista y sexo. 2013</t>
    </r>
  </si>
  <si>
    <r>
      <t>5.2. Pensiones de jubilación por régimen de procedencia de la pensión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número de pensionistas y sexo y según importe medio mensual de las pensiones por pensionista y sexo y según número medio de años cotizados y sexo. 2013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</si>
</sst>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6" fillId="33" borderId="0" xfId="55" applyFont="1" applyFill="1" applyAlignment="1">
      <alignment horizontal="center" vertical="center" wrapText="1"/>
      <protection/>
    </xf>
    <xf numFmtId="0" fontId="2" fillId="34" borderId="0" xfId="55" applyFill="1" applyAlignment="1">
      <alignment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4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4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8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9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4" fillId="34" borderId="0" xfId="48" applyFill="1" applyAlignment="1" applyProtection="1">
      <alignment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2" fillId="35" borderId="0" xfId="55" applyFill="1">
      <alignment/>
      <protection/>
    </xf>
    <xf numFmtId="0" fontId="0" fillId="0" borderId="0" xfId="0" applyAlignment="1">
      <alignment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4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5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49" fontId="2" fillId="33" borderId="0" xfId="55" applyNumberFormat="1" applyFill="1" applyAlignment="1">
      <alignment horizontal="left" vertical="center" wrapText="1" indent="1"/>
      <protection/>
    </xf>
    <xf numFmtId="49" fontId="2" fillId="33" borderId="0" xfId="55" applyNumberFormat="1" applyFill="1" applyAlignment="1">
      <alignment horizontal="left" vertical="center" indent="1"/>
      <protection/>
    </xf>
    <xf numFmtId="0" fontId="2" fillId="33" borderId="0" xfId="55" applyFont="1" applyFill="1" applyBorder="1" applyAlignment="1">
      <alignment horizontal="left" vertical="center" wrapText="1" indent="1"/>
      <protection/>
    </xf>
    <xf numFmtId="49" fontId="2" fillId="33" borderId="0" xfId="55" applyNumberFormat="1" applyFill="1" applyAlignment="1">
      <alignment vertical="center"/>
      <protection/>
    </xf>
    <xf numFmtId="0" fontId="2" fillId="34" borderId="0" xfId="55" applyFill="1" applyAlignment="1">
      <alignment horizontal="left"/>
      <protection/>
    </xf>
    <xf numFmtId="0" fontId="2" fillId="33" borderId="14" xfId="55" applyFont="1" applyFill="1" applyBorder="1" applyAlignment="1">
      <alignment vertical="top" wrapText="1"/>
      <protection/>
    </xf>
    <xf numFmtId="0" fontId="56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0" fontId="43" fillId="0" borderId="0" xfId="45" applyAlignment="1" applyProtection="1">
      <alignment horizontal="right"/>
      <protection/>
    </xf>
    <xf numFmtId="0" fontId="43" fillId="34" borderId="0" xfId="45" applyFill="1" applyAlignment="1" applyProtection="1">
      <alignment/>
      <protection/>
    </xf>
    <xf numFmtId="168" fontId="2" fillId="34" borderId="0" xfId="50" applyNumberFormat="1" applyFont="1" applyFill="1" applyAlignment="1">
      <alignment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10" fillId="34" borderId="0" xfId="55" applyFont="1" applyFill="1" applyAlignment="1">
      <alignment horizontal="left" wrapText="1"/>
      <protection/>
    </xf>
    <xf numFmtId="0" fontId="55" fillId="35" borderId="0" xfId="0" applyFont="1" applyFill="1" applyAlignment="1">
      <alignment horizontal="left" indent="4"/>
    </xf>
    <xf numFmtId="0" fontId="43" fillId="34" borderId="15" xfId="45" applyFill="1" applyBorder="1" applyAlignment="1" applyProtection="1">
      <alignment horizontal="left" vertical="top" wrapText="1" indent="1"/>
      <protection/>
    </xf>
    <xf numFmtId="0" fontId="10" fillId="34" borderId="0" xfId="55" applyFont="1" applyFill="1" applyAlignment="1">
      <alignment horizontal="left" wrapText="1"/>
      <protection/>
    </xf>
    <xf numFmtId="0" fontId="2" fillId="33" borderId="16" xfId="55" applyFont="1" applyFill="1" applyBorder="1" applyAlignment="1">
      <alignment vertical="top" wrapText="1"/>
      <protection/>
    </xf>
    <xf numFmtId="0" fontId="2" fillId="33" borderId="17" xfId="55" applyFont="1" applyFill="1" applyBorder="1" applyAlignment="1">
      <alignment vertical="top" wrapText="1"/>
      <protection/>
    </xf>
    <xf numFmtId="0" fontId="3" fillId="34" borderId="0" xfId="55" applyFont="1" applyFill="1" applyBorder="1" applyAlignment="1">
      <alignment horizontal="left" vertical="top" wrapText="1"/>
      <protection/>
    </xf>
    <xf numFmtId="0" fontId="7" fillId="36" borderId="16" xfId="55" applyFont="1" applyFill="1" applyBorder="1" applyAlignment="1">
      <alignment vertical="center"/>
      <protection/>
    </xf>
    <xf numFmtId="0" fontId="7" fillId="36" borderId="17" xfId="55" applyFont="1" applyFill="1" applyBorder="1" applyAlignment="1">
      <alignment vertical="center"/>
      <protection/>
    </xf>
    <xf numFmtId="0" fontId="2" fillId="36" borderId="18" xfId="55" applyFont="1" applyFill="1" applyBorder="1" applyAlignment="1">
      <alignment vertical="top" wrapText="1"/>
      <protection/>
    </xf>
    <xf numFmtId="0" fontId="2" fillId="36" borderId="19" xfId="55" applyFont="1" applyFill="1" applyBorder="1" applyAlignment="1">
      <alignment vertical="top" wrapText="1"/>
      <protection/>
    </xf>
    <xf numFmtId="0" fontId="2" fillId="36" borderId="20" xfId="55" applyFont="1" applyFill="1" applyBorder="1" applyAlignment="1">
      <alignment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7" fillId="36" borderId="16" xfId="55" applyFont="1" applyFill="1" applyBorder="1" applyAlignment="1">
      <alignment horizontal="left" vertical="center"/>
      <protection/>
    </xf>
    <xf numFmtId="0" fontId="7" fillId="36" borderId="17" xfId="55" applyFont="1" applyFill="1" applyBorder="1" applyAlignment="1">
      <alignment horizontal="left" vertical="center"/>
      <protection/>
    </xf>
    <xf numFmtId="3" fontId="2" fillId="35" borderId="0" xfId="50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25"/>
          <c:w val="0.9582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1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875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55"/>
          <c:w val="0.9382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8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5.1'!A59" /><Relationship Id="rId3" Type="http://schemas.openxmlformats.org/officeDocument/2006/relationships/hyperlink" Target="#'5.1'!A59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1</xdr:col>
      <xdr:colOff>19050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0.708</cdr:x>
      <cdr:y>0.13625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5114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2013</a:t>
          </a:r>
        </a:p>
      </cdr:txBody>
    </cdr:sp>
  </cdr:relSizeAnchor>
  <cdr:relSizeAnchor xmlns:cdr="http://schemas.openxmlformats.org/drawingml/2006/chartDrawing">
    <cdr:from>
      <cdr:x>-0.007</cdr:x>
      <cdr:y>-0.01375</cdr:y>
    </cdr:from>
    <cdr:to>
      <cdr:x>-0.00425</cdr:x>
      <cdr:y>-0.00625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-0.01375</cdr:y>
    </cdr:from>
    <cdr:to>
      <cdr:x>-0.00425</cdr:x>
      <cdr:y>-0.00625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0.8565</cdr:y>
    </cdr:from>
    <cdr:to>
      <cdr:x>0.4285</cdr:x>
      <cdr:y>0.97625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47624" y="3238500"/>
          <a:ext cx="3152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0.00675</cdr:y>
    </cdr:from>
    <cdr:to>
      <cdr:x>0.941</cdr:x>
      <cdr:y>0.16125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70580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-0.00675</cdr:x>
      <cdr:y>0.92275</cdr:y>
    </cdr:from>
    <cdr:to>
      <cdr:x>0.41275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552950"/>
          <a:ext cx="3152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95250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581650"/>
        <a:ext cx="7229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9563100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1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19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36" t="s">
        <v>16</v>
      </c>
      <c r="C7" s="25"/>
    </row>
    <row r="8" spans="1:3" ht="12.75" customHeight="1">
      <c r="A8" s="25"/>
      <c r="B8" s="45" t="s">
        <v>18</v>
      </c>
      <c r="C8" s="25"/>
    </row>
    <row r="9" spans="1:3" ht="12.75" customHeight="1">
      <c r="A9" s="25"/>
      <c r="B9" s="45"/>
      <c r="C9" s="25"/>
    </row>
    <row r="10" spans="1:3" ht="12.75" customHeight="1">
      <c r="A10" s="25"/>
      <c r="B10" s="45" t="s">
        <v>24</v>
      </c>
      <c r="C10" s="25"/>
    </row>
    <row r="11" spans="1:3" ht="12.75" customHeight="1">
      <c r="A11" s="25"/>
      <c r="B11" s="45"/>
      <c r="C11" s="25"/>
    </row>
    <row r="12" spans="1:3" ht="12.75">
      <c r="A12" s="25"/>
      <c r="B12" s="9"/>
      <c r="C12" s="25"/>
    </row>
    <row r="13" spans="1:2" ht="12.75">
      <c r="A13" s="25"/>
      <c r="B13" s="9"/>
    </row>
    <row r="14" spans="1:2" ht="12.75">
      <c r="A14" s="25"/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</sheetData>
  <sheetProtection/>
  <mergeCells count="2">
    <mergeCell ref="B8:B9"/>
    <mergeCell ref="B10:B11"/>
  </mergeCells>
  <hyperlinks>
    <hyperlink ref="B8:B9" location="'5.1'!A1" display="'5.1'!A1"/>
    <hyperlink ref="B10:B11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F24" sqref="F24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49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0"/>
      <c r="C8" s="52" t="s">
        <v>10</v>
      </c>
      <c r="D8" s="53"/>
      <c r="E8" s="54"/>
      <c r="F8" s="47" t="s">
        <v>11</v>
      </c>
      <c r="G8" s="2"/>
      <c r="H8" s="52" t="s">
        <v>15</v>
      </c>
      <c r="I8" s="53"/>
      <c r="J8" s="54"/>
      <c r="K8" s="47" t="s">
        <v>22</v>
      </c>
      <c r="L8" s="2"/>
      <c r="M8" s="47" t="s">
        <v>12</v>
      </c>
    </row>
    <row r="9" spans="1:13" ht="36.75" customHeight="1">
      <c r="A9" s="4"/>
      <c r="B9" s="51"/>
      <c r="C9" s="35" t="s">
        <v>0</v>
      </c>
      <c r="D9" s="35" t="s">
        <v>8</v>
      </c>
      <c r="E9" s="35" t="s">
        <v>7</v>
      </c>
      <c r="F9" s="48"/>
      <c r="G9" s="2"/>
      <c r="H9" s="35" t="s">
        <v>0</v>
      </c>
      <c r="I9" s="35" t="s">
        <v>8</v>
      </c>
      <c r="J9" s="35" t="s">
        <v>7</v>
      </c>
      <c r="K9" s="48"/>
      <c r="L9" s="2"/>
      <c r="M9" s="48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1">
        <v>1016743</v>
      </c>
      <c r="D11" s="41">
        <v>486530</v>
      </c>
      <c r="E11" s="41">
        <v>530213</v>
      </c>
      <c r="F11" s="42">
        <v>52.148182972491576</v>
      </c>
      <c r="G11" s="20"/>
      <c r="H11" s="37">
        <v>999.3556298100705</v>
      </c>
      <c r="I11" s="37">
        <v>1268.54153614371</v>
      </c>
      <c r="J11" s="37">
        <v>752.347316154067</v>
      </c>
      <c r="K11" s="37">
        <v>-516.1942199896429</v>
      </c>
      <c r="L11" s="20"/>
      <c r="M11" s="42">
        <v>39.258842729611345</v>
      </c>
    </row>
    <row r="12" spans="2:13" ht="15" customHeight="1">
      <c r="B12" s="31" t="s">
        <v>2</v>
      </c>
      <c r="C12" s="41">
        <v>832277</v>
      </c>
      <c r="D12" s="41">
        <v>409243</v>
      </c>
      <c r="E12" s="41">
        <v>423034</v>
      </c>
      <c r="F12" s="42">
        <v>50.8285102195543</v>
      </c>
      <c r="G12" s="20"/>
      <c r="H12" s="37">
        <v>1077.435096824769</v>
      </c>
      <c r="I12" s="37">
        <v>1358.0179641679697</v>
      </c>
      <c r="J12" s="37">
        <v>805.9992917117798</v>
      </c>
      <c r="K12" s="37">
        <v>-552.0186724561898</v>
      </c>
      <c r="L12" s="20"/>
      <c r="M12" s="42">
        <v>38.023397749394654</v>
      </c>
    </row>
    <row r="13" spans="2:13" ht="15" customHeight="1">
      <c r="B13" s="32" t="s">
        <v>4</v>
      </c>
      <c r="C13" s="41">
        <v>130282</v>
      </c>
      <c r="D13" s="41">
        <v>63038</v>
      </c>
      <c r="E13" s="41">
        <v>67244</v>
      </c>
      <c r="F13" s="42">
        <v>51.6141907554382</v>
      </c>
      <c r="G13" s="20"/>
      <c r="H13" s="37">
        <v>638.4186376475589</v>
      </c>
      <c r="I13" s="37">
        <v>757.4409169072663</v>
      </c>
      <c r="J13" s="37">
        <v>526.8410033608989</v>
      </c>
      <c r="K13" s="37">
        <v>-230.59991354636747</v>
      </c>
      <c r="L13" s="20"/>
      <c r="M13" s="42">
        <v>42.59348089437763</v>
      </c>
    </row>
    <row r="14" spans="2:13" ht="15" customHeight="1">
      <c r="B14" s="32" t="s">
        <v>3</v>
      </c>
      <c r="C14" s="41">
        <v>28159</v>
      </c>
      <c r="D14" s="41">
        <v>1495</v>
      </c>
      <c r="E14" s="41">
        <v>26664</v>
      </c>
      <c r="F14" s="42">
        <v>94.69086260165489</v>
      </c>
      <c r="G14" s="20"/>
      <c r="H14" s="37">
        <v>487.8720533399637</v>
      </c>
      <c r="I14" s="37">
        <v>351.37060200668867</v>
      </c>
      <c r="J14" s="37">
        <v>495.525431293132</v>
      </c>
      <c r="K14" s="37">
        <v>144.15482928644332</v>
      </c>
      <c r="L14" s="20"/>
      <c r="M14" s="42">
        <v>96.17630321101277</v>
      </c>
    </row>
    <row r="15" spans="2:13" ht="15" customHeight="1">
      <c r="B15" s="32" t="s">
        <v>6</v>
      </c>
      <c r="C15" s="41">
        <v>762</v>
      </c>
      <c r="D15" s="41">
        <v>323</v>
      </c>
      <c r="E15" s="41">
        <v>439</v>
      </c>
      <c r="F15" s="42">
        <v>57.61154855643045</v>
      </c>
      <c r="G15" s="20"/>
      <c r="H15" s="37">
        <v>1038.7386351706045</v>
      </c>
      <c r="I15" s="37">
        <v>1491.405789473684</v>
      </c>
      <c r="J15" s="37">
        <v>705.6828473804104</v>
      </c>
      <c r="K15" s="37">
        <v>-785.7229420932737</v>
      </c>
      <c r="L15" s="20"/>
      <c r="M15" s="42">
        <v>39.13927936320504</v>
      </c>
    </row>
    <row r="16" spans="2:13" ht="15" customHeight="1">
      <c r="B16" s="32" t="s">
        <v>5</v>
      </c>
      <c r="C16" s="41">
        <v>1282</v>
      </c>
      <c r="D16" s="41">
        <v>666</v>
      </c>
      <c r="E16" s="41">
        <v>616</v>
      </c>
      <c r="F16" s="42">
        <v>48.049921996879874</v>
      </c>
      <c r="G16" s="20"/>
      <c r="H16" s="37">
        <v>1314.991341653667</v>
      </c>
      <c r="I16" s="37">
        <v>1702.590105105106</v>
      </c>
      <c r="J16" s="37">
        <v>895.9316396103893</v>
      </c>
      <c r="K16" s="37">
        <v>-806.6584654947167</v>
      </c>
      <c r="L16" s="20"/>
      <c r="M16" s="42">
        <v>32.737436387740075</v>
      </c>
    </row>
    <row r="17" spans="2:13" ht="15" customHeight="1">
      <c r="B17" s="32" t="s">
        <v>1</v>
      </c>
      <c r="C17" s="41">
        <v>240</v>
      </c>
      <c r="D17" s="41">
        <v>128</v>
      </c>
      <c r="E17" s="41">
        <v>112</v>
      </c>
      <c r="F17" s="42">
        <v>46.666666666666664</v>
      </c>
      <c r="G17" s="20"/>
      <c r="H17" s="37">
        <v>832.893006963846</v>
      </c>
      <c r="I17" s="37">
        <v>980.5065210369738</v>
      </c>
      <c r="J17" s="37">
        <v>690.7292059594038</v>
      </c>
      <c r="K17" s="37">
        <v>-289.77731507757005</v>
      </c>
      <c r="L17" s="20"/>
      <c r="M17" s="42">
        <v>42.245488736756975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46" t="s">
        <v>17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1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7" ht="12.75">
      <c r="B23" s="28" t="s">
        <v>20</v>
      </c>
      <c r="C23" s="3"/>
      <c r="D23" s="3"/>
      <c r="E23" s="3"/>
      <c r="F23" s="3"/>
      <c r="G23" s="3"/>
    </row>
    <row r="24" spans="2:7" ht="12.75">
      <c r="B24" s="44" t="s">
        <v>21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H11" sqref="H11:K17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7" ht="18.75" thickBot="1">
      <c r="B3" s="1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1"/>
      <c r="C8" s="58" t="s">
        <v>13</v>
      </c>
      <c r="D8" s="56"/>
      <c r="E8" s="57"/>
      <c r="F8" s="59" t="s">
        <v>11</v>
      </c>
      <c r="G8" s="34"/>
      <c r="H8" s="55" t="s">
        <v>15</v>
      </c>
      <c r="I8" s="56"/>
      <c r="J8" s="57"/>
      <c r="K8" s="59" t="s">
        <v>23</v>
      </c>
      <c r="L8" s="34"/>
      <c r="M8" s="59" t="s">
        <v>12</v>
      </c>
      <c r="N8" s="34"/>
      <c r="O8" s="55" t="s">
        <v>14</v>
      </c>
      <c r="P8" s="56"/>
      <c r="Q8" s="57"/>
    </row>
    <row r="9" spans="1:17" ht="36.75" customHeight="1">
      <c r="A9" s="4"/>
      <c r="B9" s="62"/>
      <c r="C9" s="16" t="s">
        <v>0</v>
      </c>
      <c r="D9" s="16" t="s">
        <v>8</v>
      </c>
      <c r="E9" s="16" t="s">
        <v>7</v>
      </c>
      <c r="F9" s="60"/>
      <c r="G9" s="34"/>
      <c r="H9" s="16" t="s">
        <v>0</v>
      </c>
      <c r="I9" s="16" t="s">
        <v>8</v>
      </c>
      <c r="J9" s="16" t="s">
        <v>7</v>
      </c>
      <c r="K9" s="60"/>
      <c r="L9" s="34"/>
      <c r="M9" s="60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1">
        <v>588053</v>
      </c>
      <c r="D11" s="41">
        <v>371336</v>
      </c>
      <c r="E11" s="41">
        <v>216717</v>
      </c>
      <c r="F11" s="42">
        <v>36.85331084102963</v>
      </c>
      <c r="G11" s="20"/>
      <c r="H11" s="63">
        <v>1172.725668009559</v>
      </c>
      <c r="I11" s="63">
        <v>1374.413893697333</v>
      </c>
      <c r="J11" s="63">
        <v>827.1408778268378</v>
      </c>
      <c r="K11" s="63">
        <v>-547.2730158704951</v>
      </c>
      <c r="L11" s="20"/>
      <c r="M11" s="42">
        <v>25.993188954082054</v>
      </c>
      <c r="O11" s="40">
        <v>32.55274609601481</v>
      </c>
      <c r="P11" s="40">
        <v>38.4956696899859</v>
      </c>
      <c r="Q11" s="40">
        <v>22.369781789153475</v>
      </c>
    </row>
    <row r="12" spans="2:17" ht="15" customHeight="1">
      <c r="B12" s="31" t="s">
        <v>2</v>
      </c>
      <c r="C12" s="41">
        <v>490508</v>
      </c>
      <c r="D12" s="41">
        <v>322588</v>
      </c>
      <c r="E12" s="41">
        <v>167920</v>
      </c>
      <c r="F12" s="42">
        <v>34.23389628711458</v>
      </c>
      <c r="G12" s="20"/>
      <c r="H12" s="63">
        <v>1271.1353227062773</v>
      </c>
      <c r="I12" s="63">
        <v>1458.8090830409062</v>
      </c>
      <c r="J12" s="63">
        <v>910.5987398165905</v>
      </c>
      <c r="K12" s="63">
        <v>-548.2103432243157</v>
      </c>
      <c r="L12" s="20"/>
      <c r="M12" s="42">
        <v>24.524015862992158</v>
      </c>
      <c r="O12" s="40">
        <v>33.84206373800326</v>
      </c>
      <c r="P12" s="40">
        <v>39.325194985553956</v>
      </c>
      <c r="Q12" s="40">
        <v>23.308521915197915</v>
      </c>
    </row>
    <row r="13" spans="2:17" ht="15" customHeight="1">
      <c r="B13" s="30" t="s">
        <v>4</v>
      </c>
      <c r="C13" s="41">
        <v>75262</v>
      </c>
      <c r="D13" s="41">
        <v>47160</v>
      </c>
      <c r="E13" s="41">
        <v>28102</v>
      </c>
      <c r="F13" s="42">
        <v>37.338896122877415</v>
      </c>
      <c r="G13" s="20"/>
      <c r="H13" s="63">
        <v>723.5089929845132</v>
      </c>
      <c r="I13" s="63">
        <v>807.9396206530965</v>
      </c>
      <c r="J13" s="63">
        <v>581.8198462742806</v>
      </c>
      <c r="K13" s="63">
        <v>-226.11977437881592</v>
      </c>
      <c r="L13" s="20"/>
      <c r="M13" s="42">
        <v>30.02659402013665</v>
      </c>
      <c r="O13" s="40">
        <v>28.62929499614672</v>
      </c>
      <c r="P13" s="40">
        <v>33.260368956743044</v>
      </c>
      <c r="Q13" s="40">
        <v>20.857554622446877</v>
      </c>
    </row>
    <row r="14" spans="2:17" ht="15" customHeight="1">
      <c r="B14" s="31" t="s">
        <v>3</v>
      </c>
      <c r="C14" s="41">
        <v>20102</v>
      </c>
      <c r="D14" s="41">
        <v>213</v>
      </c>
      <c r="E14" s="41">
        <v>19889</v>
      </c>
      <c r="F14" s="42">
        <v>98.94040393990647</v>
      </c>
      <c r="G14" s="20"/>
      <c r="H14" s="63">
        <v>488.855903392696</v>
      </c>
      <c r="I14" s="63">
        <v>574.2792957746484</v>
      </c>
      <c r="J14" s="63">
        <v>487.94106692141474</v>
      </c>
      <c r="K14" s="63">
        <v>-86.33822885323366</v>
      </c>
      <c r="L14" s="20"/>
      <c r="M14" s="42">
        <v>98.75524858148827</v>
      </c>
      <c r="O14" s="40">
        <v>17.054273206646087</v>
      </c>
      <c r="P14" s="40">
        <v>24.633802816901426</v>
      </c>
      <c r="Q14" s="40">
        <v>16.97310070893446</v>
      </c>
    </row>
    <row r="15" spans="2:17" ht="15" customHeight="1">
      <c r="B15" s="31" t="s">
        <v>6</v>
      </c>
      <c r="C15" s="41">
        <v>256</v>
      </c>
      <c r="D15" s="41">
        <v>238</v>
      </c>
      <c r="E15" s="41">
        <v>18</v>
      </c>
      <c r="F15" s="42">
        <v>7.03125</v>
      </c>
      <c r="G15" s="20"/>
      <c r="H15" s="63">
        <v>1608.05921875</v>
      </c>
      <c r="I15" s="63">
        <v>1648.454033613445</v>
      </c>
      <c r="J15" s="63">
        <v>1073.95</v>
      </c>
      <c r="K15" s="63">
        <v>-574.504033613445</v>
      </c>
      <c r="L15" s="20"/>
      <c r="M15" s="42">
        <v>4.695853765491186</v>
      </c>
      <c r="O15" s="40">
        <v>35.73437499999999</v>
      </c>
      <c r="P15" s="40">
        <v>36.17226890756304</v>
      </c>
      <c r="Q15" s="40">
        <v>29.944444444444443</v>
      </c>
    </row>
    <row r="16" spans="2:17" ht="15" customHeight="1">
      <c r="B16" s="31" t="s">
        <v>5</v>
      </c>
      <c r="C16" s="41">
        <v>666</v>
      </c>
      <c r="D16" s="41">
        <v>563</v>
      </c>
      <c r="E16" s="41">
        <v>103</v>
      </c>
      <c r="F16" s="42">
        <v>15.465465465465467</v>
      </c>
      <c r="G16" s="20"/>
      <c r="H16" s="63">
        <v>1752.5439189189199</v>
      </c>
      <c r="I16" s="63">
        <v>1851.339786856128</v>
      </c>
      <c r="J16" s="63">
        <v>1212.523786407767</v>
      </c>
      <c r="K16" s="63">
        <v>-638.8160004483611</v>
      </c>
      <c r="L16" s="20"/>
      <c r="M16" s="42">
        <v>10.700014157883311</v>
      </c>
      <c r="O16" s="40">
        <v>35.966966966966936</v>
      </c>
      <c r="P16" s="40">
        <v>36.7904085257549</v>
      </c>
      <c r="Q16" s="40">
        <v>31.466019417475735</v>
      </c>
    </row>
    <row r="17" spans="2:17" ht="15" customHeight="1">
      <c r="B17" s="31" t="s">
        <v>1</v>
      </c>
      <c r="C17" s="41">
        <v>1259</v>
      </c>
      <c r="D17" s="41">
        <v>574</v>
      </c>
      <c r="E17" s="41">
        <v>685</v>
      </c>
      <c r="F17" s="42">
        <v>54.40826052422557</v>
      </c>
      <c r="G17" s="20"/>
      <c r="H17" s="63">
        <v>209.87273232724363</v>
      </c>
      <c r="I17" s="63">
        <v>201.5031184668989</v>
      </c>
      <c r="J17" s="63">
        <v>216.88610218978104</v>
      </c>
      <c r="K17" s="63">
        <v>15.38298372288213</v>
      </c>
      <c r="L17" s="20"/>
      <c r="M17" s="42">
        <v>56.22643504552881</v>
      </c>
      <c r="O17" s="40">
        <v>9.779189833200983</v>
      </c>
      <c r="P17" s="40">
        <v>10.216027874564455</v>
      </c>
      <c r="Q17" s="40">
        <v>9.413138686131395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46" t="s">
        <v>17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20</v>
      </c>
      <c r="C23" s="28"/>
      <c r="D23" s="28"/>
      <c r="E23" s="28"/>
      <c r="F23" s="28"/>
      <c r="G23" s="28"/>
      <c r="H23" s="28"/>
      <c r="I23" s="28"/>
    </row>
    <row r="24" spans="2:9" ht="12.75">
      <c r="B24" s="44" t="s">
        <v>21</v>
      </c>
      <c r="C24" s="44"/>
      <c r="D24" s="44"/>
      <c r="E24" s="44"/>
      <c r="F24" s="44"/>
      <c r="G24" s="44"/>
      <c r="H24" s="44"/>
      <c r="I24" s="44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10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2014-11-27T12:30:58Z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