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0380" windowHeight="5340" tabRatio="844"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2.6" sheetId="14" r:id="rId14"/>
    <sheet name="2.7" sheetId="15" r:id="rId15"/>
    <sheet name="3.1.1" sheetId="16" r:id="rId16"/>
    <sheet name="3.1.2" sheetId="17" r:id="rId17"/>
    <sheet name="3.1.3" sheetId="18" r:id="rId18"/>
    <sheet name="3.1.4" sheetId="19" r:id="rId19"/>
    <sheet name="3.1.5" sheetId="20" r:id="rId20"/>
    <sheet name="3.1.6" sheetId="21" r:id="rId21"/>
    <sheet name="3.1.7" sheetId="22" r:id="rId22"/>
    <sheet name="3.1.8" sheetId="23" r:id="rId23"/>
    <sheet name="3.1.9" sheetId="24" r:id="rId24"/>
    <sheet name="3.2.1" sheetId="25" r:id="rId25"/>
    <sheet name="3.2.2" sheetId="26" r:id="rId26"/>
    <sheet name="3.3.1" sheetId="27" r:id="rId27"/>
    <sheet name="3.3.2" sheetId="28" r:id="rId28"/>
    <sheet name="4.1" sheetId="29" r:id="rId29"/>
    <sheet name="4.2" sheetId="30" r:id="rId30"/>
    <sheet name="4.3" sheetId="31" r:id="rId31"/>
  </sheets>
  <definedNames>
    <definedName name="_xlnm.Print_Area" localSheetId="2">'1.1'!$A$1:$F$61</definedName>
    <definedName name="_xlnm.Print_Area" localSheetId="3">'1.2'!$A$1:$C$57</definedName>
    <definedName name="_xlnm.Print_Area" localSheetId="4">'1.3'!$A$1:$F$59</definedName>
    <definedName name="_xlnm.Print_Area" localSheetId="5">'1.4'!$A$1:$K$59</definedName>
    <definedName name="_xlnm.Print_Area" localSheetId="6">'2.1'!$A$1:$G$59</definedName>
    <definedName name="_xlnm.Print_Area" localSheetId="7">'2.2'!$A$1:$G$59</definedName>
    <definedName name="_xlnm.Print_Area" localSheetId="8">'2.2.1'!$A$1:$G$59</definedName>
    <definedName name="_xlnm.Print_Area" localSheetId="9">'2.2.2'!$A$1:$G$59</definedName>
    <definedName name="_xlnm.Print_Area" localSheetId="10">'2.3'!$A$1:$G$59</definedName>
    <definedName name="_xlnm.Print_Area" localSheetId="12">'2.5'!$A$1:$J$109</definedName>
    <definedName name="_xlnm.Print_Area" localSheetId="13">'2.6'!$A$1:$H$35</definedName>
    <definedName name="_xlnm.Print_Area" localSheetId="15">'3.1.1'!$A$1:$H$60</definedName>
    <definedName name="_xlnm.Print_Area" localSheetId="16">'3.1.2'!$A$1:$H$58</definedName>
    <definedName name="_xlnm.Print_Area" localSheetId="17">'3.1.3'!$A$1:$H$60</definedName>
    <definedName name="_xlnm.Print_Area" localSheetId="18">'3.1.4'!$A$1:$H$60</definedName>
    <definedName name="_xlnm.Print_Area" localSheetId="19">'3.1.5'!$A$1:$H$59</definedName>
    <definedName name="_xlnm.Print_Area" localSheetId="20">'3.1.6'!$A$1:$C$60</definedName>
    <definedName name="_xlnm.Print_Area" localSheetId="21">'3.1.7'!$A$1:$E$61</definedName>
    <definedName name="_xlnm.Print_Area" localSheetId="22">'3.1.8'!$A$1:$C$60</definedName>
    <definedName name="_xlnm.Print_Area" localSheetId="23">'3.1.9'!$A$1:$F$36</definedName>
    <definedName name="_xlnm.Print_Area" localSheetId="24">'3.2.1'!$A$1:$F$61</definedName>
    <definedName name="_xlnm.Print_Area" localSheetId="25">'3.2.2'!$A$1:$C$150</definedName>
    <definedName name="_xlnm.Print_Area" localSheetId="1">'INDICE'!$A$1:$A$45</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1">'2.4'!$1:$8</definedName>
    <definedName name="_xlnm.Print_Titles" localSheetId="25">'3.2.2'!$1:$9</definedName>
    <definedName name="_xlnm.Print_Titles" localSheetId="27">'3.3.2'!$1:$5</definedName>
  </definedNames>
  <calcPr fullCalcOnLoad="1"/>
</workbook>
</file>

<file path=xl/sharedStrings.xml><?xml version="1.0" encoding="utf-8"?>
<sst xmlns="http://schemas.openxmlformats.org/spreadsheetml/2006/main" count="1228" uniqueCount="282">
  <si>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</si>
  <si>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</si>
  <si>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</si>
  <si>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</si>
  <si>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</si>
  <si>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</si>
  <si>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</si>
  <si>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</si>
  <si>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</si>
  <si>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</si>
  <si>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</si>
  <si>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</si>
  <si>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</si>
  <si>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</si>
  <si>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</si>
  <si>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</si>
  <si>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</si>
  <si>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</si>
  <si>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</si>
  <si>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</si>
  <si>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</si>
  <si>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</si>
  <si>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</si>
  <si>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</si>
  <si>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</si>
  <si>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</si>
  <si>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</si>
  <si>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</si>
  <si>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</si>
  <si>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</si>
  <si>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</si>
  <si>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</si>
  <si>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</si>
  <si>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</si>
  <si>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</si>
  <si>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</si>
  <si>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</si>
  <si>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</si>
  <si>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</si>
  <si>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</si>
  <si>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</si>
  <si>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</si>
  <si>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</si>
  <si>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</si>
  <si>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</si>
  <si>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</si>
  <si>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</si>
  <si>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</si>
  <si>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</si>
  <si>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</si>
  <si>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</si>
  <si>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</si>
  <si>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</si>
  <si>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</si>
  <si>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</si>
  <si>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</si>
  <si>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</si>
  <si>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</si>
  <si>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</si>
  <si>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</si>
  <si>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</si>
  <si>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</si>
  <si>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</si>
  <si>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</si>
  <si>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</si>
  <si>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 xml:space="preserve">    Ingresados directamente  </t>
  </si>
  <si>
    <t xml:space="preserve">    Reabiertos  </t>
  </si>
  <si>
    <t xml:space="preserve">    Resueltos  </t>
  </si>
  <si>
    <t xml:space="preserve">    Pendientes al finalizar  </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</si>
  <si>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</si>
  <si>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</si>
  <si>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</si>
  <si>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</si>
  <si>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</si>
  <si>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</si>
  <si>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</si>
  <si>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</si>
  <si>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</si>
  <si>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</si>
  <si>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</si>
  <si>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</si>
  <si>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</si>
  <si>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Suspensión tenencia, uso</t>
  </si>
  <si>
    <t>Otras medidas penales</t>
  </si>
  <si>
    <t>Con órdenes de protección</t>
  </si>
  <si>
    <t>Sin órdenes de protección</t>
  </si>
  <si>
    <t>Atribucion de la vivienda</t>
  </si>
  <si>
    <t>Permuta uso vivienda familiar</t>
  </si>
  <si>
    <t>Suspension regimen visitas</t>
  </si>
  <si>
    <t>Suspension patria potestad</t>
  </si>
  <si>
    <t>Suspension guarda y custodia</t>
  </si>
  <si>
    <t>Prestacion alimentos</t>
  </si>
  <si>
    <t>Sobreproteccion menor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</si>
  <si>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</si>
  <si>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</si>
  <si>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</si>
  <si>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</si>
  <si>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</si>
  <si>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</si>
  <si>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</si>
  <si>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</si>
  <si>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</si>
  <si>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</si>
  <si>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</si>
  <si>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</si>
  <si>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</si>
  <si>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</si>
  <si>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</si>
  <si>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Fisicos</t>
  </si>
  <si>
    <t>Psiquicos</t>
  </si>
  <si>
    <t xml:space="preserve">Artº 148  </t>
  </si>
  <si>
    <t>Artº 153</t>
  </si>
  <si>
    <t>Artº 173</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</si>
  <si>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</si>
  <si>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</si>
  <si>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</si>
  <si>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</si>
  <si>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</si>
  <si>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</si>
  <si>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</si>
  <si>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</si>
  <si>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</si>
  <si>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</si>
  <si>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</si>
  <si>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</si>
  <si>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</si>
  <si>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</si>
  <si>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</si>
  <si>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</si>
  <si>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</si>
  <si>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</si>
  <si>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</si>
  <si>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</si>
  <si>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</si>
  <si>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</si>
  <si>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</si>
  <si>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</si>
  <si>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</si>
  <si>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</si>
  <si>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Lesiones  </t>
  </si>
  <si>
    <t xml:space="preserve">Contra la libertad  </t>
  </si>
  <si>
    <t xml:space="preserve">Contra la libertad e indemnidad sexual  </t>
  </si>
  <si>
    <t xml:space="preserve">Contra la integridad moral  </t>
  </si>
  <si>
    <t xml:space="preserve">Contra derechos y deberes  </t>
  </si>
  <si>
    <t xml:space="preserve">Otros  </t>
  </si>
  <si>
    <t>Medidas acordadas</t>
  </si>
  <si>
    <t xml:space="preserve">Quebrantamientos condena  </t>
  </si>
  <si>
    <t xml:space="preserve">Naturaleza Penal  </t>
  </si>
  <si>
    <t xml:space="preserve">Naturaleza Civil  </t>
  </si>
  <si>
    <t>Despachos judiciales penales</t>
  </si>
  <si>
    <t>Despachos judiciales civiles</t>
  </si>
  <si>
    <t xml:space="preserve">Ingresados  </t>
  </si>
  <si>
    <t xml:space="preserve">Resueltos  </t>
  </si>
  <si>
    <t xml:space="preserve">Pendientes al finalizar  </t>
  </si>
  <si>
    <t>Señalamientos penales</t>
  </si>
  <si>
    <t xml:space="preserve">    Señalamientos Juicios Rápidos</t>
  </si>
  <si>
    <t xml:space="preserve">        Señalados para el Trimestre</t>
  </si>
  <si>
    <t xml:space="preserve">        Suspendidos para el Trimestre</t>
  </si>
  <si>
    <t xml:space="preserve">        Celebrados para el Trimestre</t>
  </si>
  <si>
    <t xml:space="preserve">    Señalamientos restantes</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</si>
  <si>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</si>
  <si>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</si>
  <si>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</si>
  <si>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</si>
  <si>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</si>
  <si>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</si>
  <si>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</si>
  <si>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</si>
  <si>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</si>
  <si>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</si>
  <si>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</si>
  <si>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3. Movimientos de asuntos</t>
  </si>
  <si>
    <t xml:space="preserve">    3.1. Asuntos penales</t>
  </si>
  <si>
    <t xml:space="preserve">    3.2. Asuntos civiles</t>
  </si>
  <si>
    <t>1. Actos de violencia</t>
  </si>
  <si>
    <t>2. Órdenes de protección e incumplimientos</t>
  </si>
  <si>
    <t>4. Personas enjuiciadas</t>
  </si>
  <si>
    <t>2. Órdenes de protección</t>
  </si>
  <si>
    <t>3. Movimiento de asuntos</t>
  </si>
  <si>
    <t>3.1. Asuntos penales</t>
  </si>
  <si>
    <t>3.2. Asuntos civiles</t>
  </si>
  <si>
    <t>3.3. Asuntos penales y civiles</t>
  </si>
  <si>
    <t xml:space="preserve">   3.3. Asuntos penales y civiles</t>
  </si>
  <si>
    <t>INDICE</t>
  </si>
  <si>
    <t>Las estadísticas se publican trimestralmente desglosadas por Tribunales Superiores de Justicia, provincias y partidos judiciales sobre denuncias, órdenes de protección, medidas adoptadas, personas enjuiciadas y forma de terminación de los procedimientos.</t>
  </si>
  <si>
    <t>En los boletines estadísticos del CGPJ se incorporaron en el año 2004 unos apartados específicos dedicados a datos relativos a los procesos en materia de Violencia Domestica, a la Orden de Protección y a los Procesos Civiles derivados de la Orden de Protección seguidos en los juzgados con competencia en Familia.</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</si>
  <si>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</si>
  <si>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</si>
  <si>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 xml:space="preserve"> Prohibición de comunicacion</t>
  </si>
  <si>
    <t>Prohibición volver lugar delito</t>
  </si>
  <si>
    <t>Para tener conocimiento de los artículos de el Código penal en los que se hacen referencia en la tabla sobre malos tratos, consultar la página</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</si>
  <si>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</si>
  <si>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</si>
  <si>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</si>
  <si>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</si>
  <si>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</si>
  <si>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</si>
  <si>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</si>
  <si>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3.1.1. Asuntos penales ingresados directamente por Partidos Judiciales según tipo de procedimiento. 2007</t>
  </si>
  <si>
    <t>3.1.2. Asuntos penales ingresados procedentes de otros órganos por Partidos Judiciales según tipo de procedimiento. 2007</t>
  </si>
  <si>
    <t>3.1.3. Asuntos penales reabiertos por Partidos Judiciales según tipo de procedimiento. 2007</t>
  </si>
  <si>
    <t>3.1.4. Asuntos penales resueltos por Partidos Judiciales según tipo de procedimiento. 2007</t>
  </si>
  <si>
    <t>3.1.5. Asuntos penales pendientes al finalizar por Partidos Judiciales según tipo de procedimiento. 2007</t>
  </si>
  <si>
    <t>1.4. Delitos por Partidos Judiciales según tipo de delito ingresado. 2007</t>
  </si>
  <si>
    <t>3.1.6. Juicios rápidos y ejecutorias de juicios de faltas por movimiento. 2007</t>
  </si>
  <si>
    <t>3.1.7. Faltas por Partidos Judiciales según tipo de falta ingresada. 2007</t>
  </si>
  <si>
    <t>3.2.1. Asuntos civiles por Partidos Judiciales según movimiento de asuntos. 2007</t>
  </si>
  <si>
    <t>3.2.2. Asuntos civiles por procedimiento y movimiento de asuntos. 2007</t>
  </si>
  <si>
    <t>3.3.1. Asuntos en el Auxilio Judicial por Partidos Judiciales según naturaleza del despacho judicial y movimiento de asuntos. 2007</t>
  </si>
  <si>
    <t>3.3.2. Señalamientos por Partidos Judiciales según tipo de señalamiento. 2007</t>
  </si>
  <si>
    <t>3.1.8. Señalamientos penales por tipo de señalamiento. 2007</t>
  </si>
  <si>
    <t>3.1.9. Procedimientos elevados para su enjuiciamiento por Partidos Judiciales según causas y tipo de juicio. 2007</t>
  </si>
  <si>
    <t>2.1. Órdenes de protección incoadas por Partidos Judiciales según origen. 2007</t>
  </si>
  <si>
    <t>2.2.1. Órdenes de protección resueltas adoptadas por Partidos Judiciales según origen. 2007</t>
  </si>
  <si>
    <t>2.2.2. Órdenes de protección resueltas denegadas por Partidos Judiciales según origen. 2007</t>
  </si>
  <si>
    <t>2.2. Órdenes de protección resueltas por Partidos Judiciales según origen. 2007</t>
  </si>
  <si>
    <t>2.3. Órdenes de protección pendientes final trimestre por Partidos Judiciales según origen. 2007</t>
  </si>
  <si>
    <t>2.4. Medidas judiciales penales de protección por Partidos Judiciales según tipo de medida. 2007</t>
  </si>
  <si>
    <t>2.5. Medidas judiciales civiles de protección por Partidos Judiciales según tipo de medida. 2007</t>
  </si>
  <si>
    <t>2.6. Órdenes de protección, víctimas y denunciados por Partidos Judiciales según sexo y nacionalidad. 2007</t>
  </si>
  <si>
    <t>4.1. Personas enjuiciadas por Partidos Judiciales según sexo. 2007</t>
  </si>
  <si>
    <t>4.2. Personas condenadas por Partidos Judiciales según sexo y nacionalidad. 2007</t>
  </si>
  <si>
    <t>4.3. Personas absueltas por Partidos Judiciales según sexo y nacionalidad. 2007</t>
  </si>
  <si>
    <t>1.1. Malos tratos por Partidos Judiciales según tipo de maltrato y articulo del código penal. 2007</t>
  </si>
  <si>
    <t>1.2. Muertes por Comunidades Autónomas según hayan tenido o no protección. 2007</t>
  </si>
  <si>
    <t>1.3. Personas por Partidos Judiciales según relación de la víctima con el denunciado. 2007</t>
  </si>
  <si>
    <t>2.7. Incumplimientos de medidas acordadas y quebrantamientos de condena por Partidos Judiciales según naturaleza de la medida. 2007</t>
  </si>
  <si>
    <t>Violencia contra la mujer en la Estadística Judicial. 2007</t>
  </si>
  <si>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</si>
  <si>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 xml:space="preserve">      Torrelaguna</t>
  </si>
  <si>
    <t xml:space="preserve">      Torrejón de Ardoz</t>
  </si>
  <si>
    <t xml:space="preserve">      Navalcarnero</t>
  </si>
  <si>
    <t xml:space="preserve">      Alcalá de Henares</t>
  </si>
  <si>
    <t xml:space="preserve">   Partidos Judiciales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</si>
  <si>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</si>
  <si>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</si>
  <si>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</si>
  <si>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</si>
  <si>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</si>
  <si>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</si>
  <si>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</si>
  <si>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</si>
  <si>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</si>
  <si>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</si>
  <si>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</si>
  <si>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</si>
  <si>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</si>
  <si>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</si>
  <si>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</si>
  <si>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</si>
  <si>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</si>
  <si>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Porcentaje</t>
  </si>
  <si>
    <t xml:space="preserve">   Total</t>
  </si>
  <si>
    <t xml:space="preserve">     El Instituto de Estadística de la Comunidad de Madrid, a partir de las estadísticas realizadas por el Consejo General del Poder Judicial (CGPJ), desde hace dos años viene elaboradon tablas con datos que nos permitirán conocer mejor la situación de la violencia contra la mujer por partidos judiciales en nuestra comunidad.</t>
  </si>
  <si>
    <t xml:space="preserve">      Total</t>
  </si>
  <si>
    <t xml:space="preserve">      Porcentaje</t>
  </si>
  <si>
    <t xml:space="preserve">      Partidos Judiciales</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</si>
  <si>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</si>
  <si>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</si>
  <si>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</si>
  <si>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</si>
  <si>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</si>
  <si>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</si>
  <si>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</si>
  <si>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</si>
  <si>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Leganes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</si>
  <si>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</si>
  <si>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</si>
  <si>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</si>
  <si>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</si>
  <si>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</si>
  <si>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</si>
  <si>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</si>
  <si>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</si>
  <si>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</si>
  <si>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</si>
  <si>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</si>
  <si>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</si>
  <si>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</si>
  <si>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</si>
  <si>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Notas metodológicas</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</si>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</sst>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36">
    <font>
      <sz val="10"/>
      <name val="Arial"/>
      <family val="0"/>
    </font>
    <font>
      <sz val="8"/>
      <name val="Arial"/>
      <family val="0"/>
    </font>
    <font>
      <b/>
      <sz val="13"/>
      <name val="Arial"/>
      <family val="2"/>
    </font>
    <font>
      <b/>
      <sz val="18"/>
      <color indexed="60"/>
      <name val="Arial"/>
      <family val="2"/>
    </font>
    <font>
      <b/>
      <sz val="14"/>
      <name val="Arial"/>
      <family val="2"/>
    </font>
    <font>
      <b/>
      <sz val="12"/>
      <name val="Arial"/>
      <family val="2"/>
    </font>
    <font>
      <i/>
      <sz val="8"/>
      <name val="Arial"/>
      <family val="2"/>
    </font>
    <font>
      <sz val="10.5"/>
      <name val="Arial"/>
      <family val="2"/>
    </font>
    <font>
      <i/>
      <sz val="8.5"/>
      <name val="Arial"/>
      <family val="2"/>
    </font>
    <font>
      <sz val="7.25"/>
      <name val="Arial"/>
      <family val="2"/>
    </font>
    <font>
      <sz val="12"/>
      <name val="Arial"/>
      <family val="0"/>
    </font>
    <font>
      <sz val="11"/>
      <name val="Arial"/>
      <family val="0"/>
    </font>
    <font>
      <sz val="21.5"/>
      <name val="Arial"/>
      <family val="0"/>
    </font>
    <font>
      <sz val="9.75"/>
      <name val="Arial"/>
      <family val="2"/>
    </font>
    <font>
      <sz val="9"/>
      <name val="Arial"/>
      <family val="2"/>
    </font>
    <font>
      <sz val="8.75"/>
      <name val="Arial"/>
      <family val="2"/>
    </font>
    <font>
      <sz val="11.75"/>
      <name val="Arial"/>
      <family val="0"/>
    </font>
    <font>
      <sz val="15"/>
      <name val="Arial"/>
      <family val="0"/>
    </font>
    <font>
      <b/>
      <sz val="11.75"/>
      <name val="Arial"/>
      <family val="2"/>
    </font>
    <font>
      <sz val="9.25"/>
      <name val="Arial"/>
      <family val="2"/>
    </font>
    <font>
      <sz val="11.5"/>
      <name val="Arial"/>
      <family val="0"/>
    </font>
    <font>
      <sz val="9.5"/>
      <name val="Arial"/>
      <family val="2"/>
    </font>
    <font>
      <sz val="15.75"/>
      <name val="Arial"/>
      <family val="0"/>
    </font>
    <font>
      <sz val="14.5"/>
      <name val="Arial"/>
      <family val="0"/>
    </font>
    <font>
      <i/>
      <sz val="8.25"/>
      <name val="Arial"/>
      <family val="2"/>
    </font>
    <font>
      <sz val="15.5"/>
      <name val="Arial"/>
      <family val="0"/>
    </font>
    <font>
      <sz val="15.25"/>
      <name val="Arial"/>
      <family val="0"/>
    </font>
    <font>
      <i/>
      <sz val="9.25"/>
      <name val="Arial"/>
      <family val="2"/>
    </font>
    <font>
      <sz val="16.75"/>
      <name val="Arial"/>
      <family val="0"/>
    </font>
    <font>
      <sz val="13"/>
      <name val="Arial"/>
      <family val="2"/>
    </font>
    <font>
      <sz val="10"/>
      <color indexed="56"/>
      <name val="Arial"/>
      <family val="0"/>
    </font>
    <font>
      <sz val="10.25"/>
      <name val="Arial"/>
      <family val="2"/>
    </font>
    <font>
      <b/>
      <sz val="10"/>
      <name val="Arial"/>
      <family val="2"/>
    </font>
    <font>
      <b/>
      <sz val="10"/>
      <color indexed="60"/>
      <name val="Arial"/>
      <family val="2"/>
    </font>
    <font>
      <b/>
      <vertAlign val="superscript"/>
      <sz val="12"/>
      <name val="Arial"/>
      <family val="2"/>
    </font>
    <font>
      <u val="single"/>
      <sz val="10"/>
      <color indexed="56"/>
      <name val="Arial"/>
      <family val="0"/>
    </font>
  </fonts>
  <fills count="9">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65"/>
        <bgColor indexed="64"/>
      </patternFill>
    </fill>
    <fill>
      <patternFill patternType="solid">
        <fgColor indexed="20"/>
        <bgColor indexed="64"/>
      </patternFill>
    </fill>
  </fills>
  <borders count="13">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5" fillId="2" borderId="0" xfId="0" applyFont="1" applyFill="1" applyAlignment="1">
      <alignment/>
    </xf>
    <xf numFmtId="0" fontId="0" fillId="3" borderId="2" xfId="0" applyFont="1" applyFill="1" applyBorder="1" applyAlignment="1">
      <alignment horizontal="left" vertical="top" wrapText="1"/>
    </xf>
    <xf numFmtId="0" fontId="0" fillId="3" borderId="0" xfId="0" applyFont="1" applyFill="1" applyAlignment="1">
      <alignment/>
    </xf>
    <xf numFmtId="3" fontId="0" fillId="3" borderId="0" xfId="0" applyNumberFormat="1" applyFill="1" applyAlignment="1">
      <alignment/>
    </xf>
    <xf numFmtId="3" fontId="0" fillId="2" borderId="0" xfId="0" applyNumberFormat="1" applyFill="1" applyAlignment="1">
      <alignment/>
    </xf>
    <xf numFmtId="0" fontId="0" fillId="2" borderId="3" xfId="0" applyFill="1" applyBorder="1" applyAlignment="1">
      <alignment/>
    </xf>
    <xf numFmtId="0" fontId="0" fillId="2" borderId="4" xfId="0" applyFill="1" applyBorder="1" applyAlignment="1">
      <alignment/>
    </xf>
    <xf numFmtId="0" fontId="6" fillId="2" borderId="0" xfId="0" applyFont="1" applyFill="1" applyAlignment="1">
      <alignment/>
    </xf>
    <xf numFmtId="0" fontId="0" fillId="3" borderId="2"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3" borderId="0" xfId="0" applyFont="1" applyFill="1" applyAlignment="1">
      <alignment wrapText="1"/>
    </xf>
    <xf numFmtId="0" fontId="0" fillId="2" borderId="0" xfId="0" applyFont="1" applyFill="1" applyAlignment="1">
      <alignment/>
    </xf>
    <xf numFmtId="0" fontId="0" fillId="2" borderId="0" xfId="0" applyFont="1" applyFill="1" applyAlignment="1">
      <alignment horizontal="left" indent="1"/>
    </xf>
    <xf numFmtId="0" fontId="0" fillId="3" borderId="0" xfId="0" applyFont="1" applyFill="1" applyAlignment="1">
      <alignment horizontal="left"/>
    </xf>
    <xf numFmtId="0" fontId="5" fillId="2"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3" xfId="0" applyFill="1" applyBorder="1" applyAlignment="1">
      <alignment/>
    </xf>
    <xf numFmtId="0" fontId="0" fillId="4" borderId="4" xfId="0" applyFill="1" applyBorder="1" applyAlignment="1">
      <alignment/>
    </xf>
    <xf numFmtId="0" fontId="0" fillId="3" borderId="0" xfId="0" applyFill="1" applyAlignment="1">
      <alignment/>
    </xf>
    <xf numFmtId="3" fontId="0" fillId="4" borderId="0" xfId="0" applyNumberFormat="1" applyFont="1" applyFill="1" applyAlignment="1">
      <alignment/>
    </xf>
    <xf numFmtId="0" fontId="0" fillId="4" borderId="0" xfId="0" applyFont="1" applyFill="1" applyAlignment="1">
      <alignment/>
    </xf>
    <xf numFmtId="3" fontId="0" fillId="3" borderId="0" xfId="0" applyNumberFormat="1" applyFont="1" applyFill="1" applyAlignment="1">
      <alignment/>
    </xf>
    <xf numFmtId="0" fontId="0" fillId="3" borderId="2" xfId="0" applyFont="1" applyFill="1" applyBorder="1" applyAlignment="1">
      <alignment vertical="top" wrapText="1"/>
    </xf>
    <xf numFmtId="0" fontId="3" fillId="2" borderId="0" xfId="0" applyFont="1" applyFill="1" applyAlignment="1">
      <alignment horizontal="left"/>
    </xf>
    <xf numFmtId="0" fontId="0" fillId="3" borderId="0" xfId="0" applyFill="1" applyAlignment="1">
      <alignment horizontal="left"/>
    </xf>
    <xf numFmtId="0" fontId="0" fillId="2" borderId="0" xfId="0" applyNumberFormat="1" applyFill="1" applyAlignment="1">
      <alignment wrapText="1"/>
    </xf>
    <xf numFmtId="165" fontId="0" fillId="3" borderId="0" xfId="0" applyNumberFormat="1" applyFill="1" applyAlignment="1">
      <alignment/>
    </xf>
    <xf numFmtId="165" fontId="0" fillId="4" borderId="0" xfId="0" applyNumberFormat="1" applyFill="1" applyAlignment="1">
      <alignment/>
    </xf>
    <xf numFmtId="0" fontId="0" fillId="2" borderId="0" xfId="0" applyFont="1" applyFill="1" applyAlignment="1">
      <alignment/>
    </xf>
    <xf numFmtId="4" fontId="4" fillId="2" borderId="0" xfId="0" applyNumberFormat="1" applyFont="1" applyFill="1" applyBorder="1" applyAlignment="1">
      <alignment/>
    </xf>
    <xf numFmtId="0" fontId="29" fillId="2" borderId="0" xfId="0" applyFont="1" applyFill="1" applyAlignment="1">
      <alignment/>
    </xf>
    <xf numFmtId="0" fontId="29" fillId="2" borderId="0" xfId="0" applyFont="1" applyFill="1" applyBorder="1" applyAlignment="1">
      <alignment/>
    </xf>
    <xf numFmtId="0" fontId="2" fillId="2" borderId="5" xfId="0" applyFont="1" applyFill="1" applyBorder="1" applyAlignment="1">
      <alignment/>
    </xf>
    <xf numFmtId="3" fontId="0" fillId="2" borderId="0" xfId="0" applyNumberFormat="1" applyFill="1" applyBorder="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5" fillId="2" borderId="0" xfId="0" applyFont="1" applyFill="1" applyAlignment="1">
      <alignment wrapText="1"/>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2" fontId="30" fillId="2" borderId="0" xfId="16" applyNumberFormat="1" applyFont="1" applyFill="1" applyAlignment="1">
      <alignment wrapText="1"/>
    </xf>
    <xf numFmtId="0" fontId="30" fillId="2" borderId="0" xfId="16" applyFont="1" applyFill="1" applyAlignment="1">
      <alignment wrapText="1"/>
    </xf>
    <xf numFmtId="0" fontId="30" fillId="2" borderId="0" xfId="16" applyFont="1" applyFill="1" applyAlignment="1">
      <alignment horizontal="left" wrapText="1"/>
    </xf>
    <xf numFmtId="0" fontId="3" fillId="2" borderId="0" xfId="0" applyFont="1" applyFill="1" applyAlignment="1">
      <alignment horizontal="left"/>
    </xf>
    <xf numFmtId="0" fontId="0" fillId="5" borderId="0" xfId="0" applyFill="1" applyAlignment="1">
      <alignment wrapText="1"/>
    </xf>
    <xf numFmtId="0" fontId="0" fillId="5" borderId="0" xfId="0" applyFont="1" applyFill="1" applyAlignment="1">
      <alignment wrapText="1"/>
    </xf>
    <xf numFmtId="0" fontId="32" fillId="2" borderId="0" xfId="0" applyFont="1" applyFill="1" applyAlignment="1">
      <alignment/>
    </xf>
    <xf numFmtId="0" fontId="32" fillId="2" borderId="0" xfId="0" applyFont="1" applyFill="1" applyAlignment="1">
      <alignment wrapText="1"/>
    </xf>
    <xf numFmtId="0" fontId="33" fillId="2" borderId="0" xfId="0" applyFont="1" applyFill="1" applyAlignment="1">
      <alignment/>
    </xf>
    <xf numFmtId="0" fontId="0" fillId="6" borderId="0" xfId="0" applyFill="1" applyAlignment="1">
      <alignment/>
    </xf>
    <xf numFmtId="0" fontId="30" fillId="2" borderId="0" xfId="16" applyFill="1" applyAlignment="1">
      <alignment/>
    </xf>
    <xf numFmtId="3" fontId="0" fillId="7" borderId="0" xfId="0" applyNumberFormat="1" applyFill="1" applyAlignment="1">
      <alignment/>
    </xf>
    <xf numFmtId="3" fontId="0" fillId="8" borderId="0" xfId="0" applyNumberFormat="1" applyFill="1" applyAlignment="1">
      <alignment/>
    </xf>
    <xf numFmtId="164" fontId="0" fillId="3" borderId="0" xfId="0" applyNumberFormat="1" applyFill="1" applyAlignment="1">
      <alignment/>
    </xf>
    <xf numFmtId="3" fontId="0" fillId="5" borderId="0" xfId="0" applyNumberFormat="1" applyFill="1" applyAlignment="1">
      <alignment/>
    </xf>
    <xf numFmtId="0" fontId="30" fillId="2" borderId="0" xfId="16" applyFill="1" applyAlignment="1">
      <alignment horizontal="right"/>
    </xf>
    <xf numFmtId="0" fontId="35" fillId="2" borderId="0" xfId="16" applyFont="1" applyFill="1" applyAlignment="1">
      <alignment/>
    </xf>
    <xf numFmtId="0" fontId="30" fillId="2" borderId="0" xfId="16" applyFill="1" applyAlignment="1">
      <alignment horizontal="center"/>
    </xf>
    <xf numFmtId="2" fontId="5" fillId="2" borderId="0" xfId="0" applyNumberFormat="1" applyFont="1" applyFill="1" applyAlignment="1">
      <alignment wrapText="1"/>
    </xf>
    <xf numFmtId="2" fontId="0" fillId="0" borderId="0" xfId="0" applyNumberFormat="1" applyAlignment="1">
      <alignment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8" xfId="0" applyFont="1" applyFill="1" applyBorder="1" applyAlignment="1">
      <alignment horizontal="center" vertical="top" wrapText="1"/>
    </xf>
    <xf numFmtId="0" fontId="0" fillId="3" borderId="9" xfId="0" applyFont="1" applyFill="1" applyBorder="1" applyAlignment="1">
      <alignment horizontal="center" vertical="top" wrapText="1"/>
    </xf>
    <xf numFmtId="0" fontId="5" fillId="2" borderId="0" xfId="0" applyFont="1" applyFill="1" applyAlignment="1">
      <alignment wrapText="1"/>
    </xf>
    <xf numFmtId="0" fontId="0" fillId="0" borderId="0" xfId="0" applyAlignment="1">
      <alignment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5" fillId="2" borderId="0" xfId="0" applyFont="1" applyFill="1" applyAlignment="1">
      <alignment horizontal="left" wrapText="1"/>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8" xfId="0" applyFont="1" applyFill="1" applyBorder="1" applyAlignment="1">
      <alignment vertical="top" wrapText="1"/>
    </xf>
    <xf numFmtId="0" fontId="0" fillId="3" borderId="9" xfId="0" applyFont="1" applyFill="1" applyBorder="1" applyAlignment="1">
      <alignment vertical="top" wrapText="1"/>
    </xf>
    <xf numFmtId="0" fontId="0" fillId="3" borderId="6" xfId="0" applyFont="1" applyFill="1" applyBorder="1" applyAlignment="1">
      <alignment vertical="top"/>
    </xf>
    <xf numFmtId="0" fontId="0" fillId="3" borderId="12" xfId="0" applyFont="1" applyFill="1" applyBorder="1" applyAlignment="1">
      <alignment vertical="top"/>
    </xf>
    <xf numFmtId="0" fontId="0" fillId="3" borderId="7" xfId="0" applyFont="1" applyFill="1" applyBorder="1" applyAlignment="1">
      <alignment vertical="top"/>
    </xf>
    <xf numFmtId="0" fontId="0" fillId="3" borderId="12" xfId="0" applyFont="1" applyFill="1" applyBorder="1" applyAlignment="1">
      <alignment horizontal="left" vertical="top" wrapText="1"/>
    </xf>
    <xf numFmtId="0" fontId="0" fillId="0" borderId="0" xfId="0" applyFont="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E9907A"/>
      <rgbColor rgb="00FFFFFF"/>
      <rgbColor rgb="00E9907A"/>
      <rgbColor rgb="00FFFFFF"/>
      <rgbColor rgb="00A0D1BF"/>
      <rgbColor rgb="00FFFFFF"/>
      <rgbColor rgb="00FFFFFF"/>
      <rgbColor rgb="00FFFFFF"/>
      <rgbColor rgb="00E9907A"/>
      <rgbColor rgb="005BB291"/>
      <rgbColor rgb="00A8B4DA"/>
      <rgbColor rgb="00F3C0AC"/>
      <rgbColor rgb="00FFFFFF"/>
      <rgbColor rgb="0000874D"/>
      <rgbColor rgb="00FFFFFF"/>
      <rgbColor rgb="00FFFFFF"/>
      <rgbColor rgb="00FFFFFF"/>
      <rgbColor rgb="00FFFFFF"/>
      <rgbColor rgb="00FFFFFF"/>
      <rgbColor rgb="00FFFFFF"/>
      <rgbColor rgb="00FFFFFF"/>
      <rgbColor rgb="00FFFFFF"/>
      <rgbColor rgb="0099CCFF"/>
      <rgbColor rgb="00FFFFFF"/>
      <rgbColor rgb="00FFFFFF"/>
      <rgbColor rgb="00FFFFFF"/>
      <rgbColor rgb="00FFFFFF"/>
      <rgbColor rgb="00FFFFFF"/>
      <rgbColor rgb="00FFFFFF"/>
      <rgbColor rgb="00FFFFFF"/>
      <rgbColor rgb="00CCFFCC"/>
      <rgbColor rgb="00000000"/>
      <rgbColor rgb="00FFFFFF"/>
      <rgbColor rgb="00FFFFFF"/>
      <rgbColor rgb="00FFFFFF"/>
      <rgbColor rgb="00FFFFFF"/>
      <rgbColor rgb="00FFFFFF"/>
      <rgbColor rgb="00FFFFFF"/>
      <rgbColor rgb="00FFCC99"/>
      <rgbColor rgb="00FFFFFF"/>
      <rgbColor rgb="00FDFDBA"/>
      <rgbColor rgb="00FBF800"/>
      <rgbColor rgb="00F3C0AC"/>
      <rgbColor rgb="00FFFFFF"/>
      <rgbColor rgb="00D94131"/>
      <rgbColor rgb="00D94131"/>
      <rgbColor rgb="00FFFFFF"/>
      <rgbColor rgb="00FFFFFF"/>
      <rgbColor rgb="00005095"/>
      <rgbColor rgb="00FBFB7C"/>
      <rgbColor rgb="00748AC0"/>
      <rgbColor rgb="00F3C0AC"/>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1.1.g. Malos tratos según tipo de maltrato y articulo del código penal. 2007
</a:t>
            </a:r>
            <a:r>
              <a:rPr lang="en-US" cap="none" sz="925" b="0" i="0" u="none" baseline="0">
                <a:latin typeface="Arial"/>
                <a:ea typeface="Arial"/>
                <a:cs typeface="Arial"/>
              </a:rPr>
              <a:t>Porcentaje</a:t>
            </a:r>
          </a:p>
        </c:rich>
      </c:tx>
      <c:layout>
        <c:manualLayout>
          <c:xMode val="factor"/>
          <c:yMode val="factor"/>
          <c:x val="-0.10825"/>
          <c:y val="-0.01875"/>
        </c:manualLayout>
      </c:layout>
      <c:spPr>
        <a:noFill/>
        <a:ln>
          <a:noFill/>
        </a:ln>
      </c:spPr>
    </c:title>
    <c:plotArea>
      <c:layout>
        <c:manualLayout>
          <c:xMode val="edge"/>
          <c:yMode val="edge"/>
          <c:x val="0.00275"/>
          <c:y val="0.1345"/>
          <c:w val="0.9835"/>
          <c:h val="0.6845"/>
        </c:manualLayout>
      </c:layout>
      <c:barChart>
        <c:barDir val="col"/>
        <c:grouping val="clustered"/>
        <c:varyColors val="0"/>
        <c:ser>
          <c:idx val="0"/>
          <c:order val="0"/>
          <c:tx>
            <c:strRef>
              <c:f>'1.1'!$A$10</c:f>
              <c:strCache>
                <c:ptCount val="1"/>
                <c:pt idx="0">
                  <c:v>Comunidad de Madrid</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'1.1'!$B$7:$F$8</c:f>
              <c:multiLvlStrCache>
                <c:ptCount val="5"/>
                <c:lvl>
                  <c:pt idx="0">
                    <c:v>Artº 153</c:v>
                  </c:pt>
                  <c:pt idx="1">
                    <c:v>Artº 173</c:v>
                  </c:pt>
                  <c:pt idx="2">
                    <c:v>Artº 153</c:v>
                  </c:pt>
                  <c:pt idx="3">
                    <c:v>Artº 173</c:v>
                  </c:pt>
                  <c:pt idx="4">
                    <c:v>Artº 148  </c:v>
                  </c:pt>
                </c:lvl>
                <c:lvl>
                  <c:pt idx="0">
                    <c:v>Fisicos</c:v>
                  </c:pt>
                  <c:pt idx="2">
                    <c:v>Psiquicos</c:v>
                  </c:pt>
                </c:lvl>
              </c:multiLvlStrCache>
            </c:multiLvlStrRef>
          </c:cat>
          <c:val>
            <c:numRef>
              <c:f>'1.1'!$B$12:$F$12</c:f>
              <c:numCache>
                <c:ptCount val="5"/>
                <c:pt idx="0">
                  <c:v>72.79571899695102</c:v>
                </c:pt>
                <c:pt idx="1">
                  <c:v>7.672204592122457</c:v>
                </c:pt>
                <c:pt idx="2">
                  <c:v>12.183436002737851</c:v>
                </c:pt>
                <c:pt idx="3">
                  <c:v>5.898823968639164</c:v>
                </c:pt>
                <c:pt idx="4">
                  <c:v>1.449816439549499</c:v>
                </c:pt>
              </c:numCache>
            </c:numRef>
          </c:val>
        </c:ser>
        <c:ser>
          <c:idx val="2"/>
          <c:order val="1"/>
          <c:tx>
            <c:strRef>
              <c:f>'1.1'!$A$35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'1.1'!$B$7:$F$8</c:f>
              <c:multiLvlStrCache>
                <c:ptCount val="5"/>
                <c:lvl>
                  <c:pt idx="0">
                    <c:v>Artº 153</c:v>
                  </c:pt>
                  <c:pt idx="1">
                    <c:v>Artº 173</c:v>
                  </c:pt>
                  <c:pt idx="2">
                    <c:v>Artº 153</c:v>
                  </c:pt>
                  <c:pt idx="3">
                    <c:v>Artº 173</c:v>
                  </c:pt>
                  <c:pt idx="4">
                    <c:v>Artº 148  </c:v>
                  </c:pt>
                </c:lvl>
                <c:lvl>
                  <c:pt idx="0">
                    <c:v>Fisicos</c:v>
                  </c:pt>
                  <c:pt idx="2">
                    <c:v>Psiquicos</c:v>
                  </c:pt>
                </c:lvl>
              </c:multiLvlStrCache>
            </c:multiLvlStrRef>
          </c:cat>
          <c:val>
            <c:numRef>
              <c:f>'1.1'!$B$37:$F$37</c:f>
              <c:numCache>
                <c:ptCount val="5"/>
                <c:pt idx="0">
                  <c:v>60.17430013480046</c:v>
                </c:pt>
                <c:pt idx="1">
                  <c:v>10.454873193517038</c:v>
                </c:pt>
                <c:pt idx="2">
                  <c:v>17.446732917437327</c:v>
                </c:pt>
                <c:pt idx="3">
                  <c:v>6.240530006165293</c:v>
                </c:pt>
                <c:pt idx="4">
                  <c:v>5.6835637480798775</c:v>
                </c:pt>
              </c:numCache>
            </c:numRef>
          </c:val>
        </c:ser>
        <c:axId val="15998671"/>
        <c:axId val="9770312"/>
      </c:barChart>
      <c:catAx>
        <c:axId val="1599867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2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9770312"/>
        <c:crosses val="autoZero"/>
        <c:auto val="1"/>
        <c:lblOffset val="100"/>
        <c:tickLblSkip val="1"/>
        <c:noMultiLvlLbl val="0"/>
      </c:catAx>
      <c:valAx>
        <c:axId val="9770312"/>
        <c:scaling>
          <c:orientation val="minMax"/>
          <c:max val="8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15998671"/>
        <c:crossesAt val="1"/>
        <c:crossBetween val="between"/>
        <c:dispUnits/>
        <c:majorUnit val="10"/>
      </c:valAx>
      <c:spPr>
        <a:solidFill>
          <a:srgbClr val="FFFFFF"/>
        </a:solidFill>
        <a:ln w="3175">
          <a:noFill/>
        </a:ln>
      </c:spPr>
    </c:plotArea>
    <c:legend>
      <c:legendPos val="r"/>
      <c:layout>
        <c:manualLayout>
          <c:xMode val="edge"/>
          <c:yMode val="edge"/>
          <c:x val="0.34675"/>
          <c:y val="0.85075"/>
          <c:w val="0.3742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penales de protección por Partidos Judiciales según tipo de medida. Con órdenes de protección. 2007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
          <c:y val="0.17775"/>
          <c:w val="0.987"/>
          <c:h val="0.67975"/>
        </c:manualLayout>
      </c:layout>
      <c:barChart>
        <c:barDir val="col"/>
        <c:grouping val="clustered"/>
        <c:varyColors val="0"/>
        <c:ser>
          <c:idx val="0"/>
          <c:order val="0"/>
          <c:tx>
            <c:strRef>
              <c:f>'2.4'!$A$10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'2.4'!$C$12:$I$12</c:f>
              <c:numCache>
                <c:ptCount val="7"/>
                <c:pt idx="0">
                  <c:v>0</c:v>
                </c:pt>
                <c:pt idx="1">
                  <c:v>0</c:v>
                </c:pt>
                <c:pt idx="2">
                  <c:v>0</c:v>
                </c:pt>
                <c:pt idx="3">
                  <c:v>0</c:v>
                </c:pt>
                <c:pt idx="4">
                  <c:v>0</c:v>
                </c:pt>
                <c:pt idx="5">
                  <c:v>0</c:v>
                </c:pt>
                <c:pt idx="6">
                  <c:v>0</c:v>
                </c:pt>
              </c:numCache>
            </c:numRef>
          </c:val>
        </c:ser>
        <c:ser>
          <c:idx val="2"/>
          <c:order val="1"/>
          <c:tx>
            <c:strRef>
              <c:f>'2.4'!$A$35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'2.4'!$C$37:$I$37</c:f>
              <c:numCache>
                <c:ptCount val="7"/>
                <c:pt idx="0">
                  <c:v>0</c:v>
                </c:pt>
                <c:pt idx="1">
                  <c:v>0</c:v>
                </c:pt>
                <c:pt idx="2">
                  <c:v>0</c:v>
                </c:pt>
                <c:pt idx="3">
                  <c:v>0</c:v>
                </c:pt>
                <c:pt idx="4">
                  <c:v>0</c:v>
                </c:pt>
                <c:pt idx="5">
                  <c:v>0</c:v>
                </c:pt>
                <c:pt idx="6">
                  <c:v>0</c:v>
                </c:pt>
              </c:numCache>
            </c:numRef>
          </c:val>
        </c:ser>
        <c:axId val="13793753"/>
        <c:axId val="57034914"/>
      </c:barChart>
      <c:catAx>
        <c:axId val="1379375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57034914"/>
        <c:crosses val="autoZero"/>
        <c:auto val="1"/>
        <c:lblOffset val="100"/>
        <c:tickLblSkip val="1"/>
        <c:noMultiLvlLbl val="0"/>
      </c:catAx>
      <c:valAx>
        <c:axId val="57034914"/>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13793753"/>
        <c:crossesAt val="1"/>
        <c:crossBetween val="between"/>
        <c:dispUnits/>
        <c:majorUnit val="10"/>
      </c:valAx>
      <c:spPr>
        <a:solidFill>
          <a:srgbClr val="FFFFFF"/>
        </a:solidFill>
        <a:ln w="3175">
          <a:noFill/>
        </a:ln>
      </c:spPr>
    </c:plotArea>
    <c:legend>
      <c:legendPos val="r"/>
      <c:layout>
        <c:manualLayout>
          <c:xMode val="edge"/>
          <c:yMode val="edge"/>
          <c:x val="0.31175"/>
          <c:y val="0.91625"/>
          <c:w val="0.434"/>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penales de protección por Partidos Judiciales según tipo de medida. Sin órdenes de protección. 2007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675"/>
          <c:w val="0.98575"/>
          <c:h val="0.68225"/>
        </c:manualLayout>
      </c:layout>
      <c:barChart>
        <c:barDir val="col"/>
        <c:grouping val="clustered"/>
        <c:varyColors val="0"/>
        <c:ser>
          <c:idx val="2"/>
          <c:order val="0"/>
          <c:tx>
            <c:strRef>
              <c:f>'2.4'!$A$39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'2.4'!$C$41:$I$41</c:f>
              <c:numCache>
                <c:ptCount val="7"/>
                <c:pt idx="0">
                  <c:v>0</c:v>
                </c:pt>
                <c:pt idx="1">
                  <c:v>0</c:v>
                </c:pt>
                <c:pt idx="2">
                  <c:v>0</c:v>
                </c:pt>
                <c:pt idx="3">
                  <c:v>0</c:v>
                </c:pt>
                <c:pt idx="4">
                  <c:v>0</c:v>
                </c:pt>
                <c:pt idx="5">
                  <c:v>0</c:v>
                </c:pt>
                <c:pt idx="6">
                  <c:v>0</c:v>
                </c:pt>
              </c:numCache>
            </c:numRef>
          </c:val>
        </c:ser>
        <c:ser>
          <c:idx val="0"/>
          <c:order val="1"/>
          <c:tx>
            <c:strRef>
              <c:f>'2.4'!$A$64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'2.4'!$C$66:$I$66</c:f>
              <c:numCache>
                <c:ptCount val="7"/>
                <c:pt idx="0">
                  <c:v>0</c:v>
                </c:pt>
                <c:pt idx="1">
                  <c:v>0</c:v>
                </c:pt>
                <c:pt idx="2">
                  <c:v>0</c:v>
                </c:pt>
                <c:pt idx="3">
                  <c:v>0</c:v>
                </c:pt>
                <c:pt idx="4">
                  <c:v>0</c:v>
                </c:pt>
                <c:pt idx="5">
                  <c:v>0</c:v>
                </c:pt>
                <c:pt idx="6">
                  <c:v>0</c:v>
                </c:pt>
              </c:numCache>
            </c:numRef>
          </c:val>
        </c:ser>
        <c:axId val="43552179"/>
        <c:axId val="56425292"/>
      </c:barChart>
      <c:catAx>
        <c:axId val="4355217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56425292"/>
        <c:crosses val="autoZero"/>
        <c:auto val="1"/>
        <c:lblOffset val="100"/>
        <c:tickLblSkip val="1"/>
        <c:noMultiLvlLbl val="0"/>
      </c:catAx>
      <c:valAx>
        <c:axId val="56425292"/>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43552179"/>
        <c:crossesAt val="1"/>
        <c:crossBetween val="between"/>
        <c:dispUnits/>
        <c:majorUnit val="10"/>
      </c:valAx>
      <c:spPr>
        <a:solidFill>
          <a:srgbClr val="FFFFFF"/>
        </a:solidFill>
        <a:ln w="3175">
          <a:noFill/>
        </a:ln>
      </c:spPr>
    </c:plotArea>
    <c:legend>
      <c:legendPos val="r"/>
      <c:layout>
        <c:manualLayout>
          <c:xMode val="edge"/>
          <c:yMode val="edge"/>
          <c:x val="0.32725"/>
          <c:y val="0.9035"/>
          <c:w val="0.433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2.5.1g. Medidas judiciales civiles de protección por Partidos Judiciales según tipo de medida. Con órdenes de protección. 2007
</a:t>
            </a:r>
            <a:r>
              <a:rPr lang="en-US" cap="none" sz="95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3"/>
          <c:w val="1"/>
          <c:h val="0.7325"/>
        </c:manualLayout>
      </c:layout>
      <c:barChart>
        <c:barDir val="col"/>
        <c:grouping val="clustered"/>
        <c:varyColors val="0"/>
        <c:ser>
          <c:idx val="0"/>
          <c:order val="0"/>
          <c:tx>
            <c:strRef>
              <c:f>'2.5'!$A$10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'2.5'!$B$12:$J$12</c:f>
              <c:numCache>
                <c:ptCount val="9"/>
                <c:pt idx="0">
                  <c:v>100</c:v>
                </c:pt>
                <c:pt idx="1">
                  <c:v>35.03562945368171</c:v>
                </c:pt>
                <c:pt idx="2">
                  <c:v>0.5146476642913698</c:v>
                </c:pt>
                <c:pt idx="3">
                  <c:v>4.275534441805226</c:v>
                </c:pt>
                <c:pt idx="4">
                  <c:v>0.6334125098970704</c:v>
                </c:pt>
                <c:pt idx="5">
                  <c:v>8.907363420427554</c:v>
                </c:pt>
                <c:pt idx="6">
                  <c:v>32.58115597783056</c:v>
                </c:pt>
                <c:pt idx="7">
                  <c:v>0.6334125098970704</c:v>
                </c:pt>
                <c:pt idx="8">
                  <c:v>17.418844022169438</c:v>
                </c:pt>
              </c:numCache>
            </c:numRef>
          </c:val>
        </c:ser>
        <c:ser>
          <c:idx val="2"/>
          <c:order val="1"/>
          <c:tx>
            <c:strRef>
              <c:f>'2.5'!$A$35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'2.5'!$C$37:$J$37</c:f>
              <c:numCache>
                <c:ptCount val="8"/>
                <c:pt idx="0">
                  <c:v>30.49464003917941</c:v>
                </c:pt>
                <c:pt idx="1">
                  <c:v>0.9359525493823802</c:v>
                </c:pt>
                <c:pt idx="2">
                  <c:v>5.240245959623443</c:v>
                </c:pt>
                <c:pt idx="3">
                  <c:v>0.5441584589432443</c:v>
                </c:pt>
                <c:pt idx="4">
                  <c:v>10.355335473689939</c:v>
                </c:pt>
                <c:pt idx="5">
                  <c:v>33.248081841432224</c:v>
                </c:pt>
                <c:pt idx="6">
                  <c:v>0.6856396582684878</c:v>
                </c:pt>
                <c:pt idx="7">
                  <c:v>18.495946019480872</c:v>
                </c:pt>
              </c:numCache>
            </c:numRef>
          </c:val>
        </c:ser>
        <c:axId val="38065581"/>
        <c:axId val="7045910"/>
      </c:barChart>
      <c:catAx>
        <c:axId val="3806558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025"/>
              <c:y val="-0.061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7045910"/>
        <c:crosses val="autoZero"/>
        <c:auto val="1"/>
        <c:lblOffset val="100"/>
        <c:tickLblSkip val="1"/>
        <c:noMultiLvlLbl val="0"/>
      </c:catAx>
      <c:valAx>
        <c:axId val="704591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065581"/>
        <c:crossesAt val="1"/>
        <c:crossBetween val="between"/>
        <c:dispUnits/>
        <c:majorUnit val="10"/>
      </c:valAx>
      <c:spPr>
        <a:solidFill>
          <a:srgbClr val="FFFFFF"/>
        </a:solidFill>
        <a:ln w="3175">
          <a:noFill/>
        </a:ln>
      </c:spPr>
    </c:plotArea>
    <c:legend>
      <c:legendPos val="r"/>
      <c:layout>
        <c:manualLayout>
          <c:xMode val="edge"/>
          <c:yMode val="edge"/>
          <c:x val="0.32425"/>
          <c:y val="0.87425"/>
          <c:w val="0.434"/>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2.5.2g. Medidas judiciales civiles de protección por Partidos Judiciales según tipo de medida. Sin órdenes de protección.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25"/>
          <c:y val="0.17125"/>
          <c:w val="0.99775"/>
          <c:h val="0.7135"/>
        </c:manualLayout>
      </c:layout>
      <c:barChart>
        <c:barDir val="col"/>
        <c:grouping val="clustered"/>
        <c:varyColors val="0"/>
        <c:ser>
          <c:idx val="2"/>
          <c:order val="0"/>
          <c:tx>
            <c:strRef>
              <c:f>'2.5'!$A$39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'2.5'!$C$41:$J$41</c:f>
              <c:numCache>
                <c:ptCount val="8"/>
                <c:pt idx="0">
                  <c:v>32.773109243697476</c:v>
                </c:pt>
                <c:pt idx="1">
                  <c:v>0</c:v>
                </c:pt>
                <c:pt idx="2">
                  <c:v>0</c:v>
                </c:pt>
                <c:pt idx="3">
                  <c:v>0</c:v>
                </c:pt>
                <c:pt idx="4">
                  <c:v>1.680672268907563</c:v>
                </c:pt>
                <c:pt idx="5">
                  <c:v>31.932773109243698</c:v>
                </c:pt>
                <c:pt idx="6">
                  <c:v>1.680672268907563</c:v>
                </c:pt>
                <c:pt idx="7">
                  <c:v>31.932773109243698</c:v>
                </c:pt>
              </c:numCache>
            </c:numRef>
          </c:val>
        </c:ser>
        <c:ser>
          <c:idx val="0"/>
          <c:order val="1"/>
          <c:tx>
            <c:strRef>
              <c:f>'2.5'!$A$64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'2.5'!$C$66:$J$66</c:f>
              <c:numCache>
                <c:ptCount val="8"/>
                <c:pt idx="0">
                  <c:v>30.92269326683292</c:v>
                </c:pt>
                <c:pt idx="1">
                  <c:v>0.3740648379052369</c:v>
                </c:pt>
                <c:pt idx="2">
                  <c:v>5.985037406483791</c:v>
                </c:pt>
                <c:pt idx="3">
                  <c:v>0.7481296758104738</c:v>
                </c:pt>
                <c:pt idx="4">
                  <c:v>9.102244389027431</c:v>
                </c:pt>
                <c:pt idx="5">
                  <c:v>30.92269326683292</c:v>
                </c:pt>
                <c:pt idx="6">
                  <c:v>1.371571072319202</c:v>
                </c:pt>
                <c:pt idx="7">
                  <c:v>20.57356608478803</c:v>
                </c:pt>
              </c:numCache>
            </c:numRef>
          </c:val>
        </c:ser>
        <c:axId val="63413191"/>
        <c:axId val="33847808"/>
      </c:barChart>
      <c:catAx>
        <c:axId val="63413191"/>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175"/>
              <c:y val="-0.061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3847808"/>
        <c:crosses val="autoZero"/>
        <c:auto val="1"/>
        <c:lblOffset val="100"/>
        <c:tickLblSkip val="1"/>
        <c:noMultiLvlLbl val="0"/>
      </c:catAx>
      <c:valAx>
        <c:axId val="3384780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413191"/>
        <c:crossesAt val="1"/>
        <c:crossBetween val="between"/>
        <c:dispUnits/>
        <c:majorUnit val="10"/>
      </c:valAx>
      <c:spPr>
        <a:solidFill>
          <a:srgbClr val="FFFFFF"/>
        </a:solidFill>
        <a:ln w="3175">
          <a:noFill/>
        </a:ln>
      </c:spPr>
    </c:plotArea>
    <c:legend>
      <c:legendPos val="r"/>
      <c:layout>
        <c:manualLayout>
          <c:xMode val="edge"/>
          <c:yMode val="edge"/>
          <c:x val="0.3265"/>
          <c:y val="0.87225"/>
          <c:w val="0.434"/>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2007
</a:t>
            </a:r>
            <a:r>
              <a:rPr lang="en-US" cap="none" sz="975"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66"/>
          <c:w val="0.9835"/>
          <c:h val="0.7205"/>
        </c:manualLayout>
      </c:layout>
      <c:barChart>
        <c:barDir val="col"/>
        <c:grouping val="clustered"/>
        <c:varyColors val="0"/>
        <c:ser>
          <c:idx val="2"/>
          <c:order val="0"/>
          <c:tx>
            <c:strRef>
              <c:f>'3.1.1'!$A$10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'3.1.1'!$B$12:$H$12</c:f>
              <c:numCache>
                <c:ptCount val="7"/>
                <c:pt idx="0">
                  <c:v>100</c:v>
                </c:pt>
                <c:pt idx="1">
                  <c:v>25.787598574916938</c:v>
                </c:pt>
                <c:pt idx="2">
                  <c:v>0.12409431167687443</c:v>
                </c:pt>
                <c:pt idx="3">
                  <c:v>53.56070613666387</c:v>
                </c:pt>
                <c:pt idx="4">
                  <c:v>15.77598975221168</c:v>
                </c:pt>
                <c:pt idx="5">
                  <c:v>4.7275929706577</c:v>
                </c:pt>
                <c:pt idx="6">
                  <c:v>0.024018253872943436</c:v>
                </c:pt>
              </c:numCache>
            </c:numRef>
          </c:val>
        </c:ser>
        <c:ser>
          <c:idx val="0"/>
          <c:order val="1"/>
          <c:tx>
            <c:strRef>
              <c:f>'3.1.1'!$A$35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'3.1.1'!$B$37:$H$37</c:f>
              <c:numCache>
                <c:ptCount val="7"/>
                <c:pt idx="0">
                  <c:v>100</c:v>
                </c:pt>
                <c:pt idx="1">
                  <c:v>30.012696800406296</c:v>
                </c:pt>
                <c:pt idx="2">
                  <c:v>0.1936262061960386</c:v>
                </c:pt>
                <c:pt idx="3">
                  <c:v>47.640934484509906</c:v>
                </c:pt>
                <c:pt idx="4">
                  <c:v>16.023362112747588</c:v>
                </c:pt>
                <c:pt idx="5">
                  <c:v>6.096368715083799</c:v>
                </c:pt>
                <c:pt idx="6">
                  <c:v>0.033011681056373796</c:v>
                </c:pt>
              </c:numCache>
            </c:numRef>
          </c:val>
        </c:ser>
        <c:axId val="36194817"/>
        <c:axId val="57317898"/>
      </c:barChart>
      <c:catAx>
        <c:axId val="3619481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57317898"/>
        <c:crosses val="autoZero"/>
        <c:auto val="1"/>
        <c:lblOffset val="100"/>
        <c:tickLblSkip val="1"/>
        <c:noMultiLvlLbl val="0"/>
      </c:catAx>
      <c:valAx>
        <c:axId val="5731789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36194817"/>
        <c:crossesAt val="1"/>
        <c:crossBetween val="between"/>
        <c:dispUnits/>
        <c:majorUnit val="10"/>
      </c:valAx>
      <c:spPr>
        <a:solidFill>
          <a:srgbClr val="FFFFFF"/>
        </a:solidFill>
        <a:ln w="3175">
          <a:noFill/>
        </a:ln>
      </c:spPr>
    </c:plotArea>
    <c:legend>
      <c:legendPos val="r"/>
      <c:layout>
        <c:manualLayout>
          <c:xMode val="edge"/>
          <c:yMode val="edge"/>
          <c:x val="0.35025"/>
          <c:y val="0.872"/>
          <c:w val="0.362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2007
</a:t>
            </a:r>
            <a:r>
              <a:rPr lang="en-US" cap="none" sz="975"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003"/>
          <c:y val="0.173"/>
          <c:w val="0.98275"/>
          <c:h val="0.6397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0</c:v>
                </c:pt>
                <c:pt idx="1">
                  <c:v>0</c:v>
                </c:pt>
                <c:pt idx="2">
                  <c:v>0</c:v>
                </c:pt>
                <c:pt idx="3">
                  <c:v>0</c:v>
                </c:pt>
                <c:pt idx="4">
                  <c:v>0</c:v>
                </c:pt>
                <c:pt idx="5">
                  <c:v>0</c:v>
                </c:pt>
                <c:pt idx="6">
                  <c:v>0</c:v>
                </c:pt>
              </c:numCache>
            </c:numRef>
          </c:val>
        </c:ser>
        <c:axId val="46099035"/>
        <c:axId val="12238132"/>
      </c:barChart>
      <c:catAx>
        <c:axId val="4609903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4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2238132"/>
        <c:crosses val="autoZero"/>
        <c:auto val="1"/>
        <c:lblOffset val="100"/>
        <c:tickLblSkip val="1"/>
        <c:noMultiLvlLbl val="0"/>
      </c:catAx>
      <c:valAx>
        <c:axId val="12238132"/>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099035"/>
        <c:crossesAt val="1"/>
        <c:crossBetween val="between"/>
        <c:dispUnits/>
        <c:majorUnit val="10"/>
      </c:valAx>
      <c:spPr>
        <a:solidFill>
          <a:srgbClr val="FFFFFF"/>
        </a:solidFill>
        <a:ln w="3175">
          <a:noFill/>
        </a:ln>
      </c:spPr>
    </c:plotArea>
    <c:legend>
      <c:legendPos val="r"/>
      <c:layout>
        <c:manualLayout>
          <c:xMode val="edge"/>
          <c:yMode val="edge"/>
          <c:x val="0.32775"/>
          <c:y val="0.88475"/>
          <c:w val="0.38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2007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7"/>
          <c:w val="0.983"/>
          <c:h val="0.7772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'3.1.3'!$B$12:$H$12</c:f>
              <c:numCache>
                <c:ptCount val="7"/>
                <c:pt idx="0">
                  <c:v>100</c:v>
                </c:pt>
                <c:pt idx="1">
                  <c:v>2.5641025641025643</c:v>
                </c:pt>
                <c:pt idx="2">
                  <c:v>5.128205128205129</c:v>
                </c:pt>
                <c:pt idx="3">
                  <c:v>74.35897435897436</c:v>
                </c:pt>
                <c:pt idx="4">
                  <c:v>10.256410256410257</c:v>
                </c:pt>
                <c:pt idx="5">
                  <c:v>7.6923076923076925</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'3.1.3'!$B$37:$H$37</c:f>
              <c:numCache>
                <c:ptCount val="7"/>
                <c:pt idx="0">
                  <c:v>100</c:v>
                </c:pt>
                <c:pt idx="1">
                  <c:v>8.734939759036145</c:v>
                </c:pt>
                <c:pt idx="2">
                  <c:v>2.108433734939759</c:v>
                </c:pt>
                <c:pt idx="3">
                  <c:v>59.18674698795181</c:v>
                </c:pt>
                <c:pt idx="4">
                  <c:v>25.602409638554217</c:v>
                </c:pt>
                <c:pt idx="5">
                  <c:v>3.7650602409638556</c:v>
                </c:pt>
                <c:pt idx="6">
                  <c:v>0.6024096385542169</c:v>
                </c:pt>
              </c:numCache>
            </c:numRef>
          </c:val>
        </c:ser>
        <c:axId val="43034325"/>
        <c:axId val="51764606"/>
      </c:barChart>
      <c:catAx>
        <c:axId val="4303432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1764606"/>
        <c:crosses val="autoZero"/>
        <c:auto val="1"/>
        <c:lblOffset val="100"/>
        <c:tickLblSkip val="1"/>
        <c:noMultiLvlLbl val="0"/>
      </c:catAx>
      <c:valAx>
        <c:axId val="5176460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034325"/>
        <c:crossesAt val="1"/>
        <c:crossBetween val="between"/>
        <c:dispUnits/>
        <c:majorUnit val="10"/>
      </c:valAx>
      <c:spPr>
        <a:solidFill>
          <a:srgbClr val="FFFFFF"/>
        </a:solidFill>
        <a:ln w="3175">
          <a:noFill/>
        </a:ln>
      </c:spPr>
    </c:plotArea>
    <c:legend>
      <c:legendPos val="r"/>
      <c:layout>
        <c:manualLayout>
          <c:xMode val="edge"/>
          <c:yMode val="edge"/>
          <c:x val="0.33"/>
          <c:y val="0.88325"/>
          <c:w val="0.377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2007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25"/>
          <c:w val="0.98375"/>
          <c:h val="0.75125"/>
        </c:manualLayout>
      </c:layout>
      <c:barChart>
        <c:barDir val="col"/>
        <c:grouping val="clustered"/>
        <c:varyColors val="0"/>
        <c:ser>
          <c:idx val="2"/>
          <c:order val="0"/>
          <c:tx>
            <c:strRef>
              <c:f>'3.1.4'!$A$10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'3.1.4'!$B$12:$H$12</c:f>
              <c:numCache>
                <c:ptCount val="7"/>
                <c:pt idx="0">
                  <c:v>100</c:v>
                </c:pt>
                <c:pt idx="1">
                  <c:v>28.669067692559548</c:v>
                </c:pt>
                <c:pt idx="2">
                  <c:v>0.10640910207088483</c:v>
                </c:pt>
                <c:pt idx="3">
                  <c:v>53.85937627895555</c:v>
                </c:pt>
                <c:pt idx="4">
                  <c:v>12.179749529344356</c:v>
                </c:pt>
                <c:pt idx="5">
                  <c:v>5.173119423753786</c:v>
                </c:pt>
                <c:pt idx="6">
                  <c:v>0.012277973315871327</c:v>
                </c:pt>
              </c:numCache>
            </c:numRef>
          </c:val>
        </c:ser>
        <c:ser>
          <c:idx val="0"/>
          <c:order val="1"/>
          <c:tx>
            <c:strRef>
              <c:f>'3.1.4'!$A$35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'3.1.4'!$B$37:$H$37</c:f>
              <c:numCache>
                <c:ptCount val="7"/>
                <c:pt idx="0">
                  <c:v>100</c:v>
                </c:pt>
                <c:pt idx="1">
                  <c:v>30.34864403071993</c:v>
                </c:pt>
                <c:pt idx="2">
                  <c:v>0.15903890836639253</c:v>
                </c:pt>
                <c:pt idx="3">
                  <c:v>50.826233733985255</c:v>
                </c:pt>
                <c:pt idx="4">
                  <c:v>12.825985420448028</c:v>
                </c:pt>
                <c:pt idx="5">
                  <c:v>5.811127993803986</c:v>
                </c:pt>
                <c:pt idx="6">
                  <c:v>0.028969912676406074</c:v>
                </c:pt>
              </c:numCache>
            </c:numRef>
          </c:val>
        </c:ser>
        <c:axId val="63228271"/>
        <c:axId val="32183528"/>
      </c:barChart>
      <c:catAx>
        <c:axId val="6322827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2183528"/>
        <c:crosses val="autoZero"/>
        <c:auto val="1"/>
        <c:lblOffset val="100"/>
        <c:tickLblSkip val="1"/>
        <c:noMultiLvlLbl val="0"/>
      </c:catAx>
      <c:valAx>
        <c:axId val="3218352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63228271"/>
        <c:crossesAt val="1"/>
        <c:crossBetween val="between"/>
        <c:dispUnits/>
        <c:majorUnit val="10"/>
      </c:valAx>
      <c:spPr>
        <a:solidFill>
          <a:srgbClr val="FFFFFF"/>
        </a:solidFill>
        <a:ln w="3175">
          <a:noFill/>
        </a:ln>
      </c:spPr>
    </c:plotArea>
    <c:legend>
      <c:legendPos val="r"/>
      <c:layout>
        <c:manualLayout>
          <c:xMode val="edge"/>
          <c:yMode val="edge"/>
          <c:x val="0.33725"/>
          <c:y val="0.87375"/>
          <c:w val="0.359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2007
</a:t>
            </a:r>
            <a:r>
              <a:rPr lang="en-US" cap="none" sz="875"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001"/>
          <c:y val="0.17925"/>
          <c:w val="0.998"/>
          <c:h val="0.69925"/>
        </c:manualLayout>
      </c:layout>
      <c:barChart>
        <c:barDir val="col"/>
        <c:grouping val="clustered"/>
        <c:varyColors val="0"/>
        <c:ser>
          <c:idx val="2"/>
          <c:order val="0"/>
          <c:tx>
            <c:strRef>
              <c:f>'3.1.5'!$A$10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'3.1.5'!$B$12:$H$12</c:f>
              <c:numCache>
                <c:ptCount val="7"/>
                <c:pt idx="0">
                  <c:v>100</c:v>
                </c:pt>
                <c:pt idx="1">
                  <c:v>1.302495767571405</c:v>
                </c:pt>
                <c:pt idx="2">
                  <c:v>0.24302331931625798</c:v>
                </c:pt>
                <c:pt idx="3">
                  <c:v>74.02108022500137</c:v>
                </c:pt>
                <c:pt idx="4">
                  <c:v>22.562940309103816</c:v>
                </c:pt>
                <c:pt idx="5">
                  <c:v>1.81038719895145</c:v>
                </c:pt>
                <c:pt idx="6">
                  <c:v>0.06007318005570422</c:v>
                </c:pt>
              </c:numCache>
            </c:numRef>
          </c:val>
        </c:ser>
        <c:ser>
          <c:idx val="0"/>
          <c:order val="1"/>
          <c:tx>
            <c:strRef>
              <c:f>'3.1.5'!$A$35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'3.1.5'!$B$37:$H$37</c:f>
              <c:numCache>
                <c:ptCount val="7"/>
                <c:pt idx="0">
                  <c:v>100</c:v>
                </c:pt>
                <c:pt idx="1">
                  <c:v>1.3679000856589927</c:v>
                </c:pt>
                <c:pt idx="2">
                  <c:v>0.378591596958577</c:v>
                </c:pt>
                <c:pt idx="3">
                  <c:v>69.50909994606656</c:v>
                </c:pt>
                <c:pt idx="4">
                  <c:v>25.706157929801925</c:v>
                </c:pt>
                <c:pt idx="5">
                  <c:v>2.9377861909243768</c:v>
                </c:pt>
                <c:pt idx="6">
                  <c:v>0.10046425058956653</c:v>
                </c:pt>
              </c:numCache>
            </c:numRef>
          </c:val>
        </c:ser>
        <c:axId val="21216297"/>
        <c:axId val="56728946"/>
      </c:barChart>
      <c:catAx>
        <c:axId val="2121629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6728946"/>
        <c:crosses val="autoZero"/>
        <c:auto val="1"/>
        <c:lblOffset val="100"/>
        <c:tickLblSkip val="1"/>
        <c:noMultiLvlLbl val="0"/>
      </c:catAx>
      <c:valAx>
        <c:axId val="5672894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216297"/>
        <c:crossesAt val="1"/>
        <c:crossBetween val="between"/>
        <c:dispUnits/>
        <c:majorUnit val="10"/>
      </c:valAx>
      <c:spPr>
        <a:solidFill>
          <a:srgbClr val="FFFFFF"/>
        </a:solidFill>
        <a:ln w="3175">
          <a:noFill/>
        </a:ln>
      </c:spPr>
    </c:plotArea>
    <c:legend>
      <c:legendPos val="r"/>
      <c:layout>
        <c:manualLayout>
          <c:xMode val="edge"/>
          <c:yMode val="edge"/>
          <c:x val="0.33975"/>
          <c:y val="0.8685"/>
          <c:w val="0.351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2007</a:t>
            </a:r>
          </a:p>
        </c:rich>
      </c:tx>
      <c:layout>
        <c:manualLayout>
          <c:xMode val="factor"/>
          <c:yMode val="factor"/>
          <c:x val="-0.167"/>
          <c:y val="-0.017"/>
        </c:manualLayout>
      </c:layout>
      <c:spPr>
        <a:noFill/>
        <a:ln>
          <a:noFill/>
        </a:ln>
      </c:spPr>
    </c:title>
    <c:plotArea>
      <c:layout>
        <c:manualLayout>
          <c:xMode val="edge"/>
          <c:yMode val="edge"/>
          <c:x val="0.00175"/>
          <c:y val="0.137"/>
          <c:w val="1"/>
          <c:h val="0.7012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ptCount val="4"/>
                <c:pt idx="0">
                  <c:v>0</c:v>
                </c:pt>
                <c:pt idx="1">
                  <c:v>0</c:v>
                </c:pt>
                <c:pt idx="2">
                  <c:v>0</c:v>
                </c:pt>
                <c:pt idx="3">
                  <c:v>0</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'3.1.6'!$C$16:$C$19</c:f>
              <c:numCache>
                <c:ptCount val="4"/>
                <c:pt idx="0">
                  <c:v>0</c:v>
                </c:pt>
                <c:pt idx="1">
                  <c:v>0</c:v>
                </c:pt>
                <c:pt idx="2">
                  <c:v>0</c:v>
                </c:pt>
                <c:pt idx="3">
                  <c:v>0</c:v>
                </c:pt>
              </c:numCache>
            </c:numRef>
          </c:val>
        </c:ser>
        <c:axId val="40798467"/>
        <c:axId val="31641884"/>
      </c:barChart>
      <c:catAx>
        <c:axId val="4079846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1641884"/>
        <c:crosses val="autoZero"/>
        <c:auto val="1"/>
        <c:lblOffset val="100"/>
        <c:tickLblSkip val="1"/>
        <c:noMultiLvlLbl val="0"/>
      </c:catAx>
      <c:valAx>
        <c:axId val="31641884"/>
        <c:scaling>
          <c:orientation val="minMax"/>
          <c:max val="80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798467"/>
        <c:crossesAt val="1"/>
        <c:crossBetween val="between"/>
        <c:dispUnits/>
        <c:majorUnit val="1000"/>
      </c:valAx>
      <c:spPr>
        <a:noFill/>
        <a:ln>
          <a:noFill/>
        </a:ln>
      </c:spPr>
    </c:plotArea>
    <c:legend>
      <c:legendPos val="r"/>
      <c:layout>
        <c:manualLayout>
          <c:xMode val="edge"/>
          <c:yMode val="edge"/>
          <c:x val="0.23925"/>
          <c:y val="0.863"/>
          <c:w val="0.627"/>
          <c:h val="0.11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2007</a:t>
            </a:r>
          </a:p>
        </c:rich>
      </c:tx>
      <c:layout>
        <c:manualLayout>
          <c:xMode val="factor"/>
          <c:yMode val="factor"/>
          <c:x val="-0.1285"/>
          <c:y val="-0.02075"/>
        </c:manualLayout>
      </c:layout>
      <c:spPr>
        <a:noFill/>
        <a:ln>
          <a:noFill/>
        </a:ln>
      </c:spPr>
    </c:title>
    <c:plotArea>
      <c:layout>
        <c:manualLayout>
          <c:xMode val="edge"/>
          <c:yMode val="edge"/>
          <c:x val="0.00775"/>
          <c:y val="0.1155"/>
          <c:w val="0.90375"/>
          <c:h val="0.78875"/>
        </c:manualLayout>
      </c:layout>
      <c:barChart>
        <c:barDir val="bar"/>
        <c:grouping val="clustered"/>
        <c:varyColors val="0"/>
        <c:ser>
          <c:idx val="0"/>
          <c:order val="0"/>
          <c:tx>
            <c:strRef>
              <c:f>'1.2'!$B$7</c:f>
              <c:strCache>
                <c:ptCount val="1"/>
                <c:pt idx="0">
                  <c:v>Con protección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ptCount val="18"/>
                <c:pt idx="0">
                  <c:v> Andalucía  </c:v>
                </c:pt>
                <c:pt idx="1">
                  <c:v> Aragón  </c:v>
                </c:pt>
                <c:pt idx="2">
                  <c:v> Asturias  </c:v>
                </c:pt>
                <c:pt idx="3">
                  <c:v> Baleares  </c:v>
                </c:pt>
                <c:pt idx="4">
                  <c:v> Canarias  </c:v>
                </c:pt>
                <c:pt idx="5">
                  <c:v> Cantabria  </c:v>
                </c:pt>
                <c:pt idx="6">
                  <c:v> Castilla y León  </c:v>
                </c:pt>
                <c:pt idx="7">
                  <c:v> Castilla-La Mancha  </c:v>
                </c:pt>
                <c:pt idx="8">
                  <c:v> Cataluña  </c:v>
                </c:pt>
                <c:pt idx="9">
                  <c:v> Valencia  </c:v>
                </c:pt>
                <c:pt idx="10">
                  <c:v> Extremadura  </c:v>
                </c:pt>
                <c:pt idx="11">
                  <c:v> Galicia  </c:v>
                </c:pt>
                <c:pt idx="12">
                  <c:v> Madrid  </c:v>
                </c:pt>
                <c:pt idx="13">
                  <c:v> Murcia  </c:v>
                </c:pt>
                <c:pt idx="14">
                  <c:v> Navarra  </c:v>
                </c:pt>
                <c:pt idx="15">
                  <c:v> País Vasco  </c:v>
                </c:pt>
                <c:pt idx="16">
                  <c:v> La Rioja  </c:v>
                </c:pt>
                <c:pt idx="17">
                  <c:v> España  </c:v>
                </c:pt>
              </c:strCache>
            </c:strRef>
          </c:cat>
          <c:val>
            <c:numRef>
              <c:f>'1.2'!$B$9:$B$26</c:f>
              <c:numCache>
                <c:ptCount val="18"/>
                <c:pt idx="0">
                  <c:v>4</c:v>
                </c:pt>
                <c:pt idx="1">
                  <c:v>0</c:v>
                </c:pt>
                <c:pt idx="2">
                  <c:v>0</c:v>
                </c:pt>
                <c:pt idx="3">
                  <c:v>1</c:v>
                </c:pt>
                <c:pt idx="4">
                  <c:v>0</c:v>
                </c:pt>
                <c:pt idx="5">
                  <c:v>1</c:v>
                </c:pt>
                <c:pt idx="6">
                  <c:v>1</c:v>
                </c:pt>
                <c:pt idx="7">
                  <c:v>1</c:v>
                </c:pt>
                <c:pt idx="8">
                  <c:v>0</c:v>
                </c:pt>
                <c:pt idx="9">
                  <c:v>7</c:v>
                </c:pt>
                <c:pt idx="10">
                  <c:v>0</c:v>
                </c:pt>
                <c:pt idx="11">
                  <c:v>1</c:v>
                </c:pt>
                <c:pt idx="12">
                  <c:v>6</c:v>
                </c:pt>
                <c:pt idx="13">
                  <c:v>1</c:v>
                </c:pt>
                <c:pt idx="14">
                  <c:v>0</c:v>
                </c:pt>
                <c:pt idx="15">
                  <c:v>0</c:v>
                </c:pt>
                <c:pt idx="16">
                  <c:v>0</c:v>
                </c:pt>
                <c:pt idx="17">
                  <c:v>23</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ptCount val="18"/>
                <c:pt idx="0">
                  <c:v> Andalucía  </c:v>
                </c:pt>
                <c:pt idx="1">
                  <c:v> Aragón  </c:v>
                </c:pt>
                <c:pt idx="2">
                  <c:v> Asturias  </c:v>
                </c:pt>
                <c:pt idx="3">
                  <c:v> Baleares  </c:v>
                </c:pt>
                <c:pt idx="4">
                  <c:v> Canarias  </c:v>
                </c:pt>
                <c:pt idx="5">
                  <c:v> Cantabria  </c:v>
                </c:pt>
                <c:pt idx="6">
                  <c:v> Castilla y León  </c:v>
                </c:pt>
                <c:pt idx="7">
                  <c:v> Castilla-La Mancha  </c:v>
                </c:pt>
                <c:pt idx="8">
                  <c:v> Cataluña  </c:v>
                </c:pt>
                <c:pt idx="9">
                  <c:v> Valencia  </c:v>
                </c:pt>
                <c:pt idx="10">
                  <c:v> Extremadura  </c:v>
                </c:pt>
                <c:pt idx="11">
                  <c:v> Galicia  </c:v>
                </c:pt>
                <c:pt idx="12">
                  <c:v> Madrid  </c:v>
                </c:pt>
                <c:pt idx="13">
                  <c:v> Murcia  </c:v>
                </c:pt>
                <c:pt idx="14">
                  <c:v> Navarra  </c:v>
                </c:pt>
                <c:pt idx="15">
                  <c:v> País Vasco  </c:v>
                </c:pt>
                <c:pt idx="16">
                  <c:v> La Rioja  </c:v>
                </c:pt>
                <c:pt idx="17">
                  <c:v> España  </c:v>
                </c:pt>
              </c:strCache>
            </c:strRef>
          </c:cat>
          <c:val>
            <c:numRef>
              <c:f>'1.2'!$C$9:$C$26</c:f>
              <c:numCache>
                <c:ptCount val="18"/>
                <c:pt idx="0">
                  <c:v>11</c:v>
                </c:pt>
                <c:pt idx="1">
                  <c:v>2</c:v>
                </c:pt>
                <c:pt idx="2">
                  <c:v>3</c:v>
                </c:pt>
                <c:pt idx="3">
                  <c:v>0</c:v>
                </c:pt>
                <c:pt idx="4">
                  <c:v>6</c:v>
                </c:pt>
                <c:pt idx="5">
                  <c:v>2</c:v>
                </c:pt>
                <c:pt idx="6">
                  <c:v>3</c:v>
                </c:pt>
                <c:pt idx="7">
                  <c:v>5</c:v>
                </c:pt>
                <c:pt idx="8">
                  <c:v>15</c:v>
                </c:pt>
                <c:pt idx="9">
                  <c:v>7</c:v>
                </c:pt>
                <c:pt idx="10">
                  <c:v>0</c:v>
                </c:pt>
                <c:pt idx="11">
                  <c:v>5</c:v>
                </c:pt>
                <c:pt idx="12">
                  <c:v>7</c:v>
                </c:pt>
                <c:pt idx="13">
                  <c:v>2</c:v>
                </c:pt>
                <c:pt idx="14">
                  <c:v>1</c:v>
                </c:pt>
                <c:pt idx="15">
                  <c:v>2</c:v>
                </c:pt>
                <c:pt idx="16">
                  <c:v>0</c:v>
                </c:pt>
                <c:pt idx="17">
                  <c:v>71</c:v>
                </c:pt>
              </c:numCache>
            </c:numRef>
          </c:val>
        </c:ser>
        <c:axId val="20823945"/>
        <c:axId val="53197778"/>
      </c:barChart>
      <c:catAx>
        <c:axId val="20823945"/>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3197778"/>
        <c:crosses val="autoZero"/>
        <c:auto val="1"/>
        <c:lblOffset val="100"/>
        <c:tickLblSkip val="1"/>
        <c:noMultiLvlLbl val="0"/>
      </c:catAx>
      <c:valAx>
        <c:axId val="53197778"/>
        <c:scaling>
          <c:orientation val="minMax"/>
          <c:max val="65"/>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55"/>
              <c:y val="-0.048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823945"/>
        <c:crossesAt val="1"/>
        <c:crossBetween val="between"/>
        <c:dispUnits/>
        <c:majorUnit val="5"/>
      </c:valAx>
      <c:spPr>
        <a:solidFill>
          <a:srgbClr val="FFFFFF"/>
        </a:solidFill>
        <a:ln w="3175">
          <a:noFill/>
        </a:ln>
      </c:spPr>
    </c:plotArea>
    <c:legend>
      <c:legendPos val="r"/>
      <c:layout>
        <c:manualLayout>
          <c:xMode val="edge"/>
          <c:yMode val="edge"/>
          <c:x val="0.24575"/>
          <c:y val="0.90075"/>
          <c:w val="0.501"/>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3.1.6.1g. Juicios rápidos y ejecutorias de juicios de faltas por movimiento. Comunidad de Madrid. 2007</a:t>
            </a:r>
          </a:p>
        </c:rich>
      </c:tx>
      <c:layout>
        <c:manualLayout>
          <c:xMode val="factor"/>
          <c:yMode val="factor"/>
          <c:x val="-0.2225"/>
          <c:y val="-0.021"/>
        </c:manualLayout>
      </c:layout>
      <c:spPr>
        <a:noFill/>
        <a:ln>
          <a:noFill/>
        </a:ln>
      </c:spPr>
    </c:title>
    <c:plotArea>
      <c:layout>
        <c:manualLayout>
          <c:xMode val="edge"/>
          <c:yMode val="edge"/>
          <c:x val="0.00175"/>
          <c:y val="0.12275"/>
          <c:w val="1"/>
          <c:h val="0.68"/>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ptCount val="4"/>
                <c:pt idx="0">
                  <c:v>    Ingresados directamente  </c:v>
                </c:pt>
                <c:pt idx="1">
                  <c:v>    Reabiertos  </c:v>
                </c:pt>
                <c:pt idx="2">
                  <c:v>    Resueltos  </c:v>
                </c:pt>
                <c:pt idx="3">
                  <c:v>    Pendientes al finalizar  </c:v>
                </c:pt>
              </c:strCache>
            </c:strRef>
          </c:cat>
          <c:val>
            <c:numRef>
              <c:f>'3.1.6'!$B$11:$B$14</c:f>
              <c:numCache>
                <c:ptCount val="4"/>
                <c:pt idx="0">
                  <c:v>321</c:v>
                </c:pt>
                <c:pt idx="1">
                  <c:v>0</c:v>
                </c:pt>
                <c:pt idx="2">
                  <c:v>313</c:v>
                </c:pt>
                <c:pt idx="3">
                  <c:v>79</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ptCount val="4"/>
                <c:pt idx="0">
                  <c:v>    Ingresados directamente  </c:v>
                </c:pt>
                <c:pt idx="1">
                  <c:v>    Reabiertos  </c:v>
                </c:pt>
                <c:pt idx="2">
                  <c:v>    Resueltos  </c:v>
                </c:pt>
                <c:pt idx="3">
                  <c:v>    Pendientes al finalizar  </c:v>
                </c:pt>
              </c:strCache>
            </c:strRef>
          </c:cat>
          <c:val>
            <c:numRef>
              <c:f>'3.1.6'!$B$16:$B$19</c:f>
              <c:numCache>
                <c:ptCount val="4"/>
                <c:pt idx="0">
                  <c:v>263</c:v>
                </c:pt>
                <c:pt idx="1">
                  <c:v>0</c:v>
                </c:pt>
                <c:pt idx="2">
                  <c:v>245</c:v>
                </c:pt>
                <c:pt idx="3">
                  <c:v>594</c:v>
                </c:pt>
              </c:numCache>
            </c:numRef>
          </c:val>
        </c:ser>
        <c:axId val="16341501"/>
        <c:axId val="12855782"/>
      </c:barChart>
      <c:catAx>
        <c:axId val="1634150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32"/>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2855782"/>
        <c:crosses val="autoZero"/>
        <c:auto val="1"/>
        <c:lblOffset val="100"/>
        <c:tickLblSkip val="1"/>
        <c:noMultiLvlLbl val="0"/>
      </c:catAx>
      <c:valAx>
        <c:axId val="12855782"/>
        <c:scaling>
          <c:orientation val="minMax"/>
          <c:max val="6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341501"/>
        <c:crossesAt val="1"/>
        <c:crossBetween val="between"/>
        <c:dispUnits/>
        <c:majorUnit val="60"/>
      </c:valAx>
      <c:spPr>
        <a:noFill/>
        <a:ln>
          <a:noFill/>
        </a:ln>
      </c:spPr>
    </c:plotArea>
    <c:legend>
      <c:legendPos val="r"/>
      <c:layout>
        <c:manualLayout>
          <c:xMode val="edge"/>
          <c:yMode val="edge"/>
          <c:x val="0.225"/>
          <c:y val="0.8055"/>
          <c:w val="0.64425"/>
          <c:h val="0.11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2007
</a:t>
            </a:r>
            <a:r>
              <a:rPr lang="en-US" cap="none" sz="92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325"/>
          <c:y val="0.13775"/>
          <c:w val="0.99675"/>
          <c:h val="0.7445"/>
        </c:manualLayout>
      </c:layout>
      <c:barChart>
        <c:barDir val="col"/>
        <c:grouping val="clustered"/>
        <c:varyColors val="0"/>
        <c:ser>
          <c:idx val="2"/>
          <c:order val="0"/>
          <c:tx>
            <c:strRef>
              <c:f>'3.1.7'!$A$10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'3.1.7'!$B$12:$E$12</c:f>
              <c:numCache>
                <c:ptCount val="4"/>
                <c:pt idx="0">
                  <c:v>0</c:v>
                </c:pt>
                <c:pt idx="1">
                  <c:v>0</c:v>
                </c:pt>
                <c:pt idx="2">
                  <c:v>0</c:v>
                </c:pt>
                <c:pt idx="3">
                  <c:v>0</c:v>
                </c:pt>
              </c:numCache>
            </c:numRef>
          </c:val>
        </c:ser>
        <c:ser>
          <c:idx val="0"/>
          <c:order val="1"/>
          <c:tx>
            <c:strRef>
              <c:f>'3.1.7'!$A$35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'3.1.7'!$B$37:$E$37</c:f>
              <c:numCache>
                <c:ptCount val="4"/>
                <c:pt idx="0">
                  <c:v>0</c:v>
                </c:pt>
                <c:pt idx="1">
                  <c:v>0</c:v>
                </c:pt>
                <c:pt idx="2">
                  <c:v>0</c:v>
                </c:pt>
                <c:pt idx="3">
                  <c:v>0</c:v>
                </c:pt>
              </c:numCache>
            </c:numRef>
          </c:val>
        </c:ser>
        <c:axId val="48593175"/>
        <c:axId val="34685392"/>
      </c:barChart>
      <c:catAx>
        <c:axId val="4859317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685392"/>
        <c:crosses val="autoZero"/>
        <c:auto val="1"/>
        <c:lblOffset val="100"/>
        <c:tickLblSkip val="1"/>
        <c:noMultiLvlLbl val="0"/>
      </c:catAx>
      <c:valAx>
        <c:axId val="34685392"/>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8593175"/>
        <c:crossesAt val="1"/>
        <c:crossBetween val="between"/>
        <c:dispUnits/>
        <c:majorUnit val="10"/>
      </c:valAx>
      <c:spPr>
        <a:solidFill>
          <a:srgbClr val="FFFFFF"/>
        </a:solidFill>
        <a:ln w="3175">
          <a:noFill/>
        </a:ln>
      </c:spPr>
    </c:plotArea>
    <c:legend>
      <c:legendPos val="r"/>
      <c:layout>
        <c:manualLayout>
          <c:xMode val="edge"/>
          <c:yMode val="edge"/>
          <c:x val="0.2925"/>
          <c:y val="0.90025"/>
          <c:w val="0.457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3.1.8.1g. Señalamientos penales por tipo de señalamiento. Comunidad de Madrid. 2007</a:t>
            </a:r>
          </a:p>
        </c:rich>
      </c:tx>
      <c:layout>
        <c:manualLayout>
          <c:xMode val="factor"/>
          <c:yMode val="factor"/>
          <c:x val="-0.2225"/>
          <c:y val="-0.021"/>
        </c:manualLayout>
      </c:layout>
      <c:spPr>
        <a:noFill/>
        <a:ln>
          <a:noFill/>
        </a:ln>
      </c:spPr>
    </c:title>
    <c:plotArea>
      <c:layout>
        <c:manualLayout>
          <c:xMode val="edge"/>
          <c:yMode val="edge"/>
          <c:x val="0.00175"/>
          <c:y val="0.15225"/>
          <c:w val="0.99825"/>
          <c:h val="0.71025"/>
        </c:manualLayout>
      </c:layout>
      <c:barChart>
        <c:barDir val="col"/>
        <c:grouping val="clustered"/>
        <c:varyColors val="0"/>
        <c:ser>
          <c:idx val="2"/>
          <c:order val="0"/>
          <c:tx>
            <c:strRef>
              <c:f>'3.1.8'!$A$11</c:f>
              <c:strCache>
                <c:ptCount val="1"/>
                <c:pt idx="0">
                  <c:v>    Señalamientos Juicios Rápidos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'3.1.8'!$B$12:$B$14</c:f>
              <c:numCache>
                <c:ptCount val="3"/>
                <c:pt idx="0">
                  <c:v>342</c:v>
                </c:pt>
                <c:pt idx="1">
                  <c:v>24</c:v>
                </c:pt>
                <c:pt idx="2">
                  <c:v>318</c:v>
                </c:pt>
              </c:numCache>
            </c:numRef>
          </c:val>
        </c:ser>
        <c:ser>
          <c:idx val="0"/>
          <c:order val="1"/>
          <c:tx>
            <c:strRef>
              <c:f>'3.1.8'!$A$15</c:f>
              <c:strCache>
                <c:ptCount val="1"/>
                <c:pt idx="0">
                  <c:v>    Señalamientos restantes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'3.1.8'!$B$16:$B$18</c:f>
              <c:numCache>
                <c:ptCount val="3"/>
                <c:pt idx="0">
                  <c:v>621</c:v>
                </c:pt>
                <c:pt idx="1">
                  <c:v>128</c:v>
                </c:pt>
                <c:pt idx="2">
                  <c:v>493</c:v>
                </c:pt>
              </c:numCache>
            </c:numRef>
          </c:val>
        </c:ser>
        <c:axId val="43733073"/>
        <c:axId val="58053338"/>
      </c:barChart>
      <c:catAx>
        <c:axId val="4373307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62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8053338"/>
        <c:crosses val="autoZero"/>
        <c:auto val="1"/>
        <c:lblOffset val="100"/>
        <c:tickLblSkip val="1"/>
        <c:noMultiLvlLbl val="0"/>
      </c:catAx>
      <c:valAx>
        <c:axId val="58053338"/>
        <c:scaling>
          <c:orientation val="minMax"/>
          <c:max val="7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733073"/>
        <c:crossesAt val="1"/>
        <c:crossBetween val="between"/>
        <c:dispUnits/>
        <c:majorUnit val="100"/>
      </c:valAx>
      <c:spPr>
        <a:noFill/>
        <a:ln>
          <a:noFill/>
        </a:ln>
      </c:spPr>
    </c:plotArea>
    <c:legend>
      <c:legendPos val="r"/>
      <c:layout>
        <c:manualLayout>
          <c:xMode val="edge"/>
          <c:yMode val="edge"/>
          <c:x val="0.12075"/>
          <c:y val="0.86575"/>
          <c:w val="0.807"/>
          <c:h val="0.06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2007</a:t>
            </a:r>
          </a:p>
        </c:rich>
      </c:tx>
      <c:layout>
        <c:manualLayout>
          <c:xMode val="factor"/>
          <c:yMode val="factor"/>
          <c:x val="-0.2225"/>
          <c:y val="-0.021"/>
        </c:manualLayout>
      </c:layout>
      <c:spPr>
        <a:noFill/>
        <a:ln>
          <a:noFill/>
        </a:ln>
      </c:spPr>
    </c:title>
    <c:plotArea>
      <c:layout>
        <c:manualLayout>
          <c:xMode val="edge"/>
          <c:yMode val="edge"/>
          <c:x val="0.00175"/>
          <c:y val="0.15225"/>
          <c:w val="1"/>
          <c:h val="0.73175"/>
        </c:manualLayout>
      </c:layout>
      <c:barChart>
        <c:barDir val="col"/>
        <c:grouping val="clustered"/>
        <c:varyColors val="0"/>
        <c:ser>
          <c:idx val="2"/>
          <c:order val="0"/>
          <c:tx>
            <c:strRef>
              <c:f>'3.1.8'!$A$11</c:f>
              <c:strCache>
                <c:ptCount val="1"/>
                <c:pt idx="0">
                  <c:v>    Señalamientos Juicios Rápidos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52717995"/>
        <c:axId val="4699908"/>
      </c:barChart>
      <c:catAx>
        <c:axId val="5271799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75"/>
              <c:y val="-0.033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4699908"/>
        <c:crosses val="autoZero"/>
        <c:auto val="1"/>
        <c:lblOffset val="100"/>
        <c:tickLblSkip val="1"/>
        <c:noMultiLvlLbl val="0"/>
      </c:catAx>
      <c:valAx>
        <c:axId val="4699908"/>
        <c:scaling>
          <c:orientation val="minMax"/>
          <c:max val="50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52717995"/>
        <c:crossesAt val="1"/>
        <c:crossBetween val="between"/>
        <c:dispUnits/>
        <c:majorUnit val="500"/>
      </c:valAx>
      <c:spPr>
        <a:noFill/>
        <a:ln>
          <a:noFill/>
        </a:ln>
      </c:spPr>
    </c:plotArea>
    <c:legend>
      <c:legendPos val="r"/>
      <c:layout>
        <c:manualLayout>
          <c:xMode val="edge"/>
          <c:yMode val="edge"/>
          <c:x val="0.08225"/>
          <c:y val="0.91375"/>
          <c:w val="0.78525"/>
          <c:h val="0.068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2007
</a:t>
            </a:r>
            <a:r>
              <a:rPr lang="en-US" cap="none" sz="975"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0015"/>
          <c:y val="0.1195"/>
          <c:w val="0.997"/>
          <c:h val="0.7395"/>
        </c:manualLayout>
      </c:layout>
      <c:barChart>
        <c:barDir val="col"/>
        <c:grouping val="clustered"/>
        <c:varyColors val="0"/>
        <c:ser>
          <c:idx val="2"/>
          <c:order val="0"/>
          <c:tx>
            <c:strRef>
              <c:f>'3.2.1'!$A$10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42299173"/>
        <c:axId val="45148238"/>
      </c:barChart>
      <c:catAx>
        <c:axId val="4229917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5148238"/>
        <c:crosses val="autoZero"/>
        <c:auto val="1"/>
        <c:lblOffset val="100"/>
        <c:tickLblSkip val="1"/>
        <c:noMultiLvlLbl val="0"/>
      </c:catAx>
      <c:valAx>
        <c:axId val="45148238"/>
        <c:scaling>
          <c:orientation val="minMax"/>
          <c:max val="3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299173"/>
        <c:crossesAt val="1"/>
        <c:crossBetween val="between"/>
        <c:dispUnits/>
        <c:majorUnit val="20"/>
      </c:valAx>
      <c:spPr>
        <a:solidFill>
          <a:srgbClr val="FFFFFF"/>
        </a:solidFill>
        <a:ln w="3175">
          <a:noFill/>
        </a:ln>
      </c:spPr>
    </c:plotArea>
    <c:legend>
      <c:legendPos val="r"/>
      <c:layout>
        <c:manualLayout>
          <c:xMode val="edge"/>
          <c:yMode val="edge"/>
          <c:x val="0.30675"/>
          <c:y val="0.906"/>
          <c:w val="0.4345"/>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2007</a:t>
            </a:r>
          </a:p>
        </c:rich>
      </c:tx>
      <c:layout>
        <c:manualLayout>
          <c:xMode val="factor"/>
          <c:yMode val="factor"/>
          <c:x val="-0.17475"/>
          <c:y val="-0.0195"/>
        </c:manualLayout>
      </c:layout>
      <c:spPr>
        <a:noFill/>
        <a:ln>
          <a:noFill/>
        </a:ln>
      </c:spPr>
    </c:title>
    <c:plotArea>
      <c:layout>
        <c:manualLayout>
          <c:xMode val="edge"/>
          <c:yMode val="edge"/>
          <c:x val="0.00175"/>
          <c:y val="0.14925"/>
          <c:w val="1"/>
          <c:h val="0.760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0</c:v>
                </c:pt>
                <c:pt idx="1">
                  <c:v>0</c:v>
                </c:pt>
                <c:pt idx="2">
                  <c:v>0</c:v>
                </c:pt>
                <c:pt idx="3">
                  <c:v>0</c:v>
                </c:pt>
                <c:pt idx="4">
                  <c:v>0</c:v>
                </c:pt>
                <c:pt idx="5">
                  <c:v>0</c:v>
                </c:pt>
              </c:numCache>
            </c:numRef>
          </c:val>
        </c:ser>
        <c:axId val="3680959"/>
        <c:axId val="33128632"/>
      </c:barChart>
      <c:catAx>
        <c:axId val="368095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3128632"/>
        <c:crosses val="autoZero"/>
        <c:auto val="1"/>
        <c:lblOffset val="100"/>
        <c:tickLblSkip val="1"/>
        <c:noMultiLvlLbl val="0"/>
      </c:catAx>
      <c:valAx>
        <c:axId val="33128632"/>
        <c:scaling>
          <c:orientation val="minMax"/>
          <c:max val="16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80959"/>
        <c:crossesAt val="1"/>
        <c:crossBetween val="between"/>
        <c:dispUnits/>
        <c:majorUnit val="200"/>
      </c:valAx>
      <c:spPr>
        <a:noFill/>
        <a:ln>
          <a:no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2007
</a:t>
            </a:r>
          </a:p>
        </c:rich>
      </c:tx>
      <c:layout>
        <c:manualLayout>
          <c:xMode val="factor"/>
          <c:yMode val="factor"/>
          <c:x val="-0.17475"/>
          <c:y val="-0.0195"/>
        </c:manualLayout>
      </c:layout>
      <c:spPr>
        <a:noFill/>
        <a:ln>
          <a:noFill/>
        </a:ln>
      </c:spPr>
    </c:title>
    <c:plotArea>
      <c:layout>
        <c:manualLayout>
          <c:xMode val="edge"/>
          <c:yMode val="edge"/>
          <c:x val="0.00125"/>
          <c:y val="0.07775"/>
          <c:w val="1"/>
          <c:h val="0.8457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29722233"/>
        <c:axId val="66173506"/>
      </c:barChart>
      <c:catAx>
        <c:axId val="29722233"/>
        <c:scaling>
          <c:orientation val="minMax"/>
        </c:scaling>
        <c:axPos val="b"/>
        <c:title>
          <c:tx>
            <c:rich>
              <a:bodyPr vert="horz" rot="0" anchor="ctr"/>
              <a:lstStyle/>
              <a:p>
                <a:pPr algn="ctr">
                  <a:defRPr/>
                </a:pPr>
                <a:r>
                  <a:rPr lang="en-US" cap="none" sz="925" b="0" i="1" u="none" baseline="0">
                    <a:latin typeface="Arial"/>
                    <a:ea typeface="Arial"/>
                    <a:cs typeface="Arial"/>
                  </a:rPr>
                  <a:t>Fuente: Violencia contra la mujer en la Estadística Judicial. Consejo General del Poder Judicial</a:t>
                </a:r>
              </a:p>
            </c:rich>
          </c:tx>
          <c:layout>
            <c:manualLayout>
              <c:xMode val="factor"/>
              <c:yMode val="factor"/>
              <c:x val="-0.0165"/>
              <c:y val="-0.0495"/>
            </c:manualLayout>
          </c:layout>
          <c:overlay val="0"/>
          <c:spPr>
            <a:noFill/>
            <a:ln>
              <a:noFill/>
            </a:ln>
          </c:spPr>
        </c:title>
        <c:delete val="0"/>
        <c:numFmt formatCode="General" sourceLinked="1"/>
        <c:majorTickMark val="out"/>
        <c:minorTickMark val="none"/>
        <c:tickLblPos val="nextTo"/>
        <c:crossAx val="66173506"/>
        <c:crosses val="autoZero"/>
        <c:auto val="1"/>
        <c:lblOffset val="100"/>
        <c:tickLblSkip val="1"/>
        <c:noMultiLvlLbl val="0"/>
      </c:catAx>
      <c:valAx>
        <c:axId val="66173506"/>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crossAx val="29722233"/>
        <c:crossesAt val="1"/>
        <c:crossBetween val="between"/>
        <c:dispUnits/>
        <c:majorUnit val="1500"/>
      </c:valAx>
      <c:spPr>
        <a:noFill/>
        <a:ln>
          <a:no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a:t>
            </a:r>
            <a:r>
              <a:rPr lang="en-US" cap="none" sz="1200" b="1" i="0" u="none" baseline="30000">
                <a:latin typeface="Arial"/>
                <a:ea typeface="Arial"/>
                <a:cs typeface="Arial"/>
              </a:rPr>
              <a:t>(*)</a:t>
            </a:r>
            <a:r>
              <a:rPr lang="en-US" cap="none" sz="1200" b="1" i="0" u="none" baseline="0">
                <a:latin typeface="Arial"/>
                <a:ea typeface="Arial"/>
                <a:cs typeface="Arial"/>
              </a:rPr>
              <a:t>. 2007. Número de mujeres por cada 1000 hombres</a:t>
            </a:r>
          </a:p>
        </c:rich>
      </c:tx>
      <c:layout>
        <c:manualLayout>
          <c:xMode val="factor"/>
          <c:yMode val="factor"/>
          <c:x val="-0.116"/>
          <c:y val="-0.01975"/>
        </c:manualLayout>
      </c:layout>
      <c:spPr>
        <a:noFill/>
        <a:ln>
          <a:noFill/>
        </a:ln>
      </c:spPr>
    </c:title>
    <c:plotArea>
      <c:layout>
        <c:manualLayout>
          <c:xMode val="edge"/>
          <c:yMode val="edge"/>
          <c:x val="0"/>
          <c:y val="0.15975"/>
          <c:w val="1"/>
          <c:h val="0.759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('4.1'!$A$9,'4.1'!$A$11,'4.1'!$A$14,'4.1'!$A$16,'4.1'!$A$20:$A$21,'4.1'!$A$23:$A$25,'4.1'!$A$27)</c:f>
              <c:strCache/>
            </c:strRef>
          </c:cat>
          <c:val>
            <c:numRef>
              <c:f>('4.1'!$E$9,'4.1'!$E$11,'4.1'!$E$14,'4.1'!$E$16,'4.1'!$E$20:$E$21,'4.1'!$E$23:$E$25,'4.1'!$E$27)</c:f>
              <c:numCache>
                <c:ptCount val="10"/>
                <c:pt idx="0">
                  <c:v>0</c:v>
                </c:pt>
                <c:pt idx="1">
                  <c:v>0</c:v>
                </c:pt>
                <c:pt idx="2">
                  <c:v>0</c:v>
                </c:pt>
                <c:pt idx="3">
                  <c:v>0</c:v>
                </c:pt>
                <c:pt idx="4">
                  <c:v>0</c:v>
                </c:pt>
                <c:pt idx="5">
                  <c:v>0</c:v>
                </c:pt>
                <c:pt idx="6">
                  <c:v>0</c:v>
                </c:pt>
                <c:pt idx="7">
                  <c:v>0</c:v>
                </c:pt>
                <c:pt idx="8">
                  <c:v>0</c:v>
                </c:pt>
                <c:pt idx="9">
                  <c:v>0</c:v>
                </c:pt>
              </c:numCache>
            </c:numRef>
          </c:val>
        </c:ser>
        <c:axId val="58690643"/>
        <c:axId val="58453740"/>
      </c:barChart>
      <c:catAx>
        <c:axId val="58690643"/>
        <c:scaling>
          <c:orientation val="minMax"/>
        </c:scaling>
        <c:axPos val="l"/>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58453740"/>
        <c:crosses val="autoZero"/>
        <c:auto val="1"/>
        <c:lblOffset val="100"/>
        <c:tickLblSkip val="1"/>
        <c:noMultiLvlLbl val="0"/>
      </c:catAx>
      <c:valAx>
        <c:axId val="58453740"/>
        <c:scaling>
          <c:orientation val="minMax"/>
          <c:max val="200"/>
          <c:min val="0"/>
        </c:scaling>
        <c:axPos val="b"/>
        <c:title>
          <c:tx>
            <c:rich>
              <a:bodyPr vert="horz" rot="0" anchor="ctr"/>
              <a:lstStyle/>
              <a:p>
                <a:pPr algn="l">
                  <a:defRPr/>
                </a:pPr>
                <a:r>
                  <a:rPr lang="en-US" cap="none" sz="725"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Fuente: Violencia contra la mujer en la Estadística Judicial. Consejo General del Poder Judicial</a:t>
                </a:r>
              </a:p>
            </c:rich>
          </c:tx>
          <c:layout>
            <c:manualLayout>
              <c:xMode val="factor"/>
              <c:yMode val="factor"/>
              <c:x val="0.0015"/>
              <c:y val="-0.0817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8690643"/>
        <c:crossesAt val="1"/>
        <c:crossBetween val="between"/>
        <c:dispUnits/>
        <c:majorUnit val="20"/>
      </c:valAx>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2007
</a:t>
            </a:r>
            <a:r>
              <a:rPr lang="en-US" cap="none" sz="925"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45"/>
          <c:w val="0.9825"/>
          <c:h val="0.7175"/>
        </c:manualLayout>
      </c:layout>
      <c:barChart>
        <c:barDir val="col"/>
        <c:grouping val="clustered"/>
        <c:varyColors val="0"/>
        <c:ser>
          <c:idx val="2"/>
          <c:order val="0"/>
          <c:tx>
            <c:strRef>
              <c:f>'1.3'!$A$9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'1.3'!$C$11:$F$11</c:f>
              <c:numCache>
                <c:ptCount val="4"/>
                <c:pt idx="0">
                  <c:v>0</c:v>
                </c:pt>
                <c:pt idx="1">
                  <c:v>0</c:v>
                </c:pt>
                <c:pt idx="2">
                  <c:v>0</c:v>
                </c:pt>
                <c:pt idx="3">
                  <c:v>0</c:v>
                </c:pt>
              </c:numCache>
            </c:numRef>
          </c:val>
        </c:ser>
        <c:ser>
          <c:idx val="0"/>
          <c:order val="1"/>
          <c:tx>
            <c:strRef>
              <c:f>'1.3'!$A$34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'1.3'!$C$36:$F$36</c:f>
              <c:numCache>
                <c:ptCount val="4"/>
                <c:pt idx="0">
                  <c:v>0</c:v>
                </c:pt>
                <c:pt idx="1">
                  <c:v>0</c:v>
                </c:pt>
                <c:pt idx="2">
                  <c:v>0</c:v>
                </c:pt>
                <c:pt idx="3">
                  <c:v>0</c:v>
                </c:pt>
              </c:numCache>
            </c:numRef>
          </c:val>
        </c:ser>
        <c:axId val="9017955"/>
        <c:axId val="14052732"/>
      </c:barChart>
      <c:catAx>
        <c:axId val="901795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4052732"/>
        <c:crosses val="autoZero"/>
        <c:auto val="1"/>
        <c:lblOffset val="100"/>
        <c:tickLblSkip val="1"/>
        <c:noMultiLvlLbl val="0"/>
      </c:catAx>
      <c:valAx>
        <c:axId val="14052732"/>
        <c:scaling>
          <c:orientation val="minMax"/>
          <c:max val="4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017955"/>
        <c:crossesAt val="1"/>
        <c:crossBetween val="between"/>
        <c:dispUnits/>
        <c:majorUnit val="5"/>
      </c:valAx>
      <c:spPr>
        <a:solidFill>
          <a:srgbClr val="FFFFFF"/>
        </a:solidFill>
        <a:ln w="3175">
          <a:noFill/>
        </a:ln>
      </c:spPr>
    </c:plotArea>
    <c:legend>
      <c:legendPos val="r"/>
      <c:layout>
        <c:manualLayout>
          <c:xMode val="edge"/>
          <c:yMode val="edge"/>
          <c:x val="0.3315"/>
          <c:y val="0.8895"/>
          <c:w val="0.397"/>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1.4.g. Delitos según tipo de delito ingresado. 2007
</a:t>
            </a:r>
            <a:r>
              <a:rPr lang="en-US" cap="none" sz="900" b="0" i="0" u="none" baseline="0">
                <a:latin typeface="Arial"/>
                <a:ea typeface="Arial"/>
                <a:cs typeface="Arial"/>
              </a:rPr>
              <a:t>Porcentaje</a:t>
            </a:r>
          </a:p>
        </c:rich>
      </c:tx>
      <c:layout>
        <c:manualLayout>
          <c:xMode val="factor"/>
          <c:yMode val="factor"/>
          <c:x val="-0.269"/>
          <c:y val="-0.01875"/>
        </c:manualLayout>
      </c:layout>
      <c:spPr>
        <a:noFill/>
        <a:ln>
          <a:noFill/>
        </a:ln>
      </c:spPr>
    </c:title>
    <c:plotArea>
      <c:layout>
        <c:manualLayout>
          <c:xMode val="edge"/>
          <c:yMode val="edge"/>
          <c:x val="0.001"/>
          <c:y val="0.11025"/>
          <c:w val="0.998"/>
          <c:h val="0.77375"/>
        </c:manualLayout>
      </c:layout>
      <c:barChart>
        <c:barDir val="col"/>
        <c:grouping val="clustered"/>
        <c:varyColors val="0"/>
        <c:ser>
          <c:idx val="0"/>
          <c:order val="0"/>
          <c:tx>
            <c:strRef>
              <c:f>'1.4'!$A$9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'1.4'!$C$7:$K$7</c:f>
              <c:strCache/>
            </c:strRef>
          </c:cat>
          <c:val>
            <c:numRef>
              <c:f>'1.4'!$C$11:$K$11</c:f>
              <c:numCache>
                <c:ptCount val="9"/>
                <c:pt idx="0">
                  <c:v>0</c:v>
                </c:pt>
                <c:pt idx="1">
                  <c:v>0</c:v>
                </c:pt>
                <c:pt idx="2">
                  <c:v>0</c:v>
                </c:pt>
                <c:pt idx="3">
                  <c:v>0</c:v>
                </c:pt>
                <c:pt idx="4">
                  <c:v>0</c:v>
                </c:pt>
                <c:pt idx="5">
                  <c:v>0</c:v>
                </c:pt>
                <c:pt idx="6">
                  <c:v>0</c:v>
                </c:pt>
                <c:pt idx="7">
                  <c:v>0</c:v>
                </c:pt>
                <c:pt idx="8">
                  <c:v>0</c:v>
                </c:pt>
              </c:numCache>
            </c:numRef>
          </c:val>
        </c:ser>
        <c:ser>
          <c:idx val="2"/>
          <c:order val="1"/>
          <c:tx>
            <c:strRef>
              <c:f>'1.4'!$A$34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'1.4'!$C$7:$K$7</c:f>
              <c:strCache/>
            </c:strRef>
          </c:cat>
          <c:val>
            <c:numRef>
              <c:f>'1.4'!$C$36:$K$36</c:f>
              <c:numCache>
                <c:ptCount val="9"/>
                <c:pt idx="0">
                  <c:v>0</c:v>
                </c:pt>
                <c:pt idx="1">
                  <c:v>0</c:v>
                </c:pt>
                <c:pt idx="2">
                  <c:v>0</c:v>
                </c:pt>
                <c:pt idx="3">
                  <c:v>0</c:v>
                </c:pt>
                <c:pt idx="4">
                  <c:v>0</c:v>
                </c:pt>
                <c:pt idx="5">
                  <c:v>0</c:v>
                </c:pt>
                <c:pt idx="6">
                  <c:v>0</c:v>
                </c:pt>
                <c:pt idx="7">
                  <c:v>0</c:v>
                </c:pt>
                <c:pt idx="8">
                  <c:v>0</c:v>
                </c:pt>
              </c:numCache>
            </c:numRef>
          </c:val>
        </c:ser>
        <c:axId val="59365725"/>
        <c:axId val="64529478"/>
      </c:barChart>
      <c:catAx>
        <c:axId val="59365725"/>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529478"/>
        <c:crosses val="autoZero"/>
        <c:auto val="1"/>
        <c:lblOffset val="100"/>
        <c:tickLblSkip val="1"/>
        <c:noMultiLvlLbl val="0"/>
      </c:catAx>
      <c:valAx>
        <c:axId val="64529478"/>
        <c:scaling>
          <c:orientation val="minMax"/>
          <c:max val="7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365725"/>
        <c:crossesAt val="1"/>
        <c:crossBetween val="between"/>
        <c:dispUnits/>
        <c:majorUnit val="10"/>
      </c:valAx>
      <c:spPr>
        <a:solidFill>
          <a:srgbClr val="FFFFFF"/>
        </a:solidFill>
        <a:ln w="3175">
          <a:noFill/>
        </a:ln>
      </c:spPr>
    </c:plotArea>
    <c:legend>
      <c:legendPos val="r"/>
      <c:layout>
        <c:manualLayout>
          <c:xMode val="edge"/>
          <c:yMode val="edge"/>
          <c:x val="0.37975"/>
          <c:y val="0.92175"/>
          <c:w val="0.296"/>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5"/>
          <c:y val="0.12825"/>
          <c:w val="0.98475"/>
          <c:h val="0.68175"/>
        </c:manualLayout>
      </c:layout>
      <c:barChart>
        <c:barDir val="col"/>
        <c:grouping val="clustered"/>
        <c:varyColors val="0"/>
        <c:ser>
          <c:idx val="2"/>
          <c:order val="0"/>
          <c:tx>
            <c:strRef>
              <c:f>'2.1'!$A$9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'2.1'!$B$11:$G$11</c:f>
              <c:numCache>
                <c:ptCount val="6"/>
                <c:pt idx="0">
                  <c:v>100</c:v>
                </c:pt>
                <c:pt idx="1">
                  <c:v>94.75901584091675</c:v>
                </c:pt>
                <c:pt idx="2">
                  <c:v>0.7583417593528817</c:v>
                </c:pt>
                <c:pt idx="3">
                  <c:v>3.3872598584428717</c:v>
                </c:pt>
                <c:pt idx="4">
                  <c:v>0.9605662285136501</c:v>
                </c:pt>
                <c:pt idx="5">
                  <c:v>0.13481631277384565</c:v>
                </c:pt>
              </c:numCache>
            </c:numRef>
          </c:val>
        </c:ser>
        <c:ser>
          <c:idx val="0"/>
          <c:order val="1"/>
          <c:tx>
            <c:strRef>
              <c:f>'2.1'!$A$34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'2.1'!$B$36:$G$36</c:f>
              <c:numCache>
                <c:ptCount val="6"/>
                <c:pt idx="0">
                  <c:v>100</c:v>
                </c:pt>
                <c:pt idx="1">
                  <c:v>95.73838100777243</c:v>
                </c:pt>
                <c:pt idx="2">
                  <c:v>0.4626447417120499</c:v>
                </c:pt>
                <c:pt idx="3">
                  <c:v>2.8657537143763547</c:v>
                </c:pt>
                <c:pt idx="4">
                  <c:v>0.856553693226881</c:v>
                </c:pt>
                <c:pt idx="5">
                  <c:v>0.07666684291228255</c:v>
                </c:pt>
              </c:numCache>
            </c:numRef>
          </c:val>
        </c:ser>
        <c:axId val="43894391"/>
        <c:axId val="59505200"/>
      </c:barChart>
      <c:catAx>
        <c:axId val="4389439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575"/>
              <c:y val="-0.04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9505200"/>
        <c:crosses val="autoZero"/>
        <c:auto val="1"/>
        <c:lblOffset val="100"/>
        <c:tickLblSkip val="1"/>
        <c:noMultiLvlLbl val="0"/>
      </c:catAx>
      <c:valAx>
        <c:axId val="5950520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894391"/>
        <c:crossesAt val="1"/>
        <c:crossBetween val="between"/>
        <c:dispUnits/>
        <c:majorUnit val="10"/>
      </c:valAx>
      <c:spPr>
        <a:solidFill>
          <a:srgbClr val="FFFFFF"/>
        </a:solidFill>
        <a:ln w="3175">
          <a:noFill/>
        </a:ln>
      </c:spPr>
    </c:plotArea>
    <c:legend>
      <c:legendPos val="r"/>
      <c:layout>
        <c:manualLayout>
          <c:xMode val="edge"/>
          <c:yMode val="edge"/>
          <c:x val="0.34375"/>
          <c:y val="0.84375"/>
          <c:w val="0.355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2007
</a:t>
            </a:r>
            <a:r>
              <a:rPr lang="en-US" cap="none" sz="900" b="0" i="0" u="none" baseline="0">
                <a:latin typeface="Arial"/>
                <a:ea typeface="Arial"/>
                <a:cs typeface="Arial"/>
              </a:rPr>
              <a:t>Porcentaje</a:t>
            </a:r>
          </a:p>
        </c:rich>
      </c:tx>
      <c:layout>
        <c:manualLayout>
          <c:xMode val="factor"/>
          <c:yMode val="factor"/>
          <c:x val="-0.15125"/>
          <c:y val="-0.02"/>
        </c:manualLayout>
      </c:layout>
      <c:spPr>
        <a:noFill/>
        <a:ln>
          <a:noFill/>
        </a:ln>
      </c:spPr>
    </c:title>
    <c:plotArea>
      <c:layout>
        <c:manualLayout>
          <c:xMode val="edge"/>
          <c:yMode val="edge"/>
          <c:x val="0"/>
          <c:y val="0.13375"/>
          <c:w val="1"/>
          <c:h val="0.716"/>
        </c:manualLayout>
      </c:layout>
      <c:barChart>
        <c:barDir val="col"/>
        <c:grouping val="clustered"/>
        <c:varyColors val="0"/>
        <c:ser>
          <c:idx val="2"/>
          <c:order val="0"/>
          <c:tx>
            <c:strRef>
              <c:f>'2.2'!$A$9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65784753"/>
        <c:axId val="55191866"/>
      </c:barChart>
      <c:catAx>
        <c:axId val="6578475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475"/>
              <c:y val="-0.038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5191866"/>
        <c:crosses val="autoZero"/>
        <c:auto val="1"/>
        <c:lblOffset val="100"/>
        <c:tickLblSkip val="1"/>
        <c:noMultiLvlLbl val="0"/>
      </c:catAx>
      <c:valAx>
        <c:axId val="5519186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784753"/>
        <c:crossesAt val="1"/>
        <c:crossBetween val="between"/>
        <c:dispUnits/>
        <c:majorUnit val="10"/>
      </c:valAx>
      <c:spPr>
        <a:solidFill>
          <a:srgbClr val="FFFFFF"/>
        </a:solidFill>
        <a:ln w="3175">
          <a:noFill/>
        </a:ln>
      </c:spPr>
    </c:plotArea>
    <c:legend>
      <c:legendPos val="r"/>
      <c:layout>
        <c:manualLayout>
          <c:xMode val="edge"/>
          <c:yMode val="edge"/>
          <c:x val="0.357"/>
          <c:y val="0.89675"/>
          <c:w val="0.3505"/>
          <c:h val="0.0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5275"/>
          <c:w val="0.98425"/>
          <c:h val="0.68325"/>
        </c:manualLayout>
      </c:layout>
      <c:barChart>
        <c:barDir val="col"/>
        <c:grouping val="clustered"/>
        <c:varyColors val="0"/>
        <c:ser>
          <c:idx val="2"/>
          <c:order val="0"/>
          <c:tx>
            <c:strRef>
              <c:f>'2.2.1'!$A$9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26964747"/>
        <c:axId val="41356132"/>
      </c:barChart>
      <c:catAx>
        <c:axId val="2696474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1356132"/>
        <c:crosses val="autoZero"/>
        <c:auto val="1"/>
        <c:lblOffset val="100"/>
        <c:tickLblSkip val="1"/>
        <c:noMultiLvlLbl val="0"/>
      </c:catAx>
      <c:valAx>
        <c:axId val="41356132"/>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964747"/>
        <c:crossesAt val="1"/>
        <c:crossBetween val="between"/>
        <c:dispUnits/>
        <c:majorUnit val="10"/>
      </c:valAx>
      <c:spPr>
        <a:solidFill>
          <a:srgbClr val="FFFFFF"/>
        </a:solidFill>
        <a:ln w="3175">
          <a:noFill/>
        </a:ln>
      </c:spPr>
    </c:plotArea>
    <c:legend>
      <c:legendPos val="r"/>
      <c:layout>
        <c:manualLayout>
          <c:xMode val="edge"/>
          <c:yMode val="edge"/>
          <c:x val="0.34775"/>
          <c:y val="0.90325"/>
          <c:w val="0.346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75"/>
          <c:y val="0.15225"/>
          <c:w val="0.985"/>
          <c:h val="0.6825"/>
        </c:manualLayout>
      </c:layout>
      <c:barChart>
        <c:barDir val="col"/>
        <c:grouping val="clustered"/>
        <c:varyColors val="0"/>
        <c:ser>
          <c:idx val="2"/>
          <c:order val="0"/>
          <c:tx>
            <c:strRef>
              <c:f>'2.2.2'!$A$9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36660869"/>
        <c:axId val="61512366"/>
      </c:barChart>
      <c:catAx>
        <c:axId val="3666086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1512366"/>
        <c:crosses val="autoZero"/>
        <c:auto val="1"/>
        <c:lblOffset val="100"/>
        <c:tickLblSkip val="1"/>
        <c:noMultiLvlLbl val="0"/>
      </c:catAx>
      <c:valAx>
        <c:axId val="6151236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660869"/>
        <c:crossesAt val="1"/>
        <c:crossBetween val="between"/>
        <c:dispUnits/>
        <c:majorUnit val="10"/>
      </c:valAx>
      <c:spPr>
        <a:solidFill>
          <a:srgbClr val="FFFFFF"/>
        </a:solidFill>
        <a:ln w="3175">
          <a:noFill/>
        </a:ln>
      </c:spPr>
    </c:plotArea>
    <c:legend>
      <c:legendPos val="r"/>
      <c:layout>
        <c:manualLayout>
          <c:xMode val="edge"/>
          <c:yMode val="edge"/>
          <c:x val="0.34575"/>
          <c:y val="0.9095"/>
          <c:w val="0.351"/>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2.3.g. Órdenes de protección pendientes final trimestre según origen. 2007
</a:t>
            </a:r>
            <a:r>
              <a:rPr lang="en-US" cap="none" sz="950" b="0" i="0" u="none" baseline="0">
                <a:latin typeface="Arial"/>
                <a:ea typeface="Arial"/>
                <a:cs typeface="Arial"/>
              </a:rPr>
              <a:t>Porcentaje</a:t>
            </a:r>
          </a:p>
        </c:rich>
      </c:tx>
      <c:layout>
        <c:manualLayout>
          <c:xMode val="factor"/>
          <c:yMode val="factor"/>
          <c:x val="-0.1375"/>
          <c:y val="-0.021"/>
        </c:manualLayout>
      </c:layout>
      <c:spPr>
        <a:noFill/>
        <a:ln>
          <a:noFill/>
        </a:ln>
      </c:spPr>
    </c:title>
    <c:plotArea>
      <c:layout>
        <c:manualLayout>
          <c:xMode val="edge"/>
          <c:yMode val="edge"/>
          <c:x val="0.00275"/>
          <c:y val="0.131"/>
          <c:w val="0.98425"/>
          <c:h val="0.735"/>
        </c:manualLayout>
      </c:layout>
      <c:barChart>
        <c:barDir val="col"/>
        <c:grouping val="clustered"/>
        <c:varyColors val="0"/>
        <c:ser>
          <c:idx val="0"/>
          <c:order val="0"/>
          <c:tx>
            <c:strRef>
              <c:f>'2.3'!$A$9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'2.3'!$B$7:$G$7</c:f>
              <c:strCache/>
            </c:strRef>
          </c:cat>
          <c:val>
            <c:numRef>
              <c:f>'2.3'!$B$11:$G$11</c:f>
              <c:numCache>
                <c:ptCount val="6"/>
                <c:pt idx="0">
                  <c:v>0</c:v>
                </c:pt>
                <c:pt idx="1">
                  <c:v>0</c:v>
                </c:pt>
                <c:pt idx="2">
                  <c:v>0</c:v>
                </c:pt>
                <c:pt idx="3">
                  <c:v>0</c:v>
                </c:pt>
                <c:pt idx="4">
                  <c:v>0</c:v>
                </c:pt>
                <c:pt idx="5">
                  <c:v>0</c:v>
                </c:pt>
              </c:numCache>
            </c:numRef>
          </c:val>
        </c:ser>
        <c:ser>
          <c:idx val="2"/>
          <c:order val="1"/>
          <c:tx>
            <c:strRef>
              <c:f>'2.3'!$A$34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'2.3'!$B$7:$G$7</c:f>
              <c:strCache/>
            </c:strRef>
          </c:cat>
          <c:val>
            <c:numRef>
              <c:f>'2.3'!$B$36:$G$36</c:f>
              <c:numCache>
                <c:ptCount val="6"/>
                <c:pt idx="0">
                  <c:v>0</c:v>
                </c:pt>
                <c:pt idx="1">
                  <c:v>0</c:v>
                </c:pt>
                <c:pt idx="2">
                  <c:v>0</c:v>
                </c:pt>
                <c:pt idx="3">
                  <c:v>0</c:v>
                </c:pt>
                <c:pt idx="4">
                  <c:v>0</c:v>
                </c:pt>
                <c:pt idx="5">
                  <c:v>0</c:v>
                </c:pt>
              </c:numCache>
            </c:numRef>
          </c:val>
        </c:ser>
        <c:axId val="16740383"/>
        <c:axId val="16445720"/>
      </c:barChart>
      <c:catAx>
        <c:axId val="1674038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6445720"/>
        <c:crosses val="autoZero"/>
        <c:auto val="1"/>
        <c:lblOffset val="100"/>
        <c:tickLblSkip val="1"/>
        <c:noMultiLvlLbl val="0"/>
      </c:catAx>
      <c:valAx>
        <c:axId val="1644572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740383"/>
        <c:crossesAt val="1"/>
        <c:crossBetween val="between"/>
        <c:dispUnits/>
        <c:majorUnit val="10"/>
      </c:valAx>
      <c:spPr>
        <a:solidFill>
          <a:srgbClr val="FFFFFF"/>
        </a:solidFill>
        <a:ln w="3175">
          <a:noFill/>
        </a:ln>
      </c:spPr>
    </c:plotArea>
    <c:legend>
      <c:legendPos val="r"/>
      <c:layout>
        <c:manualLayout>
          <c:xMode val="edge"/>
          <c:yMode val="edge"/>
          <c:x val="0.335"/>
          <c:y val="0.9135"/>
          <c:w val="0.3547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 Id="rId3"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 Id="rId3"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76200</xdr:rowOff>
    </xdr:from>
    <xdr:to>
      <xdr:col>6</xdr:col>
      <xdr:colOff>981075</xdr:colOff>
      <xdr:row>58</xdr:row>
      <xdr:rowOff>133350</xdr:rowOff>
    </xdr:to>
    <xdr:graphicFrame>
      <xdr:nvGraphicFramePr>
        <xdr:cNvPr id="2" name="Chart 2"/>
        <xdr:cNvGraphicFramePr/>
      </xdr:nvGraphicFramePr>
      <xdr:xfrm>
        <a:off x="0" y="7210425"/>
        <a:ext cx="7467600"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47625</xdr:rowOff>
    </xdr:from>
    <xdr:to>
      <xdr:col>6</xdr:col>
      <xdr:colOff>981075</xdr:colOff>
      <xdr:row>59</xdr:row>
      <xdr:rowOff>85725</xdr:rowOff>
    </xdr:to>
    <xdr:graphicFrame>
      <xdr:nvGraphicFramePr>
        <xdr:cNvPr id="2" name="Chart 2"/>
        <xdr:cNvGraphicFramePr/>
      </xdr:nvGraphicFramePr>
      <xdr:xfrm>
        <a:off x="0" y="7219950"/>
        <a:ext cx="7391400" cy="32766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69</xdr:row>
      <xdr:rowOff>76200</xdr:rowOff>
    </xdr:from>
    <xdr:to>
      <xdr:col>9</xdr:col>
      <xdr:colOff>66675</xdr:colOff>
      <xdr:row>88</xdr:row>
      <xdr:rowOff>38100</xdr:rowOff>
    </xdr:to>
    <xdr:graphicFrame>
      <xdr:nvGraphicFramePr>
        <xdr:cNvPr id="2" name="Chart 2"/>
        <xdr:cNvGraphicFramePr/>
      </xdr:nvGraphicFramePr>
      <xdr:xfrm>
        <a:off x="0" y="11963400"/>
        <a:ext cx="8515350" cy="3038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88</xdr:row>
      <xdr:rowOff>28575</xdr:rowOff>
    </xdr:from>
    <xdr:to>
      <xdr:col>9</xdr:col>
      <xdr:colOff>76200</xdr:colOff>
      <xdr:row>107</xdr:row>
      <xdr:rowOff>0</xdr:rowOff>
    </xdr:to>
    <xdr:graphicFrame>
      <xdr:nvGraphicFramePr>
        <xdr:cNvPr id="3" name="Chart 3"/>
        <xdr:cNvGraphicFramePr/>
      </xdr:nvGraphicFramePr>
      <xdr:xfrm>
        <a:off x="0" y="14992350"/>
        <a:ext cx="8524875" cy="3048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9525</xdr:colOff>
      <xdr:row>69</xdr:row>
      <xdr:rowOff>123825</xdr:rowOff>
    </xdr:from>
    <xdr:to>
      <xdr:col>10</xdr:col>
      <xdr:colOff>28575</xdr:colOff>
      <xdr:row>89</xdr:row>
      <xdr:rowOff>0</xdr:rowOff>
    </xdr:to>
    <xdr:graphicFrame>
      <xdr:nvGraphicFramePr>
        <xdr:cNvPr id="2" name="Chart 2"/>
        <xdr:cNvGraphicFramePr/>
      </xdr:nvGraphicFramePr>
      <xdr:xfrm>
        <a:off x="9525" y="12153900"/>
        <a:ext cx="8515350" cy="31146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19050</xdr:rowOff>
    </xdr:from>
    <xdr:to>
      <xdr:col>10</xdr:col>
      <xdr:colOff>19050</xdr:colOff>
      <xdr:row>108</xdr:row>
      <xdr:rowOff>85725</xdr:rowOff>
    </xdr:to>
    <xdr:graphicFrame>
      <xdr:nvGraphicFramePr>
        <xdr:cNvPr id="3" name="Chart 3"/>
        <xdr:cNvGraphicFramePr/>
      </xdr:nvGraphicFramePr>
      <xdr:xfrm>
        <a:off x="0" y="15287625"/>
        <a:ext cx="8515350" cy="314325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8</xdr:col>
      <xdr:colOff>0</xdr:colOff>
      <xdr:row>61</xdr:row>
      <xdr:rowOff>28575</xdr:rowOff>
    </xdr:to>
    <xdr:graphicFrame>
      <xdr:nvGraphicFramePr>
        <xdr:cNvPr id="2" name="Chart 2"/>
        <xdr:cNvGraphicFramePr/>
      </xdr:nvGraphicFramePr>
      <xdr:xfrm>
        <a:off x="0" y="7658100"/>
        <a:ext cx="7239000" cy="33623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8</xdr:col>
      <xdr:colOff>0</xdr:colOff>
      <xdr:row>60</xdr:row>
      <xdr:rowOff>152400</xdr:rowOff>
    </xdr:to>
    <xdr:graphicFrame>
      <xdr:nvGraphicFramePr>
        <xdr:cNvPr id="2" name="Chart 2"/>
        <xdr:cNvGraphicFramePr/>
      </xdr:nvGraphicFramePr>
      <xdr:xfrm>
        <a:off x="0" y="7629525"/>
        <a:ext cx="6858000" cy="33909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733425</xdr:colOff>
      <xdr:row>59</xdr:row>
      <xdr:rowOff>28575</xdr:rowOff>
    </xdr:to>
    <xdr:graphicFrame>
      <xdr:nvGraphicFramePr>
        <xdr:cNvPr id="2" name="Chart 2"/>
        <xdr:cNvGraphicFramePr/>
      </xdr:nvGraphicFramePr>
      <xdr:xfrm>
        <a:off x="0" y="7267575"/>
        <a:ext cx="6953250" cy="31051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733425</xdr:colOff>
      <xdr:row>59</xdr:row>
      <xdr:rowOff>28575</xdr:rowOff>
    </xdr:to>
    <xdr:graphicFrame>
      <xdr:nvGraphicFramePr>
        <xdr:cNvPr id="2" name="Chart 2"/>
        <xdr:cNvGraphicFramePr/>
      </xdr:nvGraphicFramePr>
      <xdr:xfrm>
        <a:off x="0" y="7267575"/>
        <a:ext cx="7286625" cy="3105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1285875</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676275</xdr:colOff>
      <xdr:row>58</xdr:row>
      <xdr:rowOff>142875</xdr:rowOff>
    </xdr:to>
    <xdr:graphicFrame>
      <xdr:nvGraphicFramePr>
        <xdr:cNvPr id="2" name="Chart 2"/>
        <xdr:cNvGraphicFramePr/>
      </xdr:nvGraphicFramePr>
      <xdr:xfrm>
        <a:off x="0" y="7191375"/>
        <a:ext cx="7458075" cy="30575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114300</xdr:rowOff>
    </xdr:from>
    <xdr:to>
      <xdr:col>3</xdr:col>
      <xdr:colOff>142875</xdr:colOff>
      <xdr:row>61</xdr:row>
      <xdr:rowOff>19050</xdr:rowOff>
    </xdr:to>
    <xdr:graphicFrame>
      <xdr:nvGraphicFramePr>
        <xdr:cNvPr id="2" name="Chart 2"/>
        <xdr:cNvGraphicFramePr/>
      </xdr:nvGraphicFramePr>
      <xdr:xfrm>
        <a:off x="0" y="7515225"/>
        <a:ext cx="5781675" cy="3143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21</xdr:row>
      <xdr:rowOff>142875</xdr:rowOff>
    </xdr:from>
    <xdr:to>
      <xdr:col>2</xdr:col>
      <xdr:colOff>1323975</xdr:colOff>
      <xdr:row>42</xdr:row>
      <xdr:rowOff>9525</xdr:rowOff>
    </xdr:to>
    <xdr:graphicFrame>
      <xdr:nvGraphicFramePr>
        <xdr:cNvPr id="3" name="Chart 3"/>
        <xdr:cNvGraphicFramePr/>
      </xdr:nvGraphicFramePr>
      <xdr:xfrm>
        <a:off x="0" y="4305300"/>
        <a:ext cx="5629275" cy="3267075"/>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5</xdr:col>
      <xdr:colOff>0</xdr:colOff>
      <xdr:row>61</xdr:row>
      <xdr:rowOff>0</xdr:rowOff>
    </xdr:to>
    <xdr:graphicFrame>
      <xdr:nvGraphicFramePr>
        <xdr:cNvPr id="2" name="Chart 2"/>
        <xdr:cNvGraphicFramePr/>
      </xdr:nvGraphicFramePr>
      <xdr:xfrm>
        <a:off x="0" y="7172325"/>
        <a:ext cx="5753100" cy="33337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19050</xdr:colOff>
      <xdr:row>20</xdr:row>
      <xdr:rowOff>142875</xdr:rowOff>
    </xdr:from>
    <xdr:to>
      <xdr:col>2</xdr:col>
      <xdr:colOff>1323975</xdr:colOff>
      <xdr:row>41</xdr:row>
      <xdr:rowOff>19050</xdr:rowOff>
    </xdr:to>
    <xdr:graphicFrame>
      <xdr:nvGraphicFramePr>
        <xdr:cNvPr id="2" name="Chart 2"/>
        <xdr:cNvGraphicFramePr/>
      </xdr:nvGraphicFramePr>
      <xdr:xfrm>
        <a:off x="19050" y="4086225"/>
        <a:ext cx="5610225" cy="3276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152400</xdr:rowOff>
    </xdr:from>
    <xdr:to>
      <xdr:col>3</xdr:col>
      <xdr:colOff>123825</xdr:colOff>
      <xdr:row>61</xdr:row>
      <xdr:rowOff>38100</xdr:rowOff>
    </xdr:to>
    <xdr:graphicFrame>
      <xdr:nvGraphicFramePr>
        <xdr:cNvPr id="3" name="Chart 3"/>
        <xdr:cNvGraphicFramePr/>
      </xdr:nvGraphicFramePr>
      <xdr:xfrm>
        <a:off x="0" y="7334250"/>
        <a:ext cx="5762625" cy="32861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5</xdr:col>
      <xdr:colOff>676275</xdr:colOff>
      <xdr:row>60</xdr:row>
      <xdr:rowOff>85725</xdr:rowOff>
    </xdr:to>
    <xdr:graphicFrame>
      <xdr:nvGraphicFramePr>
        <xdr:cNvPr id="2" name="Chart 2"/>
        <xdr:cNvGraphicFramePr/>
      </xdr:nvGraphicFramePr>
      <xdr:xfrm>
        <a:off x="0" y="7372350"/>
        <a:ext cx="6048375" cy="332422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editAs="absolute">
    <xdr:from>
      <xdr:col>0</xdr:col>
      <xdr:colOff>38100</xdr:colOff>
      <xdr:row>35</xdr:row>
      <xdr:rowOff>104775</xdr:rowOff>
    </xdr:from>
    <xdr:to>
      <xdr:col>5</xdr:col>
      <xdr:colOff>619125</xdr:colOff>
      <xdr:row>54</xdr:row>
      <xdr:rowOff>47625</xdr:rowOff>
    </xdr:to>
    <xdr:graphicFrame>
      <xdr:nvGraphicFramePr>
        <xdr:cNvPr id="2" name="Chart 4"/>
        <xdr:cNvGraphicFramePr/>
      </xdr:nvGraphicFramePr>
      <xdr:xfrm>
        <a:off x="38100" y="6781800"/>
        <a:ext cx="6467475" cy="30194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7</xdr:col>
      <xdr:colOff>76200</xdr:colOff>
      <xdr:row>73</xdr:row>
      <xdr:rowOff>114300</xdr:rowOff>
    </xdr:to>
    <xdr:graphicFrame>
      <xdr:nvGraphicFramePr>
        <xdr:cNvPr id="3" name="Chart 5"/>
        <xdr:cNvGraphicFramePr/>
      </xdr:nvGraphicFramePr>
      <xdr:xfrm>
        <a:off x="0" y="9915525"/>
        <a:ext cx="7981950" cy="3028950"/>
      </xdr:xfrm>
      <a:graphic>
        <a:graphicData uri="http://schemas.openxmlformats.org/drawingml/2006/chart">
          <c:chart xmlns:c="http://schemas.openxmlformats.org/drawingml/2006/chart" r:id="rId3"/>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34</xdr:row>
      <xdr:rowOff>47625</xdr:rowOff>
    </xdr:from>
    <xdr:to>
      <xdr:col>4</xdr:col>
      <xdr:colOff>1285875</xdr:colOff>
      <xdr:row>61</xdr:row>
      <xdr:rowOff>114300</xdr:rowOff>
    </xdr:to>
    <xdr:graphicFrame>
      <xdr:nvGraphicFramePr>
        <xdr:cNvPr id="2" name="Chart 2"/>
        <xdr:cNvGraphicFramePr/>
      </xdr:nvGraphicFramePr>
      <xdr:xfrm>
        <a:off x="0" y="6381750"/>
        <a:ext cx="5295900" cy="4438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6</xdr:col>
      <xdr:colOff>0</xdr:colOff>
      <xdr:row>61</xdr:row>
      <xdr:rowOff>38100</xdr:rowOff>
    </xdr:to>
    <xdr:graphicFrame>
      <xdr:nvGraphicFramePr>
        <xdr:cNvPr id="2" name="Chart 3"/>
        <xdr:cNvGraphicFramePr/>
      </xdr:nvGraphicFramePr>
      <xdr:xfrm>
        <a:off x="0" y="7305675"/>
        <a:ext cx="7010400" cy="327660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152400</xdr:colOff>
      <xdr:row>56</xdr:row>
      <xdr:rowOff>0</xdr:rowOff>
    </xdr:to>
    <xdr:graphicFrame>
      <xdr:nvGraphicFramePr>
        <xdr:cNvPr id="2" name="Chart 2"/>
        <xdr:cNvGraphicFramePr/>
      </xdr:nvGraphicFramePr>
      <xdr:xfrm>
        <a:off x="0" y="5705475"/>
        <a:ext cx="504825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0</xdr:rowOff>
    </xdr:from>
    <xdr:to>
      <xdr:col>6</xdr:col>
      <xdr:colOff>0</xdr:colOff>
      <xdr:row>59</xdr:row>
      <xdr:rowOff>38100</xdr:rowOff>
    </xdr:to>
    <xdr:graphicFrame>
      <xdr:nvGraphicFramePr>
        <xdr:cNvPr id="2" name="Chart 2"/>
        <xdr:cNvGraphicFramePr/>
      </xdr:nvGraphicFramePr>
      <xdr:xfrm>
        <a:off x="0" y="6962775"/>
        <a:ext cx="6610350"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0</xdr:rowOff>
    </xdr:from>
    <xdr:to>
      <xdr:col>10</xdr:col>
      <xdr:colOff>419100</xdr:colOff>
      <xdr:row>58</xdr:row>
      <xdr:rowOff>47625</xdr:rowOff>
    </xdr:to>
    <xdr:graphicFrame>
      <xdr:nvGraphicFramePr>
        <xdr:cNvPr id="2" name="Chart 2"/>
        <xdr:cNvGraphicFramePr/>
      </xdr:nvGraphicFramePr>
      <xdr:xfrm>
        <a:off x="0" y="7267575"/>
        <a:ext cx="8839200" cy="31242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85725</xdr:rowOff>
    </xdr:from>
    <xdr:to>
      <xdr:col>6</xdr:col>
      <xdr:colOff>981075</xdr:colOff>
      <xdr:row>58</xdr:row>
      <xdr:rowOff>142875</xdr:rowOff>
    </xdr:to>
    <xdr:graphicFrame>
      <xdr:nvGraphicFramePr>
        <xdr:cNvPr id="2" name="Chart 2"/>
        <xdr:cNvGraphicFramePr/>
      </xdr:nvGraphicFramePr>
      <xdr:xfrm>
        <a:off x="0" y="7305675"/>
        <a:ext cx="7372350"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66675</xdr:rowOff>
    </xdr:from>
    <xdr:to>
      <xdr:col>6</xdr:col>
      <xdr:colOff>981075</xdr:colOff>
      <xdr:row>57</xdr:row>
      <xdr:rowOff>95250</xdr:rowOff>
    </xdr:to>
    <xdr:graphicFrame>
      <xdr:nvGraphicFramePr>
        <xdr:cNvPr id="2" name="Chart 3"/>
        <xdr:cNvGraphicFramePr/>
      </xdr:nvGraphicFramePr>
      <xdr:xfrm>
        <a:off x="0" y="7296150"/>
        <a:ext cx="7477125" cy="29432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76200</xdr:rowOff>
    </xdr:from>
    <xdr:to>
      <xdr:col>6</xdr:col>
      <xdr:colOff>971550</xdr:colOff>
      <xdr:row>58</xdr:row>
      <xdr:rowOff>133350</xdr:rowOff>
    </xdr:to>
    <xdr:graphicFrame>
      <xdr:nvGraphicFramePr>
        <xdr:cNvPr id="2" name="Chart 2"/>
        <xdr:cNvGraphicFramePr/>
      </xdr:nvGraphicFramePr>
      <xdr:xfrm>
        <a:off x="0" y="7305675"/>
        <a:ext cx="756285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29"/>
  <sheetViews>
    <sheetView workbookViewId="0" topLeftCell="A1">
      <selection activeCell="C5" sqref="C5"/>
    </sheetView>
  </sheetViews>
  <sheetFormatPr defaultColWidth="11.421875" defaultRowHeight="12.75"/>
  <cols>
    <col min="1" max="1" width="111.421875" style="1" customWidth="1"/>
    <col min="2" max="16384" width="11.421875" style="1" customWidth="1"/>
  </cols>
  <sheetData>
    <row r="1" ht="39.75" customHeight="1"/>
    <row r="3" ht="12.75">
      <c r="A3" s="65" t="s">
        <v>183</v>
      </c>
    </row>
    <row r="5" ht="23.25">
      <c r="A5" s="31" t="s">
        <v>227</v>
      </c>
    </row>
    <row r="8" ht="38.25">
      <c r="A8" s="33" t="s">
        <v>253</v>
      </c>
    </row>
    <row r="10" ht="38.25">
      <c r="A10" s="55" t="s">
        <v>185</v>
      </c>
    </row>
    <row r="11" ht="12.75">
      <c r="A11" s="54"/>
    </row>
    <row r="12" ht="63.75">
      <c r="A12" s="54" t="s">
        <v>228</v>
      </c>
    </row>
    <row r="13" ht="12.75">
      <c r="A13" s="54"/>
    </row>
    <row r="14" ht="25.5">
      <c r="A14" s="54" t="s">
        <v>184</v>
      </c>
    </row>
    <row r="16" ht="38.25">
      <c r="A16" s="33" t="s">
        <v>187</v>
      </c>
    </row>
    <row r="18" ht="12.75">
      <c r="A18" s="58" t="s">
        <v>193</v>
      </c>
    </row>
    <row r="19" ht="12.75">
      <c r="A19" s="56"/>
    </row>
    <row r="20" ht="12.75">
      <c r="A20" s="56" t="s">
        <v>194</v>
      </c>
    </row>
    <row r="21" ht="25.5">
      <c r="A21" s="57" t="s">
        <v>195</v>
      </c>
    </row>
    <row r="22" ht="12.75">
      <c r="A22" s="56" t="s">
        <v>196</v>
      </c>
    </row>
    <row r="23" ht="38.25">
      <c r="A23" s="57" t="s">
        <v>197</v>
      </c>
    </row>
    <row r="24" ht="12.75">
      <c r="A24" s="57"/>
    </row>
    <row r="25" ht="25.5">
      <c r="A25" s="33" t="s">
        <v>190</v>
      </c>
    </row>
    <row r="26" ht="12.75">
      <c r="A26" s="60" t="s">
        <v>191</v>
      </c>
    </row>
    <row r="28" ht="25.5">
      <c r="A28" s="33" t="s">
        <v>192</v>
      </c>
    </row>
    <row r="29" ht="12.75">
      <c r="A29" s="66" t="s">
        <v>281</v>
      </c>
    </row>
  </sheetData>
  <hyperlinks>
    <hyperlink ref="A26" r:id="rId1" display="http://noticias.juridicas.com/base_datos/Penal/lo10-1995.html"/>
    <hyperlink ref="A29" r:id="rId2" display="http://www.poderjudicial.es/eversuite/GetRecords?Template=cgpj/cgpj/principal.htm"/>
    <hyperlink ref="A3" location="INDICE!A1" display="I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dimension ref="A2:H39"/>
  <sheetViews>
    <sheetView workbookViewId="0" topLeftCell="A1">
      <selection activeCell="G2" sqref="G2"/>
    </sheetView>
  </sheetViews>
  <sheetFormatPr defaultColWidth="11.421875" defaultRowHeight="12.75"/>
  <cols>
    <col min="1" max="1" width="30.7109375" style="22" customWidth="1"/>
    <col min="2" max="2" width="11.421875" style="22" customWidth="1"/>
    <col min="3" max="3" width="13.00390625" style="22" customWidth="1"/>
    <col min="4" max="5" width="15.00390625" style="22" customWidth="1"/>
    <col min="6" max="6" width="12.14062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5" customHeight="1">
      <c r="A5" s="76" t="s">
        <v>214</v>
      </c>
      <c r="B5" s="77"/>
      <c r="C5" s="77"/>
      <c r="D5" s="77"/>
      <c r="E5" s="77"/>
      <c r="F5" s="77"/>
      <c r="G5" s="77"/>
    </row>
    <row r="6" s="1" customFormat="1" ht="12.75"/>
    <row r="7" spans="1:7" ht="37.5" customHeight="1">
      <c r="A7" s="7"/>
      <c r="B7" s="7" t="s">
        <v>0</v>
      </c>
      <c r="C7" s="7" t="s">
        <v>74</v>
      </c>
      <c r="D7" s="7" t="s">
        <v>75</v>
      </c>
      <c r="E7" s="7" t="s">
        <v>76</v>
      </c>
      <c r="F7" s="7" t="s">
        <v>77</v>
      </c>
      <c r="G7" s="7" t="s">
        <v>78</v>
      </c>
    </row>
    <row r="8" ht="16.5" customHeight="1"/>
    <row r="9" spans="1:8" ht="12.75">
      <c r="A9" s="20" t="s">
        <v>7</v>
      </c>
      <c r="H9" s="23"/>
    </row>
    <row r="10" spans="1:8" ht="12.75">
      <c r="A10" s="8" t="s">
        <v>252</v>
      </c>
      <c r="B10" s="9">
        <v>2227</v>
      </c>
      <c r="C10" s="9">
        <v>2159</v>
      </c>
      <c r="D10" s="9">
        <v>23</v>
      </c>
      <c r="E10" s="9">
        <v>41</v>
      </c>
      <c r="F10" s="9">
        <v>0</v>
      </c>
      <c r="G10" s="9">
        <v>4</v>
      </c>
      <c r="H10" s="23"/>
    </row>
    <row r="11" spans="1:8" ht="12.75">
      <c r="A11" s="8" t="s">
        <v>251</v>
      </c>
      <c r="B11" s="63">
        <v>100</v>
      </c>
      <c r="C11" s="63">
        <v>96.94656488549619</v>
      </c>
      <c r="D11" s="63">
        <v>1.0327795240233497</v>
      </c>
      <c r="E11" s="63">
        <v>1.8410417602155367</v>
      </c>
      <c r="F11" s="63">
        <v>0</v>
      </c>
      <c r="G11" s="63">
        <v>0.1796138302649304</v>
      </c>
      <c r="H11" s="23"/>
    </row>
    <row r="12" spans="1:8" ht="12.75">
      <c r="A12" s="8" t="s">
        <v>233</v>
      </c>
      <c r="B12" s="64"/>
      <c r="C12" s="64"/>
      <c r="D12" s="64"/>
      <c r="E12" s="64"/>
      <c r="F12" s="64"/>
      <c r="G12" s="64"/>
      <c r="H12" s="23"/>
    </row>
    <row r="13" spans="1:8" ht="12.75">
      <c r="A13" s="8" t="s">
        <v>229</v>
      </c>
      <c r="B13" s="22">
        <v>8</v>
      </c>
      <c r="C13" s="22">
        <v>7</v>
      </c>
      <c r="D13" s="22">
        <v>1</v>
      </c>
      <c r="E13" s="22">
        <v>0</v>
      </c>
      <c r="F13" s="22">
        <v>0</v>
      </c>
      <c r="G13" s="22">
        <v>0</v>
      </c>
      <c r="H13" s="23"/>
    </row>
    <row r="14" spans="1:8" ht="12.75">
      <c r="A14" s="8" t="s">
        <v>230</v>
      </c>
      <c r="B14" s="22">
        <v>24</v>
      </c>
      <c r="C14" s="22">
        <v>20</v>
      </c>
      <c r="D14" s="22">
        <v>0</v>
      </c>
      <c r="E14" s="22">
        <v>4</v>
      </c>
      <c r="F14" s="22">
        <v>0</v>
      </c>
      <c r="G14" s="22">
        <v>0</v>
      </c>
      <c r="H14" s="23"/>
    </row>
    <row r="15" spans="1:8" ht="12.75">
      <c r="A15" s="8" t="s">
        <v>231</v>
      </c>
      <c r="B15" s="22">
        <v>24</v>
      </c>
      <c r="C15" s="22">
        <v>24</v>
      </c>
      <c r="D15" s="22">
        <v>0</v>
      </c>
      <c r="E15" s="22">
        <v>0</v>
      </c>
      <c r="F15" s="22">
        <v>0</v>
      </c>
      <c r="G15" s="22">
        <v>0</v>
      </c>
      <c r="H15" s="23"/>
    </row>
    <row r="16" spans="1:8" ht="12.75">
      <c r="A16" s="8" t="s">
        <v>232</v>
      </c>
      <c r="B16" s="22">
        <v>60</v>
      </c>
      <c r="C16" s="22">
        <v>56</v>
      </c>
      <c r="D16" s="22">
        <v>2</v>
      </c>
      <c r="E16" s="22">
        <v>2</v>
      </c>
      <c r="F16" s="22">
        <v>0</v>
      </c>
      <c r="G16" s="22">
        <v>0</v>
      </c>
      <c r="H16" s="23"/>
    </row>
    <row r="17" spans="1:8" ht="12.75">
      <c r="A17" s="8" t="s">
        <v>234</v>
      </c>
      <c r="B17" s="22">
        <v>79</v>
      </c>
      <c r="C17" s="22">
        <v>79</v>
      </c>
      <c r="D17" s="22">
        <v>0</v>
      </c>
      <c r="E17" s="22">
        <v>0</v>
      </c>
      <c r="F17" s="22">
        <v>0</v>
      </c>
      <c r="G17" s="22">
        <v>0</v>
      </c>
      <c r="H17" s="23"/>
    </row>
    <row r="18" spans="1:8" ht="12.75">
      <c r="A18" s="8" t="s">
        <v>235</v>
      </c>
      <c r="B18" s="22">
        <v>62</v>
      </c>
      <c r="C18" s="22">
        <v>61</v>
      </c>
      <c r="D18" s="22">
        <v>0</v>
      </c>
      <c r="E18" s="22">
        <v>1</v>
      </c>
      <c r="F18" s="22">
        <v>0</v>
      </c>
      <c r="G18" s="22">
        <v>0</v>
      </c>
      <c r="H18" s="23"/>
    </row>
    <row r="19" spans="1:8" ht="12.75">
      <c r="A19" s="8" t="s">
        <v>236</v>
      </c>
      <c r="B19" s="22">
        <v>18</v>
      </c>
      <c r="C19" s="22">
        <v>18</v>
      </c>
      <c r="D19" s="22">
        <v>0</v>
      </c>
      <c r="E19" s="22">
        <v>0</v>
      </c>
      <c r="F19" s="22">
        <v>0</v>
      </c>
      <c r="G19" s="22">
        <v>0</v>
      </c>
      <c r="H19" s="23"/>
    </row>
    <row r="20" spans="1:8" ht="12.75">
      <c r="A20" s="8" t="s">
        <v>237</v>
      </c>
      <c r="B20" s="22">
        <v>47</v>
      </c>
      <c r="C20" s="22">
        <v>47</v>
      </c>
      <c r="D20" s="22">
        <v>0</v>
      </c>
      <c r="E20" s="22">
        <v>0</v>
      </c>
      <c r="F20" s="22">
        <v>0</v>
      </c>
      <c r="G20" s="22">
        <v>0</v>
      </c>
      <c r="H20" s="23"/>
    </row>
    <row r="21" spans="1:8" ht="12.75">
      <c r="A21" s="8" t="s">
        <v>238</v>
      </c>
      <c r="B21" s="22">
        <v>3</v>
      </c>
      <c r="C21" s="22">
        <v>3</v>
      </c>
      <c r="D21" s="22">
        <v>0</v>
      </c>
      <c r="E21" s="22">
        <v>0</v>
      </c>
      <c r="F21" s="22">
        <v>0</v>
      </c>
      <c r="G21" s="22">
        <v>0</v>
      </c>
      <c r="H21" s="23"/>
    </row>
    <row r="22" spans="1:8" ht="12.75">
      <c r="A22" s="8" t="s">
        <v>239</v>
      </c>
      <c r="B22" s="22">
        <v>25</v>
      </c>
      <c r="C22" s="22">
        <v>25</v>
      </c>
      <c r="D22" s="22">
        <v>0</v>
      </c>
      <c r="E22" s="22">
        <v>0</v>
      </c>
      <c r="F22" s="22">
        <v>0</v>
      </c>
      <c r="G22" s="22">
        <v>0</v>
      </c>
      <c r="H22" s="23"/>
    </row>
    <row r="23" spans="1:8" ht="12.75">
      <c r="A23" s="8" t="s">
        <v>240</v>
      </c>
      <c r="B23" s="22">
        <v>1443</v>
      </c>
      <c r="C23" s="22">
        <v>1401</v>
      </c>
      <c r="D23" s="22">
        <v>16</v>
      </c>
      <c r="E23" s="22">
        <v>26</v>
      </c>
      <c r="F23" s="22">
        <v>0</v>
      </c>
      <c r="G23" s="22">
        <v>0</v>
      </c>
      <c r="H23" s="23"/>
    </row>
    <row r="24" spans="1:8" ht="12.75">
      <c r="A24" s="8" t="s">
        <v>241</v>
      </c>
      <c r="B24" s="22">
        <v>43</v>
      </c>
      <c r="C24" s="22">
        <v>38</v>
      </c>
      <c r="D24" s="22">
        <v>1</v>
      </c>
      <c r="E24" s="22">
        <v>0</v>
      </c>
      <c r="F24" s="22">
        <v>0</v>
      </c>
      <c r="G24" s="22">
        <v>4</v>
      </c>
      <c r="H24" s="23"/>
    </row>
    <row r="25" spans="1:8" ht="12.75">
      <c r="A25" s="8" t="s">
        <v>242</v>
      </c>
      <c r="B25" s="22">
        <v>46</v>
      </c>
      <c r="C25" s="22">
        <v>44</v>
      </c>
      <c r="D25" s="22">
        <v>1</v>
      </c>
      <c r="E25" s="22">
        <v>1</v>
      </c>
      <c r="F25" s="22">
        <v>0</v>
      </c>
      <c r="G25" s="22">
        <v>0</v>
      </c>
      <c r="H25" s="23"/>
    </row>
    <row r="26" spans="1:8" ht="12.75">
      <c r="A26" s="8" t="s">
        <v>243</v>
      </c>
      <c r="B26" s="22">
        <v>9</v>
      </c>
      <c r="C26" s="22">
        <v>9</v>
      </c>
      <c r="D26" s="22">
        <v>0</v>
      </c>
      <c r="E26" s="22">
        <v>0</v>
      </c>
      <c r="F26" s="22">
        <v>0</v>
      </c>
      <c r="G26" s="22">
        <v>0</v>
      </c>
      <c r="H26" s="23"/>
    </row>
    <row r="27" spans="1:8" ht="12.75">
      <c r="A27" s="8" t="s">
        <v>244</v>
      </c>
      <c r="B27" s="22">
        <v>74</v>
      </c>
      <c r="C27" s="22">
        <v>74</v>
      </c>
      <c r="D27" s="22">
        <v>0</v>
      </c>
      <c r="E27" s="22">
        <v>0</v>
      </c>
      <c r="F27" s="22">
        <v>0</v>
      </c>
      <c r="G27" s="22">
        <v>0</v>
      </c>
      <c r="H27" s="23"/>
    </row>
    <row r="28" spans="1:8" ht="12.75">
      <c r="A28" s="8" t="s">
        <v>245</v>
      </c>
      <c r="B28" s="22">
        <v>13</v>
      </c>
      <c r="C28" s="22">
        <v>10</v>
      </c>
      <c r="D28" s="22">
        <v>2</v>
      </c>
      <c r="E28" s="22">
        <v>1</v>
      </c>
      <c r="F28" s="22">
        <v>0</v>
      </c>
      <c r="G28" s="22">
        <v>0</v>
      </c>
      <c r="H28" s="23"/>
    </row>
    <row r="29" spans="1:8" ht="12.75">
      <c r="A29" s="8" t="s">
        <v>246</v>
      </c>
      <c r="B29" s="22">
        <v>11</v>
      </c>
      <c r="C29" s="22">
        <v>11</v>
      </c>
      <c r="D29" s="22">
        <v>0</v>
      </c>
      <c r="E29" s="22">
        <v>0</v>
      </c>
      <c r="F29" s="22">
        <v>0</v>
      </c>
      <c r="G29" s="22">
        <v>0</v>
      </c>
      <c r="H29" s="23"/>
    </row>
    <row r="30" spans="1:8" ht="12.75">
      <c r="A30" s="8" t="s">
        <v>247</v>
      </c>
      <c r="B30" s="22">
        <v>122</v>
      </c>
      <c r="C30" s="22">
        <v>122</v>
      </c>
      <c r="D30" s="22">
        <v>0</v>
      </c>
      <c r="E30" s="22">
        <v>0</v>
      </c>
      <c r="F30" s="22">
        <v>0</v>
      </c>
      <c r="G30" s="22">
        <v>0</v>
      </c>
      <c r="H30" s="23"/>
    </row>
    <row r="31" spans="1:8" ht="12.75">
      <c r="A31" s="8" t="s">
        <v>248</v>
      </c>
      <c r="B31" s="22">
        <v>70</v>
      </c>
      <c r="C31" s="22">
        <v>70</v>
      </c>
      <c r="D31" s="22">
        <v>0</v>
      </c>
      <c r="E31" s="22">
        <v>0</v>
      </c>
      <c r="F31" s="22">
        <v>0</v>
      </c>
      <c r="G31" s="22">
        <v>0</v>
      </c>
      <c r="H31" s="23"/>
    </row>
    <row r="32" spans="1:8" ht="12.75">
      <c r="A32" s="8" t="s">
        <v>249</v>
      </c>
      <c r="B32" s="22">
        <v>23</v>
      </c>
      <c r="C32" s="22">
        <v>22</v>
      </c>
      <c r="D32" s="22">
        <v>0</v>
      </c>
      <c r="E32" s="22">
        <v>1</v>
      </c>
      <c r="F32" s="22">
        <v>0</v>
      </c>
      <c r="G32" s="22">
        <v>0</v>
      </c>
      <c r="H32" s="23"/>
    </row>
    <row r="33" spans="1:8" ht="12.75">
      <c r="A33" s="8" t="s">
        <v>250</v>
      </c>
      <c r="B33" s="22">
        <v>23</v>
      </c>
      <c r="C33" s="22">
        <v>18</v>
      </c>
      <c r="D33" s="22">
        <v>0</v>
      </c>
      <c r="E33" s="22">
        <v>5</v>
      </c>
      <c r="F33" s="22">
        <v>0</v>
      </c>
      <c r="G33" s="22">
        <v>0</v>
      </c>
      <c r="H33" s="23"/>
    </row>
    <row r="34" spans="1:8" ht="12.75">
      <c r="A34" s="20" t="s">
        <v>29</v>
      </c>
      <c r="H34" s="23"/>
    </row>
    <row r="35" spans="1:8" ht="12.75">
      <c r="A35" s="8" t="s">
        <v>252</v>
      </c>
      <c r="B35" s="9">
        <v>9434</v>
      </c>
      <c r="C35" s="9">
        <v>9196</v>
      </c>
      <c r="D35" s="9">
        <v>67</v>
      </c>
      <c r="E35" s="9">
        <v>136</v>
      </c>
      <c r="F35" s="9">
        <v>23</v>
      </c>
      <c r="G35" s="9">
        <v>12</v>
      </c>
      <c r="H35" s="23"/>
    </row>
    <row r="36" spans="1:8" ht="12.75">
      <c r="A36" s="8" t="s">
        <v>251</v>
      </c>
      <c r="B36" s="63">
        <v>100</v>
      </c>
      <c r="C36" s="63">
        <v>97.47721009115963</v>
      </c>
      <c r="D36" s="63">
        <v>0.7101971592113632</v>
      </c>
      <c r="E36" s="63">
        <v>1.4415942336230656</v>
      </c>
      <c r="F36" s="63">
        <v>0.24379902480390078</v>
      </c>
      <c r="G36" s="63">
        <v>0.1271994912020352</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G5"/>
  </mergeCells>
  <hyperlinks>
    <hyperlink ref="G2" location="INDICE!A17"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9"/>
  <dimension ref="A2:G39"/>
  <sheetViews>
    <sheetView workbookViewId="0" topLeftCell="A1">
      <selection activeCell="G2" sqref="G2"/>
    </sheetView>
  </sheetViews>
  <sheetFormatPr defaultColWidth="11.421875" defaultRowHeight="12.75"/>
  <cols>
    <col min="1" max="1" width="30.8515625" style="22" customWidth="1"/>
    <col min="2" max="2" width="10.8515625" style="22" customWidth="1"/>
    <col min="3" max="4" width="13.28125" style="22" customWidth="1"/>
    <col min="5" max="5" width="14.8515625" style="22" customWidth="1"/>
    <col min="6" max="6" width="13.0039062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4.25" customHeight="1">
      <c r="A5" s="76" t="s">
        <v>216</v>
      </c>
      <c r="B5" s="77"/>
      <c r="C5" s="77"/>
      <c r="D5" s="77"/>
      <c r="E5" s="77"/>
      <c r="F5" s="77"/>
      <c r="G5" s="77"/>
    </row>
    <row r="6" s="1" customFormat="1" ht="12.75"/>
    <row r="7" spans="1:7" ht="38.25" customHeight="1">
      <c r="A7" s="7"/>
      <c r="B7" s="7" t="s">
        <v>0</v>
      </c>
      <c r="C7" s="7" t="s">
        <v>74</v>
      </c>
      <c r="D7" s="7" t="s">
        <v>75</v>
      </c>
      <c r="E7" s="7" t="s">
        <v>76</v>
      </c>
      <c r="F7" s="7" t="s">
        <v>77</v>
      </c>
      <c r="G7" s="7" t="s">
        <v>78</v>
      </c>
    </row>
    <row r="8" spans="2:7" ht="19.5" customHeight="1">
      <c r="B8" s="23"/>
      <c r="C8" s="23"/>
      <c r="D8" s="23"/>
      <c r="E8" s="23"/>
      <c r="F8" s="23"/>
      <c r="G8" s="23"/>
    </row>
    <row r="9" ht="12.75">
      <c r="A9" s="20" t="s">
        <v>7</v>
      </c>
    </row>
    <row r="10" spans="1:7" ht="12.75">
      <c r="A10" s="8" t="s">
        <v>252</v>
      </c>
      <c r="B10" s="9">
        <v>418</v>
      </c>
      <c r="C10" s="9">
        <v>392</v>
      </c>
      <c r="D10" s="9">
        <v>10</v>
      </c>
      <c r="E10" s="9">
        <v>15</v>
      </c>
      <c r="F10" s="9">
        <v>1</v>
      </c>
      <c r="G10" s="9">
        <v>0</v>
      </c>
    </row>
    <row r="11" spans="1:7" ht="12.75">
      <c r="A11" s="8" t="s">
        <v>251</v>
      </c>
      <c r="B11" s="63">
        <v>100</v>
      </c>
      <c r="C11" s="63">
        <v>93.77990430622009</v>
      </c>
      <c r="D11" s="63">
        <v>2.3923444976076556</v>
      </c>
      <c r="E11" s="63">
        <v>3.588516746411483</v>
      </c>
      <c r="F11" s="63">
        <v>0.23923444976076555</v>
      </c>
      <c r="G11" s="63">
        <v>0</v>
      </c>
    </row>
    <row r="12" spans="1:7" ht="12.75">
      <c r="A12" s="8" t="s">
        <v>233</v>
      </c>
      <c r="B12" s="64"/>
      <c r="C12" s="64"/>
      <c r="D12" s="64"/>
      <c r="E12" s="64"/>
      <c r="F12" s="64"/>
      <c r="G12" s="64"/>
    </row>
    <row r="13" spans="1:7" ht="12.75">
      <c r="A13" s="8" t="s">
        <v>229</v>
      </c>
      <c r="B13" s="22">
        <v>30</v>
      </c>
      <c r="C13" s="22">
        <v>24</v>
      </c>
      <c r="D13" s="22">
        <v>3</v>
      </c>
      <c r="E13" s="22">
        <v>3</v>
      </c>
      <c r="F13" s="22">
        <v>0</v>
      </c>
      <c r="G13" s="22">
        <v>0</v>
      </c>
    </row>
    <row r="14" spans="1:7" ht="12.75">
      <c r="A14" s="8" t="s">
        <v>230</v>
      </c>
      <c r="B14" s="22">
        <v>0</v>
      </c>
      <c r="C14" s="22">
        <v>0</v>
      </c>
      <c r="D14" s="22">
        <v>0</v>
      </c>
      <c r="E14" s="22">
        <v>0</v>
      </c>
      <c r="F14" s="22">
        <v>0</v>
      </c>
      <c r="G14" s="22">
        <v>0</v>
      </c>
    </row>
    <row r="15" spans="1:7" ht="12.75">
      <c r="A15" s="8" t="s">
        <v>231</v>
      </c>
      <c r="B15" s="22">
        <v>2</v>
      </c>
      <c r="C15" s="22">
        <v>0</v>
      </c>
      <c r="D15" s="22">
        <v>2</v>
      </c>
      <c r="E15" s="22">
        <v>0</v>
      </c>
      <c r="F15" s="22">
        <v>0</v>
      </c>
      <c r="G15" s="22">
        <v>0</v>
      </c>
    </row>
    <row r="16" spans="1:7" ht="12.75">
      <c r="A16" s="8" t="s">
        <v>232</v>
      </c>
      <c r="B16" s="22">
        <v>0</v>
      </c>
      <c r="C16" s="22">
        <v>0</v>
      </c>
      <c r="D16" s="22">
        <v>0</v>
      </c>
      <c r="E16" s="22">
        <v>0</v>
      </c>
      <c r="F16" s="22">
        <v>0</v>
      </c>
      <c r="G16" s="22">
        <v>0</v>
      </c>
    </row>
    <row r="17" spans="1:7" ht="12.75">
      <c r="A17" s="8" t="s">
        <v>234</v>
      </c>
      <c r="B17" s="22">
        <v>0</v>
      </c>
      <c r="C17" s="22">
        <v>0</v>
      </c>
      <c r="D17" s="22">
        <v>0</v>
      </c>
      <c r="E17" s="22">
        <v>0</v>
      </c>
      <c r="F17" s="22">
        <v>0</v>
      </c>
      <c r="G17" s="22">
        <v>0</v>
      </c>
    </row>
    <row r="18" spans="1:7" ht="12.75">
      <c r="A18" s="8" t="s">
        <v>235</v>
      </c>
      <c r="B18" s="22">
        <v>9</v>
      </c>
      <c r="C18" s="22">
        <v>9</v>
      </c>
      <c r="D18" s="22">
        <v>0</v>
      </c>
      <c r="E18" s="22">
        <v>0</v>
      </c>
      <c r="F18" s="22">
        <v>0</v>
      </c>
      <c r="G18" s="22">
        <v>0</v>
      </c>
    </row>
    <row r="19" spans="1:7" ht="12.75">
      <c r="A19" s="8" t="s">
        <v>236</v>
      </c>
      <c r="B19" s="22">
        <v>20</v>
      </c>
      <c r="C19" s="22">
        <v>20</v>
      </c>
      <c r="D19" s="22">
        <v>0</v>
      </c>
      <c r="E19" s="22">
        <v>0</v>
      </c>
      <c r="F19" s="22">
        <v>0</v>
      </c>
      <c r="G19" s="22">
        <v>0</v>
      </c>
    </row>
    <row r="20" spans="1:7" ht="12.75">
      <c r="A20" s="8" t="s">
        <v>237</v>
      </c>
      <c r="B20" s="22">
        <v>0</v>
      </c>
      <c r="C20" s="22">
        <v>0</v>
      </c>
      <c r="D20" s="22">
        <v>0</v>
      </c>
      <c r="E20" s="22">
        <v>0</v>
      </c>
      <c r="F20" s="22">
        <v>0</v>
      </c>
      <c r="G20" s="22">
        <v>0</v>
      </c>
    </row>
    <row r="21" spans="1:7" ht="12.75">
      <c r="A21" s="8" t="s">
        <v>238</v>
      </c>
      <c r="B21" s="22">
        <v>0</v>
      </c>
      <c r="C21" s="22">
        <v>0</v>
      </c>
      <c r="D21" s="22">
        <v>0</v>
      </c>
      <c r="E21" s="22">
        <v>0</v>
      </c>
      <c r="F21" s="22">
        <v>0</v>
      </c>
      <c r="G21" s="22">
        <v>0</v>
      </c>
    </row>
    <row r="22" spans="1:7" ht="12.75">
      <c r="A22" s="8" t="s">
        <v>239</v>
      </c>
      <c r="B22" s="22">
        <v>0</v>
      </c>
      <c r="C22" s="22">
        <v>0</v>
      </c>
      <c r="D22" s="22">
        <v>0</v>
      </c>
      <c r="E22" s="22">
        <v>0</v>
      </c>
      <c r="F22" s="22">
        <v>0</v>
      </c>
      <c r="G22" s="22">
        <v>0</v>
      </c>
    </row>
    <row r="23" spans="1:7" ht="12.75">
      <c r="A23" s="8" t="s">
        <v>240</v>
      </c>
      <c r="B23" s="22">
        <v>335</v>
      </c>
      <c r="C23" s="22">
        <v>334</v>
      </c>
      <c r="D23" s="22">
        <v>0</v>
      </c>
      <c r="E23" s="22">
        <v>0</v>
      </c>
      <c r="F23" s="22">
        <v>1</v>
      </c>
      <c r="G23" s="22">
        <v>0</v>
      </c>
    </row>
    <row r="24" spans="1:7" ht="12.75">
      <c r="A24" s="8" t="s">
        <v>241</v>
      </c>
      <c r="B24" s="22">
        <v>0</v>
      </c>
      <c r="C24" s="22">
        <v>0</v>
      </c>
      <c r="D24" s="22">
        <v>0</v>
      </c>
      <c r="E24" s="22">
        <v>0</v>
      </c>
      <c r="F24" s="22">
        <v>0</v>
      </c>
      <c r="G24" s="22">
        <v>0</v>
      </c>
    </row>
    <row r="25" spans="1:7" ht="12.75">
      <c r="A25" s="8" t="s">
        <v>242</v>
      </c>
      <c r="B25" s="22">
        <v>0</v>
      </c>
      <c r="C25" s="22">
        <v>0</v>
      </c>
      <c r="D25" s="22">
        <v>0</v>
      </c>
      <c r="E25" s="22">
        <v>0</v>
      </c>
      <c r="F25" s="22">
        <v>0</v>
      </c>
      <c r="G25" s="22">
        <v>0</v>
      </c>
    </row>
    <row r="26" spans="1:7" ht="12.75">
      <c r="A26" s="8" t="s">
        <v>243</v>
      </c>
      <c r="B26" s="22">
        <v>0</v>
      </c>
      <c r="C26" s="22">
        <v>0</v>
      </c>
      <c r="D26" s="22">
        <v>0</v>
      </c>
      <c r="E26" s="22">
        <v>0</v>
      </c>
      <c r="F26" s="22">
        <v>0</v>
      </c>
      <c r="G26" s="22">
        <v>0</v>
      </c>
    </row>
    <row r="27" spans="1:7" ht="12.75">
      <c r="A27" s="8" t="s">
        <v>244</v>
      </c>
      <c r="B27" s="22">
        <v>0</v>
      </c>
      <c r="C27" s="22">
        <v>0</v>
      </c>
      <c r="D27" s="22">
        <v>0</v>
      </c>
      <c r="E27" s="22">
        <v>0</v>
      </c>
      <c r="F27" s="22">
        <v>0</v>
      </c>
      <c r="G27" s="22">
        <v>0</v>
      </c>
    </row>
    <row r="28" spans="1:7" ht="12.75">
      <c r="A28" s="8" t="s">
        <v>245</v>
      </c>
      <c r="B28" s="22">
        <v>9</v>
      </c>
      <c r="C28" s="22">
        <v>3</v>
      </c>
      <c r="D28" s="22">
        <v>4</v>
      </c>
      <c r="E28" s="22">
        <v>2</v>
      </c>
      <c r="F28" s="22">
        <v>0</v>
      </c>
      <c r="G28" s="22">
        <v>0</v>
      </c>
    </row>
    <row r="29" spans="1:7" ht="12.75">
      <c r="A29" s="8" t="s">
        <v>246</v>
      </c>
      <c r="B29" s="22">
        <v>0</v>
      </c>
      <c r="C29" s="22">
        <v>0</v>
      </c>
      <c r="D29" s="22">
        <v>0</v>
      </c>
      <c r="E29" s="22">
        <v>0</v>
      </c>
      <c r="F29" s="22">
        <v>0</v>
      </c>
      <c r="G29" s="22">
        <v>0</v>
      </c>
    </row>
    <row r="30" spans="1:7" ht="12.75">
      <c r="A30" s="8" t="s">
        <v>247</v>
      </c>
      <c r="B30" s="22">
        <v>1</v>
      </c>
      <c r="C30" s="22">
        <v>0</v>
      </c>
      <c r="D30" s="22">
        <v>1</v>
      </c>
      <c r="E30" s="22">
        <v>0</v>
      </c>
      <c r="F30" s="22">
        <v>0</v>
      </c>
      <c r="G30" s="22">
        <v>0</v>
      </c>
    </row>
    <row r="31" spans="1:7" ht="12.75">
      <c r="A31" s="8" t="s">
        <v>248</v>
      </c>
      <c r="B31" s="22">
        <v>0</v>
      </c>
      <c r="C31" s="22">
        <v>0</v>
      </c>
      <c r="D31" s="22">
        <v>0</v>
      </c>
      <c r="E31" s="22">
        <v>0</v>
      </c>
      <c r="F31" s="22">
        <v>0</v>
      </c>
      <c r="G31" s="22">
        <v>0</v>
      </c>
    </row>
    <row r="32" spans="1:7" ht="12.75">
      <c r="A32" s="8" t="s">
        <v>249</v>
      </c>
      <c r="B32" s="22">
        <v>0</v>
      </c>
      <c r="C32" s="22">
        <v>0</v>
      </c>
      <c r="D32" s="22">
        <v>0</v>
      </c>
      <c r="E32" s="22">
        <v>0</v>
      </c>
      <c r="F32" s="22">
        <v>0</v>
      </c>
      <c r="G32" s="22">
        <v>0</v>
      </c>
    </row>
    <row r="33" spans="1:7" ht="12.75">
      <c r="A33" s="8" t="s">
        <v>250</v>
      </c>
      <c r="B33" s="22">
        <v>12</v>
      </c>
      <c r="C33" s="22">
        <v>2</v>
      </c>
      <c r="D33" s="22">
        <v>0</v>
      </c>
      <c r="E33" s="22">
        <v>10</v>
      </c>
      <c r="F33" s="22">
        <v>0</v>
      </c>
      <c r="G33" s="22">
        <v>0</v>
      </c>
    </row>
    <row r="34" ht="12.75">
      <c r="A34" s="20" t="s">
        <v>29</v>
      </c>
    </row>
    <row r="35" spans="1:7" ht="12.75">
      <c r="A35" s="8" t="s">
        <v>252</v>
      </c>
      <c r="B35" s="9">
        <v>2354</v>
      </c>
      <c r="C35" s="9">
        <v>2166</v>
      </c>
      <c r="D35" s="9">
        <v>22</v>
      </c>
      <c r="E35" s="9">
        <v>136</v>
      </c>
      <c r="F35" s="9">
        <v>22</v>
      </c>
      <c r="G35" s="9">
        <v>8</v>
      </c>
    </row>
    <row r="36" spans="1:7" ht="12.75">
      <c r="A36" s="8" t="s">
        <v>251</v>
      </c>
      <c r="B36" s="63">
        <v>100</v>
      </c>
      <c r="C36" s="63">
        <v>92.01359388275276</v>
      </c>
      <c r="D36" s="63">
        <v>0.9345794392523364</v>
      </c>
      <c r="E36" s="63">
        <v>5.777400169923534</v>
      </c>
      <c r="F36" s="63">
        <v>0.9345794392523364</v>
      </c>
      <c r="G36" s="63">
        <v>0.33984706881903143</v>
      </c>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mergeCells count="1">
    <mergeCell ref="A5:G5"/>
  </mergeCells>
  <hyperlinks>
    <hyperlink ref="G2" location="INDICE!A18"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20"/>
  <dimension ref="A2:J69"/>
  <sheetViews>
    <sheetView workbookViewId="0" topLeftCell="A1">
      <selection activeCell="I2" sqref="I2"/>
    </sheetView>
  </sheetViews>
  <sheetFormatPr defaultColWidth="11.421875" defaultRowHeight="12.75"/>
  <cols>
    <col min="1" max="1" width="30.57421875" style="22" customWidth="1"/>
    <col min="2" max="2" width="10.57421875" style="22" customWidth="1"/>
    <col min="3" max="3" width="10.28125" style="22" bestFit="1" customWidth="1"/>
    <col min="4" max="4" width="9.140625" style="22" bestFit="1" customWidth="1"/>
    <col min="5" max="5" width="10.7109375" style="22" bestFit="1" customWidth="1"/>
    <col min="6" max="6" width="13.28125" style="22" bestFit="1" customWidth="1"/>
    <col min="7" max="7" width="15.00390625" style="22" customWidth="1"/>
    <col min="8" max="8" width="12.140625" style="22" bestFit="1" customWidth="1"/>
    <col min="9" max="9" width="15.00390625" style="22" customWidth="1"/>
    <col min="10" max="16384" width="11.421875" style="22" customWidth="1"/>
  </cols>
  <sheetData>
    <row r="1" s="1" customFormat="1" ht="39.75" customHeight="1"/>
    <row r="2" s="1" customFormat="1" ht="12.75">
      <c r="I2" s="67" t="s">
        <v>183</v>
      </c>
    </row>
    <row r="3" spans="1:9" s="4" customFormat="1" ht="18.75" thickBot="1">
      <c r="A3" s="3" t="s">
        <v>177</v>
      </c>
      <c r="B3" s="1"/>
      <c r="C3" s="1"/>
      <c r="D3" s="1"/>
      <c r="E3" s="1"/>
      <c r="F3" s="1"/>
      <c r="G3" s="1"/>
      <c r="H3" s="1"/>
      <c r="I3" s="1"/>
    </row>
    <row r="4" spans="1:9" s="4" customFormat="1" ht="13.5" thickTop="1">
      <c r="A4" s="5"/>
      <c r="B4" s="5"/>
      <c r="C4" s="5"/>
      <c r="D4" s="5"/>
      <c r="E4" s="5"/>
      <c r="F4" s="5"/>
      <c r="G4" s="5"/>
      <c r="H4" s="5"/>
      <c r="I4" s="5"/>
    </row>
    <row r="5" s="1" customFormat="1" ht="15.75">
      <c r="A5" s="6" t="s">
        <v>217</v>
      </c>
    </row>
    <row r="6" s="1" customFormat="1" ht="12.75"/>
    <row r="7" spans="1:9" ht="25.5">
      <c r="A7" s="7"/>
      <c r="B7" s="7" t="s">
        <v>0</v>
      </c>
      <c r="C7" s="7" t="s">
        <v>79</v>
      </c>
      <c r="D7" s="7" t="s">
        <v>80</v>
      </c>
      <c r="E7" s="7" t="s">
        <v>81</v>
      </c>
      <c r="F7" s="7" t="s">
        <v>188</v>
      </c>
      <c r="G7" s="7" t="s">
        <v>189</v>
      </c>
      <c r="H7" s="7" t="s">
        <v>82</v>
      </c>
      <c r="I7" s="7" t="s">
        <v>83</v>
      </c>
    </row>
    <row r="8" spans="2:8" ht="19.5" customHeight="1">
      <c r="B8" s="23"/>
      <c r="C8" s="23"/>
      <c r="D8" s="23"/>
      <c r="E8" s="23"/>
      <c r="F8" s="23"/>
      <c r="G8" s="23"/>
      <c r="H8" s="23"/>
    </row>
    <row r="9" spans="1:8" ht="12.75">
      <c r="A9" s="26" t="s">
        <v>84</v>
      </c>
      <c r="B9" s="23"/>
      <c r="C9" s="23"/>
      <c r="D9" s="23"/>
      <c r="E9" s="23"/>
      <c r="F9" s="23"/>
      <c r="G9" s="23"/>
      <c r="H9" s="23"/>
    </row>
    <row r="10" spans="1:10" ht="12.75">
      <c r="A10" s="26" t="s">
        <v>257</v>
      </c>
      <c r="J10" s="23"/>
    </row>
    <row r="11" spans="1:10" ht="12.75">
      <c r="A11" s="26" t="s">
        <v>254</v>
      </c>
      <c r="B11" s="9">
        <v>8268</v>
      </c>
      <c r="C11" s="9">
        <v>193</v>
      </c>
      <c r="D11" s="9">
        <v>688</v>
      </c>
      <c r="E11" s="9">
        <v>3234</v>
      </c>
      <c r="F11" s="9">
        <v>3220</v>
      </c>
      <c r="G11" s="9">
        <v>577</v>
      </c>
      <c r="H11" s="9">
        <v>214</v>
      </c>
      <c r="I11" s="9">
        <v>142</v>
      </c>
      <c r="J11" s="23"/>
    </row>
    <row r="12" spans="1:10" ht="12.75">
      <c r="A12" s="26" t="s">
        <v>255</v>
      </c>
      <c r="B12" s="63">
        <v>100</v>
      </c>
      <c r="C12" s="63">
        <v>2.3343009192065796</v>
      </c>
      <c r="D12" s="63">
        <v>8.321238509917755</v>
      </c>
      <c r="E12" s="63">
        <v>39.11465892597968</v>
      </c>
      <c r="F12" s="63">
        <v>38.945331398161585</v>
      </c>
      <c r="G12" s="63">
        <v>6.978713110788583</v>
      </c>
      <c r="H12" s="63">
        <v>2.5882922109337203</v>
      </c>
      <c r="I12" s="63">
        <v>1.7174649250120948</v>
      </c>
      <c r="J12" s="23"/>
    </row>
    <row r="13" spans="1:10" ht="12.75">
      <c r="A13" s="26" t="s">
        <v>256</v>
      </c>
      <c r="B13" s="64"/>
      <c r="C13" s="64"/>
      <c r="D13" s="64"/>
      <c r="E13" s="64"/>
      <c r="F13" s="64"/>
      <c r="G13" s="64"/>
      <c r="H13" s="64"/>
      <c r="I13" s="64"/>
      <c r="J13" s="23"/>
    </row>
    <row r="14" spans="1:9" ht="12.75">
      <c r="A14" s="8" t="s">
        <v>258</v>
      </c>
      <c r="B14" s="22">
        <v>10</v>
      </c>
      <c r="C14" s="22">
        <v>0</v>
      </c>
      <c r="D14" s="22">
        <v>0</v>
      </c>
      <c r="E14" s="22">
        <v>4</v>
      </c>
      <c r="F14" s="22">
        <v>4</v>
      </c>
      <c r="G14" s="22">
        <v>1</v>
      </c>
      <c r="H14" s="22">
        <v>1</v>
      </c>
      <c r="I14" s="22">
        <v>0</v>
      </c>
    </row>
    <row r="15" spans="1:9" ht="12.75">
      <c r="A15" s="8" t="s">
        <v>259</v>
      </c>
      <c r="B15" s="22">
        <v>416</v>
      </c>
      <c r="C15" s="22">
        <v>6</v>
      </c>
      <c r="D15" s="22">
        <v>70</v>
      </c>
      <c r="E15" s="22">
        <v>122</v>
      </c>
      <c r="F15" s="22">
        <v>150</v>
      </c>
      <c r="G15" s="22">
        <v>49</v>
      </c>
      <c r="H15" s="22">
        <v>6</v>
      </c>
      <c r="I15" s="22">
        <v>13</v>
      </c>
    </row>
    <row r="16" spans="1:9" ht="12.75">
      <c r="A16" s="8" t="s">
        <v>260</v>
      </c>
      <c r="B16" s="22">
        <v>129</v>
      </c>
      <c r="C16" s="22">
        <v>3</v>
      </c>
      <c r="D16" s="22">
        <v>3</v>
      </c>
      <c r="E16" s="22">
        <v>54</v>
      </c>
      <c r="F16" s="22">
        <v>54</v>
      </c>
      <c r="G16" s="22">
        <v>5</v>
      </c>
      <c r="H16" s="22">
        <v>4</v>
      </c>
      <c r="I16" s="22">
        <v>6</v>
      </c>
    </row>
    <row r="17" spans="1:9" ht="12.75">
      <c r="A17" s="8" t="s">
        <v>261</v>
      </c>
      <c r="B17" s="22">
        <v>262</v>
      </c>
      <c r="C17" s="22">
        <v>3</v>
      </c>
      <c r="D17" s="22">
        <v>27</v>
      </c>
      <c r="E17" s="22">
        <v>116</v>
      </c>
      <c r="F17" s="22">
        <v>109</v>
      </c>
      <c r="G17" s="22">
        <v>3</v>
      </c>
      <c r="H17" s="22">
        <v>1</v>
      </c>
      <c r="I17" s="22">
        <v>3</v>
      </c>
    </row>
    <row r="18" spans="1:9" ht="12.75">
      <c r="A18" s="8" t="s">
        <v>262</v>
      </c>
      <c r="B18" s="22">
        <v>102</v>
      </c>
      <c r="C18" s="22">
        <v>0</v>
      </c>
      <c r="D18" s="22">
        <v>0</v>
      </c>
      <c r="E18" s="22">
        <v>51</v>
      </c>
      <c r="F18" s="22">
        <v>51</v>
      </c>
      <c r="G18" s="22">
        <v>0</v>
      </c>
      <c r="H18" s="22">
        <v>0</v>
      </c>
      <c r="I18" s="22">
        <v>0</v>
      </c>
    </row>
    <row r="19" spans="1:9" ht="12.75">
      <c r="A19" s="8" t="s">
        <v>263</v>
      </c>
      <c r="B19" s="22">
        <v>778</v>
      </c>
      <c r="C19" s="22">
        <v>5</v>
      </c>
      <c r="D19" s="22">
        <v>58</v>
      </c>
      <c r="E19" s="22">
        <v>277</v>
      </c>
      <c r="F19" s="22">
        <v>277</v>
      </c>
      <c r="G19" s="22">
        <v>153</v>
      </c>
      <c r="H19" s="22">
        <v>5</v>
      </c>
      <c r="I19" s="22">
        <v>3</v>
      </c>
    </row>
    <row r="20" spans="1:9" ht="12.75">
      <c r="A20" s="8" t="s">
        <v>264</v>
      </c>
      <c r="B20" s="22">
        <v>107</v>
      </c>
      <c r="C20" s="22">
        <v>0</v>
      </c>
      <c r="D20" s="22">
        <v>0</v>
      </c>
      <c r="E20" s="22">
        <v>53</v>
      </c>
      <c r="F20" s="22">
        <v>53</v>
      </c>
      <c r="G20" s="22">
        <v>0</v>
      </c>
      <c r="H20" s="22">
        <v>1</v>
      </c>
      <c r="I20" s="22">
        <v>0</v>
      </c>
    </row>
    <row r="21" spans="1:9" ht="12.75">
      <c r="A21" s="8" t="s">
        <v>266</v>
      </c>
      <c r="B21" s="22">
        <v>55</v>
      </c>
      <c r="C21" s="22">
        <v>1</v>
      </c>
      <c r="D21" s="22">
        <v>0</v>
      </c>
      <c r="E21" s="22">
        <v>26</v>
      </c>
      <c r="F21" s="22">
        <v>26</v>
      </c>
      <c r="G21" s="22">
        <v>0</v>
      </c>
      <c r="H21" s="22">
        <v>0</v>
      </c>
      <c r="I21" s="22">
        <v>2</v>
      </c>
    </row>
    <row r="22" spans="1:9" ht="12.75">
      <c r="A22" s="8" t="s">
        <v>265</v>
      </c>
      <c r="B22" s="22">
        <v>57</v>
      </c>
      <c r="C22" s="22">
        <v>0</v>
      </c>
      <c r="D22" s="22">
        <v>17</v>
      </c>
      <c r="E22" s="22">
        <v>20</v>
      </c>
      <c r="F22" s="22">
        <v>20</v>
      </c>
      <c r="G22" s="22">
        <v>0</v>
      </c>
      <c r="H22" s="22">
        <v>0</v>
      </c>
      <c r="I22" s="22">
        <v>0</v>
      </c>
    </row>
    <row r="23" spans="1:9" ht="12.75">
      <c r="A23" s="8" t="s">
        <v>267</v>
      </c>
      <c r="B23" s="22">
        <v>237</v>
      </c>
      <c r="C23" s="22">
        <v>28</v>
      </c>
      <c r="D23" s="22">
        <v>0</v>
      </c>
      <c r="E23" s="22">
        <v>87</v>
      </c>
      <c r="F23" s="22">
        <v>87</v>
      </c>
      <c r="G23" s="22">
        <v>0</v>
      </c>
      <c r="H23" s="22">
        <v>28</v>
      </c>
      <c r="I23" s="22">
        <v>7</v>
      </c>
    </row>
    <row r="24" spans="1:9" ht="12.75">
      <c r="A24" s="8" t="s">
        <v>268</v>
      </c>
      <c r="B24" s="22">
        <v>3816</v>
      </c>
      <c r="C24" s="22">
        <v>56</v>
      </c>
      <c r="D24" s="22">
        <v>390</v>
      </c>
      <c r="E24" s="22">
        <v>1550</v>
      </c>
      <c r="F24" s="22">
        <v>1538</v>
      </c>
      <c r="G24" s="22">
        <v>190</v>
      </c>
      <c r="H24" s="22">
        <v>62</v>
      </c>
      <c r="I24" s="22">
        <v>30</v>
      </c>
    </row>
    <row r="25" spans="1:9" ht="12.75">
      <c r="A25" s="8" t="s">
        <v>269</v>
      </c>
      <c r="B25" s="22">
        <v>322</v>
      </c>
      <c r="C25" s="22">
        <v>11</v>
      </c>
      <c r="D25" s="22">
        <v>5</v>
      </c>
      <c r="E25" s="22">
        <v>85</v>
      </c>
      <c r="F25" s="22">
        <v>85</v>
      </c>
      <c r="G25" s="22">
        <v>83</v>
      </c>
      <c r="H25" s="22">
        <v>27</v>
      </c>
      <c r="I25" s="22">
        <v>26</v>
      </c>
    </row>
    <row r="26" spans="1:9" ht="12.75">
      <c r="A26" s="8" t="s">
        <v>270</v>
      </c>
      <c r="B26" s="22">
        <v>304</v>
      </c>
      <c r="C26" s="22">
        <v>5</v>
      </c>
      <c r="D26" s="22">
        <v>14</v>
      </c>
      <c r="E26" s="22">
        <v>141</v>
      </c>
      <c r="F26" s="22">
        <v>140</v>
      </c>
      <c r="G26" s="22">
        <v>0</v>
      </c>
      <c r="H26" s="22">
        <v>4</v>
      </c>
      <c r="I26" s="22">
        <v>0</v>
      </c>
    </row>
    <row r="27" spans="1:9" ht="12.75">
      <c r="A27" s="8" t="s">
        <v>271</v>
      </c>
      <c r="B27" s="22">
        <v>267</v>
      </c>
      <c r="C27" s="22">
        <v>0</v>
      </c>
      <c r="D27" s="22">
        <v>0</v>
      </c>
      <c r="E27" s="22">
        <v>123</v>
      </c>
      <c r="F27" s="22">
        <v>91</v>
      </c>
      <c r="G27" s="22">
        <v>40</v>
      </c>
      <c r="H27" s="22">
        <v>11</v>
      </c>
      <c r="I27" s="22">
        <v>2</v>
      </c>
    </row>
    <row r="28" spans="1:9" ht="12.75">
      <c r="A28" s="8" t="s">
        <v>272</v>
      </c>
      <c r="B28" s="22">
        <v>277</v>
      </c>
      <c r="C28" s="22">
        <v>2</v>
      </c>
      <c r="D28" s="22">
        <v>0</v>
      </c>
      <c r="E28" s="22">
        <v>134</v>
      </c>
      <c r="F28" s="22">
        <v>132</v>
      </c>
      <c r="G28" s="22">
        <v>3</v>
      </c>
      <c r="H28" s="22">
        <v>4</v>
      </c>
      <c r="I28" s="22">
        <v>2</v>
      </c>
    </row>
    <row r="29" spans="1:9" ht="12.75">
      <c r="A29" s="8" t="s">
        <v>273</v>
      </c>
      <c r="B29" s="22">
        <v>208</v>
      </c>
      <c r="C29" s="22">
        <v>0</v>
      </c>
      <c r="D29" s="22">
        <v>0</v>
      </c>
      <c r="E29" s="22">
        <v>83</v>
      </c>
      <c r="F29" s="22">
        <v>103</v>
      </c>
      <c r="G29" s="22">
        <v>22</v>
      </c>
      <c r="H29" s="22">
        <v>0</v>
      </c>
      <c r="I29" s="22">
        <v>0</v>
      </c>
    </row>
    <row r="30" spans="1:9" ht="12.75">
      <c r="A30" s="8" t="s">
        <v>274</v>
      </c>
      <c r="B30" s="22">
        <v>215</v>
      </c>
      <c r="C30" s="22">
        <v>13</v>
      </c>
      <c r="D30" s="22">
        <v>24</v>
      </c>
      <c r="E30" s="22">
        <v>72</v>
      </c>
      <c r="F30" s="22">
        <v>72</v>
      </c>
      <c r="G30" s="22">
        <v>18</v>
      </c>
      <c r="H30" s="22">
        <v>8</v>
      </c>
      <c r="I30" s="22">
        <v>8</v>
      </c>
    </row>
    <row r="31" spans="1:9" ht="12.75">
      <c r="A31" s="8" t="s">
        <v>275</v>
      </c>
      <c r="B31" s="22">
        <v>363</v>
      </c>
      <c r="C31" s="22">
        <v>25</v>
      </c>
      <c r="D31" s="22">
        <v>70</v>
      </c>
      <c r="E31" s="22">
        <v>121</v>
      </c>
      <c r="F31" s="22">
        <v>120</v>
      </c>
      <c r="G31" s="22">
        <v>5</v>
      </c>
      <c r="H31" s="22">
        <v>22</v>
      </c>
      <c r="I31" s="22">
        <v>0</v>
      </c>
    </row>
    <row r="32" spans="1:9" ht="12.75">
      <c r="A32" s="8" t="s">
        <v>276</v>
      </c>
      <c r="B32" s="22">
        <v>70</v>
      </c>
      <c r="C32" s="22">
        <v>8</v>
      </c>
      <c r="D32" s="22">
        <v>0</v>
      </c>
      <c r="E32" s="22">
        <v>27</v>
      </c>
      <c r="F32" s="22">
        <v>26</v>
      </c>
      <c r="G32" s="22">
        <v>3</v>
      </c>
      <c r="H32" s="22">
        <v>3</v>
      </c>
      <c r="I32" s="22">
        <v>3</v>
      </c>
    </row>
    <row r="33" spans="1:9" ht="12.75">
      <c r="A33" s="8" t="s">
        <v>277</v>
      </c>
      <c r="B33" s="22">
        <v>225</v>
      </c>
      <c r="C33" s="22">
        <v>26</v>
      </c>
      <c r="D33" s="22">
        <v>0</v>
      </c>
      <c r="E33" s="22">
        <v>73</v>
      </c>
      <c r="F33" s="22">
        <v>67</v>
      </c>
      <c r="G33" s="22">
        <v>0</v>
      </c>
      <c r="H33" s="22">
        <v>26</v>
      </c>
      <c r="I33" s="22">
        <v>33</v>
      </c>
    </row>
    <row r="34" spans="1:9" ht="12.75">
      <c r="A34" s="8" t="s">
        <v>278</v>
      </c>
      <c r="B34" s="22">
        <v>48</v>
      </c>
      <c r="C34" s="22">
        <v>1</v>
      </c>
      <c r="D34" s="22">
        <v>10</v>
      </c>
      <c r="E34" s="22">
        <v>15</v>
      </c>
      <c r="F34" s="22">
        <v>15</v>
      </c>
      <c r="G34" s="22">
        <v>2</v>
      </c>
      <c r="H34" s="22">
        <v>1</v>
      </c>
      <c r="I34" s="22">
        <v>4</v>
      </c>
    </row>
    <row r="35" ht="12.75">
      <c r="A35" s="26" t="s">
        <v>279</v>
      </c>
    </row>
    <row r="36" spans="1:9" ht="12.75">
      <c r="A36" s="26" t="s">
        <v>254</v>
      </c>
      <c r="B36" s="9">
        <v>62993</v>
      </c>
      <c r="C36" s="9">
        <v>1794</v>
      </c>
      <c r="D36" s="9">
        <v>4690</v>
      </c>
      <c r="E36" s="9">
        <v>23487</v>
      </c>
      <c r="F36" s="9">
        <v>22278</v>
      </c>
      <c r="G36" s="9">
        <v>4979</v>
      </c>
      <c r="H36" s="9">
        <v>4111</v>
      </c>
      <c r="I36" s="9">
        <v>1654</v>
      </c>
    </row>
    <row r="37" spans="1:9" ht="12.75">
      <c r="A37" s="26" t="s">
        <v>255</v>
      </c>
      <c r="B37" s="63">
        <v>100</v>
      </c>
      <c r="C37" s="63">
        <v>2.8479354848951473</v>
      </c>
      <c r="D37" s="63">
        <v>7.445271696855206</v>
      </c>
      <c r="E37" s="63">
        <v>37.285095169304526</v>
      </c>
      <c r="F37" s="63">
        <v>35.3658342990491</v>
      </c>
      <c r="G37" s="63">
        <v>7.9040528312669665</v>
      </c>
      <c r="H37" s="63">
        <v>6.526121950057943</v>
      </c>
      <c r="I37" s="63">
        <v>2.625688568571111</v>
      </c>
    </row>
    <row r="38" spans="1:9" ht="12.75">
      <c r="A38" s="26" t="s">
        <v>85</v>
      </c>
      <c r="B38" s="23"/>
      <c r="C38" s="23"/>
      <c r="D38" s="23"/>
      <c r="E38" s="23"/>
      <c r="F38" s="23"/>
      <c r="G38" s="23"/>
      <c r="H38" s="23"/>
      <c r="I38" s="23"/>
    </row>
    <row r="39" spans="1:10" ht="12.75">
      <c r="A39" s="26" t="s">
        <v>257</v>
      </c>
      <c r="J39" s="23"/>
    </row>
    <row r="40" spans="1:10" ht="12.75">
      <c r="A40" s="26" t="s">
        <v>254</v>
      </c>
      <c r="B40" s="9">
        <v>1731</v>
      </c>
      <c r="C40" s="9">
        <v>48</v>
      </c>
      <c r="D40" s="9">
        <v>310</v>
      </c>
      <c r="E40" s="9">
        <v>636</v>
      </c>
      <c r="F40" s="9">
        <v>624</v>
      </c>
      <c r="G40" s="9">
        <v>85</v>
      </c>
      <c r="H40" s="9">
        <v>15</v>
      </c>
      <c r="I40" s="9">
        <v>13</v>
      </c>
      <c r="J40" s="23"/>
    </row>
    <row r="41" spans="1:10" ht="12.75">
      <c r="A41" s="26" t="s">
        <v>255</v>
      </c>
      <c r="B41" s="63">
        <v>100</v>
      </c>
      <c r="C41" s="63">
        <v>2.7729636048526864</v>
      </c>
      <c r="D41" s="63">
        <v>17.908723281340265</v>
      </c>
      <c r="E41" s="63">
        <v>36.741767764298096</v>
      </c>
      <c r="F41" s="63">
        <v>36.04852686308492</v>
      </c>
      <c r="G41" s="63">
        <v>4.910456383593298</v>
      </c>
      <c r="H41" s="63">
        <v>0.8665511265164645</v>
      </c>
      <c r="I41" s="63">
        <v>0.7510109763142692</v>
      </c>
      <c r="J41" s="23"/>
    </row>
    <row r="42" spans="1:10" ht="12.75">
      <c r="A42" s="26" t="s">
        <v>256</v>
      </c>
      <c r="B42" s="64"/>
      <c r="C42" s="64"/>
      <c r="D42" s="64"/>
      <c r="E42" s="64"/>
      <c r="F42" s="64"/>
      <c r="G42" s="64"/>
      <c r="H42" s="64"/>
      <c r="I42" s="64"/>
      <c r="J42" s="23"/>
    </row>
    <row r="43" spans="1:10" ht="12.75">
      <c r="A43" s="8" t="s">
        <v>258</v>
      </c>
      <c r="B43" s="22">
        <v>0</v>
      </c>
      <c r="C43" s="22">
        <v>0</v>
      </c>
      <c r="D43" s="22">
        <v>0</v>
      </c>
      <c r="E43" s="22">
        <v>0</v>
      </c>
      <c r="F43" s="22">
        <v>0</v>
      </c>
      <c r="G43" s="22">
        <v>0</v>
      </c>
      <c r="H43" s="22">
        <v>0</v>
      </c>
      <c r="I43" s="22">
        <v>0</v>
      </c>
      <c r="J43" s="23"/>
    </row>
    <row r="44" spans="1:10" ht="12.75">
      <c r="A44" s="8" t="s">
        <v>259</v>
      </c>
      <c r="B44" s="22">
        <v>39</v>
      </c>
      <c r="C44" s="22">
        <v>5</v>
      </c>
      <c r="D44" s="22">
        <v>5</v>
      </c>
      <c r="E44" s="22">
        <v>14</v>
      </c>
      <c r="F44" s="22">
        <v>14</v>
      </c>
      <c r="G44" s="22">
        <v>1</v>
      </c>
      <c r="H44" s="22">
        <v>0</v>
      </c>
      <c r="I44" s="22">
        <v>0</v>
      </c>
      <c r="J44" s="23"/>
    </row>
    <row r="45" spans="1:10" ht="12.75">
      <c r="A45" s="8" t="s">
        <v>260</v>
      </c>
      <c r="B45" s="22">
        <v>1</v>
      </c>
      <c r="C45" s="22">
        <v>1</v>
      </c>
      <c r="D45" s="22">
        <v>0</v>
      </c>
      <c r="E45" s="22">
        <v>0</v>
      </c>
      <c r="F45" s="22">
        <v>0</v>
      </c>
      <c r="G45" s="22">
        <v>0</v>
      </c>
      <c r="H45" s="22">
        <v>0</v>
      </c>
      <c r="I45" s="22">
        <v>0</v>
      </c>
      <c r="J45" s="23"/>
    </row>
    <row r="46" spans="1:10" ht="12.75">
      <c r="A46" s="8" t="s">
        <v>261</v>
      </c>
      <c r="B46" s="22">
        <v>4</v>
      </c>
      <c r="C46" s="22">
        <v>4</v>
      </c>
      <c r="D46" s="22">
        <v>0</v>
      </c>
      <c r="E46" s="22">
        <v>0</v>
      </c>
      <c r="F46" s="22">
        <v>0</v>
      </c>
      <c r="G46" s="22">
        <v>0</v>
      </c>
      <c r="H46" s="22">
        <v>0</v>
      </c>
      <c r="I46" s="22">
        <v>0</v>
      </c>
      <c r="J46" s="23"/>
    </row>
    <row r="47" spans="1:10" ht="12.75">
      <c r="A47" s="8" t="s">
        <v>262</v>
      </c>
      <c r="B47" s="22">
        <v>54</v>
      </c>
      <c r="C47" s="22">
        <v>2</v>
      </c>
      <c r="D47" s="22">
        <v>0</v>
      </c>
      <c r="E47" s="22">
        <v>19</v>
      </c>
      <c r="F47" s="22">
        <v>23</v>
      </c>
      <c r="G47" s="22">
        <v>10</v>
      </c>
      <c r="H47" s="22">
        <v>0</v>
      </c>
      <c r="I47" s="22">
        <v>0</v>
      </c>
      <c r="J47" s="23"/>
    </row>
    <row r="48" spans="1:10" ht="12.75">
      <c r="A48" s="8" t="s">
        <v>263</v>
      </c>
      <c r="B48" s="22">
        <v>7</v>
      </c>
      <c r="C48" s="22">
        <v>0</v>
      </c>
      <c r="D48" s="22">
        <v>0</v>
      </c>
      <c r="E48" s="22">
        <v>3</v>
      </c>
      <c r="F48" s="22">
        <v>2</v>
      </c>
      <c r="G48" s="22">
        <v>2</v>
      </c>
      <c r="H48" s="22">
        <v>0</v>
      </c>
      <c r="I48" s="22">
        <v>0</v>
      </c>
      <c r="J48" s="23"/>
    </row>
    <row r="49" spans="1:10" ht="12.75">
      <c r="A49" s="8" t="s">
        <v>264</v>
      </c>
      <c r="B49" s="22">
        <v>8</v>
      </c>
      <c r="C49" s="22">
        <v>0</v>
      </c>
      <c r="D49" s="22">
        <v>0</v>
      </c>
      <c r="E49" s="22">
        <v>3</v>
      </c>
      <c r="F49" s="22">
        <v>4</v>
      </c>
      <c r="G49" s="22">
        <v>1</v>
      </c>
      <c r="H49" s="22">
        <v>0</v>
      </c>
      <c r="I49" s="22">
        <v>0</v>
      </c>
      <c r="J49" s="23"/>
    </row>
    <row r="50" spans="1:10" ht="12.75">
      <c r="A50" s="8" t="s">
        <v>266</v>
      </c>
      <c r="B50" s="22">
        <v>2</v>
      </c>
      <c r="C50" s="22">
        <v>0</v>
      </c>
      <c r="D50" s="22">
        <v>0</v>
      </c>
      <c r="E50" s="22">
        <v>1</v>
      </c>
      <c r="F50" s="22">
        <v>1</v>
      </c>
      <c r="G50" s="22">
        <v>0</v>
      </c>
      <c r="H50" s="22">
        <v>0</v>
      </c>
      <c r="I50" s="22">
        <v>0</v>
      </c>
      <c r="J50" s="23"/>
    </row>
    <row r="51" spans="1:10" ht="12.75">
      <c r="A51" s="8" t="s">
        <v>265</v>
      </c>
      <c r="B51" s="22">
        <v>228</v>
      </c>
      <c r="C51" s="22">
        <v>2</v>
      </c>
      <c r="D51" s="22">
        <v>53</v>
      </c>
      <c r="E51" s="22">
        <v>83</v>
      </c>
      <c r="F51" s="22">
        <v>80</v>
      </c>
      <c r="G51" s="22">
        <v>0</v>
      </c>
      <c r="H51" s="22">
        <v>1</v>
      </c>
      <c r="I51" s="22">
        <v>9</v>
      </c>
      <c r="J51" s="23"/>
    </row>
    <row r="52" spans="1:10" ht="12.75">
      <c r="A52" s="8" t="s">
        <v>267</v>
      </c>
      <c r="B52" s="22">
        <v>1</v>
      </c>
      <c r="C52" s="22">
        <v>1</v>
      </c>
      <c r="D52" s="22">
        <v>0</v>
      </c>
      <c r="E52" s="22">
        <v>0</v>
      </c>
      <c r="F52" s="22">
        <v>0</v>
      </c>
      <c r="G52" s="22">
        <v>0</v>
      </c>
      <c r="H52" s="22">
        <v>0</v>
      </c>
      <c r="I52" s="22">
        <v>0</v>
      </c>
      <c r="J52" s="23"/>
    </row>
    <row r="53" spans="1:10" ht="12.75">
      <c r="A53" s="8" t="s">
        <v>268</v>
      </c>
      <c r="B53" s="23">
        <v>468</v>
      </c>
      <c r="C53" s="22">
        <v>6</v>
      </c>
      <c r="D53" s="22">
        <v>66</v>
      </c>
      <c r="E53" s="23">
        <v>164</v>
      </c>
      <c r="F53" s="23">
        <v>164</v>
      </c>
      <c r="G53" s="22">
        <v>66</v>
      </c>
      <c r="H53" s="22">
        <v>1</v>
      </c>
      <c r="I53" s="22">
        <v>1</v>
      </c>
      <c r="J53" s="23"/>
    </row>
    <row r="54" spans="1:10" ht="12.75">
      <c r="A54" s="8" t="s">
        <v>269</v>
      </c>
      <c r="B54" s="22">
        <v>56</v>
      </c>
      <c r="C54" s="22">
        <v>1</v>
      </c>
      <c r="D54" s="22">
        <v>0</v>
      </c>
      <c r="E54" s="22">
        <v>28</v>
      </c>
      <c r="F54" s="22">
        <v>27</v>
      </c>
      <c r="G54" s="22">
        <v>0</v>
      </c>
      <c r="H54" s="22">
        <v>0</v>
      </c>
      <c r="I54" s="22">
        <v>0</v>
      </c>
      <c r="J54" s="23"/>
    </row>
    <row r="55" spans="1:10" ht="12.75">
      <c r="A55" s="8" t="s">
        <v>270</v>
      </c>
      <c r="B55" s="22">
        <v>147</v>
      </c>
      <c r="C55" s="22">
        <v>1</v>
      </c>
      <c r="D55" s="22">
        <v>31</v>
      </c>
      <c r="E55" s="22">
        <v>45</v>
      </c>
      <c r="F55" s="22">
        <v>43</v>
      </c>
      <c r="G55" s="22">
        <v>27</v>
      </c>
      <c r="H55" s="22">
        <v>0</v>
      </c>
      <c r="I55" s="22">
        <v>0</v>
      </c>
      <c r="J55" s="23"/>
    </row>
    <row r="56" spans="1:10" ht="12.75">
      <c r="A56" s="8" t="s">
        <v>271</v>
      </c>
      <c r="B56" s="22">
        <v>0</v>
      </c>
      <c r="C56" s="22">
        <v>0</v>
      </c>
      <c r="D56" s="22">
        <v>0</v>
      </c>
      <c r="E56" s="22">
        <v>0</v>
      </c>
      <c r="F56" s="22">
        <v>0</v>
      </c>
      <c r="G56" s="22">
        <v>0</v>
      </c>
      <c r="H56" s="22">
        <v>0</v>
      </c>
      <c r="I56" s="22">
        <v>0</v>
      </c>
      <c r="J56" s="23"/>
    </row>
    <row r="57" spans="1:10" ht="12.75">
      <c r="A57" s="8" t="s">
        <v>272</v>
      </c>
      <c r="B57" s="22">
        <v>0</v>
      </c>
      <c r="C57" s="22">
        <v>0</v>
      </c>
      <c r="D57" s="22">
        <v>0</v>
      </c>
      <c r="E57" s="22">
        <v>0</v>
      </c>
      <c r="F57" s="22">
        <v>0</v>
      </c>
      <c r="G57" s="22">
        <v>0</v>
      </c>
      <c r="H57" s="22">
        <v>0</v>
      </c>
      <c r="I57" s="22">
        <v>0</v>
      </c>
      <c r="J57" s="23"/>
    </row>
    <row r="58" spans="1:10" ht="12.75">
      <c r="A58" s="8" t="s">
        <v>273</v>
      </c>
      <c r="B58" s="22">
        <v>36</v>
      </c>
      <c r="C58" s="22">
        <v>2</v>
      </c>
      <c r="D58" s="22">
        <v>0</v>
      </c>
      <c r="E58" s="22">
        <v>21</v>
      </c>
      <c r="F58" s="22">
        <v>11</v>
      </c>
      <c r="G58" s="22">
        <v>0</v>
      </c>
      <c r="H58" s="22">
        <v>2</v>
      </c>
      <c r="I58" s="22">
        <v>0</v>
      </c>
      <c r="J58" s="23"/>
    </row>
    <row r="59" spans="1:10" ht="12.75">
      <c r="A59" s="8" t="s">
        <v>274</v>
      </c>
      <c r="B59" s="22">
        <v>250</v>
      </c>
      <c r="C59" s="22">
        <v>1</v>
      </c>
      <c r="D59" s="22">
        <v>31</v>
      </c>
      <c r="E59" s="22">
        <v>79</v>
      </c>
      <c r="F59" s="22">
        <v>75</v>
      </c>
      <c r="G59" s="22">
        <v>11</v>
      </c>
      <c r="H59" s="22">
        <v>41</v>
      </c>
      <c r="I59" s="22">
        <v>12</v>
      </c>
      <c r="J59" s="23"/>
    </row>
    <row r="60" spans="1:10" ht="12.75">
      <c r="A60" s="8" t="s">
        <v>275</v>
      </c>
      <c r="B60" s="22">
        <v>8</v>
      </c>
      <c r="C60" s="22">
        <v>8</v>
      </c>
      <c r="D60" s="22">
        <v>0</v>
      </c>
      <c r="E60" s="22">
        <v>0</v>
      </c>
      <c r="F60" s="22">
        <v>0</v>
      </c>
      <c r="G60" s="22">
        <v>0</v>
      </c>
      <c r="H60" s="22">
        <v>0</v>
      </c>
      <c r="I60" s="22">
        <v>0</v>
      </c>
      <c r="J60" s="23"/>
    </row>
    <row r="61" spans="1:10" ht="12.75">
      <c r="A61" s="8" t="s">
        <v>276</v>
      </c>
      <c r="B61" s="22">
        <v>63</v>
      </c>
      <c r="C61" s="22">
        <v>6</v>
      </c>
      <c r="D61" s="22">
        <v>0</v>
      </c>
      <c r="E61" s="22">
        <v>21</v>
      </c>
      <c r="F61" s="22">
        <v>17</v>
      </c>
      <c r="G61" s="22">
        <v>1</v>
      </c>
      <c r="H61" s="22">
        <v>7</v>
      </c>
      <c r="I61" s="22">
        <v>11</v>
      </c>
      <c r="J61" s="23"/>
    </row>
    <row r="62" spans="1:10" ht="12.75">
      <c r="A62" s="8" t="s">
        <v>277</v>
      </c>
      <c r="B62" s="22">
        <v>15</v>
      </c>
      <c r="C62" s="22">
        <v>0</v>
      </c>
      <c r="D62" s="22">
        <v>5</v>
      </c>
      <c r="E62" s="22">
        <v>5</v>
      </c>
      <c r="F62" s="22">
        <v>5</v>
      </c>
      <c r="G62" s="22">
        <v>0</v>
      </c>
      <c r="H62" s="22">
        <v>0</v>
      </c>
      <c r="I62" s="22">
        <v>0</v>
      </c>
      <c r="J62" s="23"/>
    </row>
    <row r="63" spans="1:10" ht="12.75">
      <c r="A63" s="8" t="s">
        <v>278</v>
      </c>
      <c r="B63" s="22">
        <v>20</v>
      </c>
      <c r="C63" s="22">
        <v>3</v>
      </c>
      <c r="D63" s="22">
        <v>0</v>
      </c>
      <c r="E63" s="22">
        <v>6</v>
      </c>
      <c r="F63" s="22">
        <v>4</v>
      </c>
      <c r="G63" s="22">
        <v>0</v>
      </c>
      <c r="H63" s="22">
        <v>5</v>
      </c>
      <c r="I63" s="22">
        <v>2</v>
      </c>
      <c r="J63" s="23"/>
    </row>
    <row r="64" spans="1:10" ht="12.75">
      <c r="A64" s="26" t="s">
        <v>279</v>
      </c>
      <c r="J64" s="23"/>
    </row>
    <row r="65" spans="1:10" ht="12.75">
      <c r="A65" s="26" t="s">
        <v>254</v>
      </c>
      <c r="B65" s="9">
        <v>20719</v>
      </c>
      <c r="C65" s="9">
        <v>1102</v>
      </c>
      <c r="D65" s="9">
        <v>1503</v>
      </c>
      <c r="E65" s="9">
        <v>6944</v>
      </c>
      <c r="F65" s="9">
        <v>6407</v>
      </c>
      <c r="G65" s="9">
        <v>1692</v>
      </c>
      <c r="H65" s="9">
        <v>1715</v>
      </c>
      <c r="I65" s="9">
        <v>1356</v>
      </c>
      <c r="J65" s="23"/>
    </row>
    <row r="66" spans="1:10" ht="12.75">
      <c r="A66" s="26" t="s">
        <v>255</v>
      </c>
      <c r="B66" s="63">
        <v>100</v>
      </c>
      <c r="C66" s="63">
        <v>5.318789516868574</v>
      </c>
      <c r="D66" s="63">
        <v>7.254211110574834</v>
      </c>
      <c r="E66" s="63">
        <v>33.515131039142815</v>
      </c>
      <c r="F66" s="63">
        <v>30.923307109416477</v>
      </c>
      <c r="G66" s="63">
        <v>8.16641729813215</v>
      </c>
      <c r="H66" s="63">
        <v>8.27742651672378</v>
      </c>
      <c r="I66" s="63">
        <v>6.544717409141368</v>
      </c>
      <c r="J66" s="23"/>
    </row>
    <row r="67" spans="1:9" ht="12.75">
      <c r="A67" s="24"/>
      <c r="B67" s="24"/>
      <c r="C67" s="24"/>
      <c r="D67" s="24"/>
      <c r="E67" s="24"/>
      <c r="F67" s="24"/>
      <c r="G67" s="24"/>
      <c r="H67" s="24"/>
      <c r="I67" s="24"/>
    </row>
    <row r="68" spans="1:9" ht="12.75">
      <c r="A68" s="25"/>
      <c r="B68" s="25"/>
      <c r="C68" s="25"/>
      <c r="D68" s="25"/>
      <c r="E68" s="25"/>
      <c r="F68" s="25"/>
      <c r="G68" s="25"/>
      <c r="H68" s="25"/>
      <c r="I68" s="25"/>
    </row>
    <row r="69" ht="12.75">
      <c r="A69" s="13" t="s">
        <v>30</v>
      </c>
    </row>
  </sheetData>
  <hyperlinks>
    <hyperlink ref="I2" location="INDICE!A19" display="I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7" max="255" man="1"/>
  </rowBreaks>
  <drawing r:id="rId1"/>
</worksheet>
</file>

<file path=xl/worksheets/sheet13.xml><?xml version="1.0" encoding="utf-8"?>
<worksheet xmlns="http://schemas.openxmlformats.org/spreadsheetml/2006/main" xmlns:r="http://schemas.openxmlformats.org/officeDocument/2006/relationships">
  <sheetPr codeName="Hoja21"/>
  <dimension ref="A2:K69"/>
  <sheetViews>
    <sheetView workbookViewId="0" topLeftCell="A1">
      <selection activeCell="J2" sqref="J2"/>
    </sheetView>
  </sheetViews>
  <sheetFormatPr defaultColWidth="11.421875" defaultRowHeight="12.75"/>
  <cols>
    <col min="1" max="1" width="30.7109375" style="22" customWidth="1"/>
    <col min="2" max="2" width="8.7109375" style="22" customWidth="1"/>
    <col min="3" max="3" width="9.8515625" style="22" bestFit="1" customWidth="1"/>
    <col min="4" max="4" width="11.421875" style="22" customWidth="1"/>
    <col min="5" max="7" width="10.7109375" style="22" bestFit="1" customWidth="1"/>
    <col min="8" max="8" width="9.8515625" style="22" bestFit="1" customWidth="1"/>
    <col min="9" max="9" width="14.421875" style="22" bestFit="1" customWidth="1"/>
    <col min="10" max="10" width="10.28125" style="22" customWidth="1"/>
    <col min="11" max="16384" width="11.421875" style="22" customWidth="1"/>
  </cols>
  <sheetData>
    <row r="1" s="1" customFormat="1" ht="39.75" customHeight="1"/>
    <row r="2" s="1" customFormat="1" ht="12.75">
      <c r="J2" s="67" t="s">
        <v>183</v>
      </c>
    </row>
    <row r="3" spans="1:10" s="4" customFormat="1" ht="18.75" thickBot="1">
      <c r="A3" s="3" t="s">
        <v>177</v>
      </c>
      <c r="B3" s="1"/>
      <c r="C3" s="1"/>
      <c r="D3" s="1"/>
      <c r="E3" s="1"/>
      <c r="F3" s="1"/>
      <c r="G3" s="1"/>
      <c r="H3" s="1"/>
      <c r="I3" s="1"/>
      <c r="J3" s="1"/>
    </row>
    <row r="4" spans="1:10" s="4" customFormat="1" ht="13.5" thickTop="1">
      <c r="A4" s="5"/>
      <c r="B4" s="5"/>
      <c r="C4" s="5"/>
      <c r="D4" s="5"/>
      <c r="E4" s="5"/>
      <c r="F4" s="5"/>
      <c r="G4" s="5"/>
      <c r="H4" s="5"/>
      <c r="I4" s="5"/>
      <c r="J4" s="5"/>
    </row>
    <row r="5" spans="1:10" s="1" customFormat="1" ht="13.5">
      <c r="A5" s="76" t="s">
        <v>218</v>
      </c>
      <c r="B5" s="77"/>
      <c r="C5" s="77"/>
      <c r="D5" s="77"/>
      <c r="E5" s="77"/>
      <c r="F5" s="77"/>
      <c r="G5" s="77"/>
      <c r="H5" s="77"/>
      <c r="I5" s="77"/>
      <c r="J5" s="77"/>
    </row>
    <row r="6" s="1" customFormat="1" ht="12.75"/>
    <row r="7" spans="1:10" ht="38.25">
      <c r="A7" s="7"/>
      <c r="B7" s="7" t="s">
        <v>0</v>
      </c>
      <c r="C7" s="7" t="s">
        <v>86</v>
      </c>
      <c r="D7" s="7" t="s">
        <v>87</v>
      </c>
      <c r="E7" s="7" t="s">
        <v>88</v>
      </c>
      <c r="F7" s="7" t="s">
        <v>89</v>
      </c>
      <c r="G7" s="7" t="s">
        <v>90</v>
      </c>
      <c r="H7" s="7" t="s">
        <v>91</v>
      </c>
      <c r="I7" s="7" t="s">
        <v>92</v>
      </c>
      <c r="J7" s="7" t="s">
        <v>93</v>
      </c>
    </row>
    <row r="8" spans="2:8" ht="20.25" customHeight="1">
      <c r="B8" s="23"/>
      <c r="C8" s="23"/>
      <c r="D8" s="23"/>
      <c r="E8" s="23"/>
      <c r="F8" s="23"/>
      <c r="G8" s="23"/>
      <c r="H8" s="23"/>
    </row>
    <row r="9" spans="1:10" ht="12.75">
      <c r="A9" s="26" t="s">
        <v>84</v>
      </c>
      <c r="B9" s="23"/>
      <c r="C9" s="23"/>
      <c r="D9" s="23"/>
      <c r="E9" s="23"/>
      <c r="F9" s="23"/>
      <c r="G9" s="23"/>
      <c r="H9" s="23"/>
      <c r="I9" s="23"/>
      <c r="J9" s="23"/>
    </row>
    <row r="10" spans="1:11" ht="12.75">
      <c r="A10" s="26" t="s">
        <v>257</v>
      </c>
      <c r="K10" s="23"/>
    </row>
    <row r="11" spans="1:11" ht="12.75">
      <c r="A11" s="26" t="s">
        <v>254</v>
      </c>
      <c r="B11" s="9">
        <v>2526</v>
      </c>
      <c r="C11" s="9">
        <v>885</v>
      </c>
      <c r="D11" s="9">
        <v>13</v>
      </c>
      <c r="E11" s="9">
        <v>108</v>
      </c>
      <c r="F11" s="9">
        <v>16</v>
      </c>
      <c r="G11" s="9">
        <v>225</v>
      </c>
      <c r="H11" s="9">
        <v>823</v>
      </c>
      <c r="I11" s="9">
        <v>16</v>
      </c>
      <c r="J11" s="9">
        <v>440</v>
      </c>
      <c r="K11" s="23"/>
    </row>
    <row r="12" spans="1:11" ht="12.75">
      <c r="A12" s="26" t="s">
        <v>255</v>
      </c>
      <c r="B12" s="63">
        <v>100</v>
      </c>
      <c r="C12" s="63">
        <v>35.03562945368171</v>
      </c>
      <c r="D12" s="63">
        <v>0.5146476642913698</v>
      </c>
      <c r="E12" s="63">
        <v>4.275534441805226</v>
      </c>
      <c r="F12" s="63">
        <v>0.6334125098970704</v>
      </c>
      <c r="G12" s="63">
        <v>8.907363420427554</v>
      </c>
      <c r="H12" s="63">
        <v>32.58115597783056</v>
      </c>
      <c r="I12" s="63">
        <v>0.6334125098970704</v>
      </c>
      <c r="J12" s="63">
        <v>17.418844022169438</v>
      </c>
      <c r="K12" s="23"/>
    </row>
    <row r="13" spans="1:11" ht="12.75">
      <c r="A13" s="26" t="s">
        <v>256</v>
      </c>
      <c r="B13" s="64"/>
      <c r="C13" s="64"/>
      <c r="D13" s="64"/>
      <c r="E13" s="64"/>
      <c r="F13" s="64"/>
      <c r="G13" s="64"/>
      <c r="H13" s="64"/>
      <c r="I13" s="64"/>
      <c r="J13" s="64"/>
      <c r="K13" s="23"/>
    </row>
    <row r="14" spans="1:11" ht="12.75">
      <c r="A14" s="8" t="s">
        <v>258</v>
      </c>
      <c r="B14" s="22">
        <v>6</v>
      </c>
      <c r="C14" s="22">
        <v>3</v>
      </c>
      <c r="D14" s="22">
        <v>0</v>
      </c>
      <c r="E14" s="22">
        <v>0</v>
      </c>
      <c r="F14" s="22">
        <v>0</v>
      </c>
      <c r="G14" s="22">
        <v>2</v>
      </c>
      <c r="H14" s="22">
        <v>1</v>
      </c>
      <c r="I14" s="22">
        <v>0</v>
      </c>
      <c r="J14" s="22">
        <v>0</v>
      </c>
      <c r="K14" s="23"/>
    </row>
    <row r="15" spans="1:11" ht="12.75">
      <c r="A15" s="8" t="s">
        <v>259</v>
      </c>
      <c r="B15" s="22">
        <v>219</v>
      </c>
      <c r="C15" s="22">
        <v>82</v>
      </c>
      <c r="D15" s="22">
        <v>0</v>
      </c>
      <c r="E15" s="22">
        <v>1</v>
      </c>
      <c r="F15" s="22">
        <v>0</v>
      </c>
      <c r="G15" s="22">
        <v>48</v>
      </c>
      <c r="H15" s="22">
        <v>61</v>
      </c>
      <c r="I15" s="22">
        <v>2</v>
      </c>
      <c r="J15" s="22">
        <v>25</v>
      </c>
      <c r="K15" s="23"/>
    </row>
    <row r="16" spans="1:11" ht="12.75">
      <c r="A16" s="8" t="s">
        <v>260</v>
      </c>
      <c r="B16" s="22">
        <v>55</v>
      </c>
      <c r="C16" s="22">
        <v>17</v>
      </c>
      <c r="D16" s="22">
        <v>0</v>
      </c>
      <c r="E16" s="22">
        <v>0</v>
      </c>
      <c r="F16" s="22">
        <v>3</v>
      </c>
      <c r="G16" s="22">
        <v>7</v>
      </c>
      <c r="H16" s="22">
        <v>13</v>
      </c>
      <c r="I16" s="22">
        <v>0</v>
      </c>
      <c r="J16" s="22">
        <v>15</v>
      </c>
      <c r="K16" s="23"/>
    </row>
    <row r="17" spans="1:11" ht="12.75">
      <c r="A17" s="8" t="s">
        <v>261</v>
      </c>
      <c r="B17" s="22">
        <v>114</v>
      </c>
      <c r="C17" s="22">
        <v>37</v>
      </c>
      <c r="D17" s="22">
        <v>0</v>
      </c>
      <c r="E17" s="22">
        <v>8</v>
      </c>
      <c r="F17" s="22">
        <v>0</v>
      </c>
      <c r="G17" s="22">
        <v>15</v>
      </c>
      <c r="H17" s="22">
        <v>47</v>
      </c>
      <c r="I17" s="22">
        <v>5</v>
      </c>
      <c r="J17" s="22">
        <v>2</v>
      </c>
      <c r="K17" s="23"/>
    </row>
    <row r="18" spans="1:11" ht="12.75">
      <c r="A18" s="8" t="s">
        <v>262</v>
      </c>
      <c r="B18" s="22">
        <v>102</v>
      </c>
      <c r="C18" s="22">
        <v>34</v>
      </c>
      <c r="D18" s="22">
        <v>0</v>
      </c>
      <c r="E18" s="22">
        <v>0</v>
      </c>
      <c r="F18" s="22">
        <v>0</v>
      </c>
      <c r="G18" s="22">
        <v>0</v>
      </c>
      <c r="H18" s="22">
        <v>34</v>
      </c>
      <c r="I18" s="22">
        <v>0</v>
      </c>
      <c r="J18" s="22">
        <v>34</v>
      </c>
      <c r="K18" s="23"/>
    </row>
    <row r="19" spans="1:11" ht="12.75">
      <c r="A19" s="8" t="s">
        <v>263</v>
      </c>
      <c r="B19" s="22">
        <v>230</v>
      </c>
      <c r="C19" s="22">
        <v>77</v>
      </c>
      <c r="D19" s="22">
        <v>0</v>
      </c>
      <c r="E19" s="22">
        <v>1</v>
      </c>
      <c r="F19" s="22">
        <v>0</v>
      </c>
      <c r="G19" s="22">
        <v>0</v>
      </c>
      <c r="H19" s="22">
        <v>76</v>
      </c>
      <c r="I19" s="22">
        <v>0</v>
      </c>
      <c r="J19" s="22">
        <v>76</v>
      </c>
      <c r="K19" s="23"/>
    </row>
    <row r="20" spans="1:11" ht="12.75">
      <c r="A20" s="8" t="s">
        <v>264</v>
      </c>
      <c r="B20" s="22">
        <v>71</v>
      </c>
      <c r="C20" s="22">
        <v>17</v>
      </c>
      <c r="D20" s="22">
        <v>0</v>
      </c>
      <c r="E20" s="22">
        <v>15</v>
      </c>
      <c r="F20" s="22">
        <v>11</v>
      </c>
      <c r="G20" s="22">
        <v>11</v>
      </c>
      <c r="H20" s="22">
        <v>17</v>
      </c>
      <c r="I20" s="22">
        <v>0</v>
      </c>
      <c r="J20" s="22">
        <v>0</v>
      </c>
      <c r="K20" s="23"/>
    </row>
    <row r="21" spans="1:11" ht="12.75">
      <c r="A21" s="8" t="s">
        <v>266</v>
      </c>
      <c r="B21" s="22">
        <v>14</v>
      </c>
      <c r="C21" s="22">
        <v>7</v>
      </c>
      <c r="D21" s="22">
        <v>0</v>
      </c>
      <c r="E21" s="22">
        <v>0</v>
      </c>
      <c r="F21" s="22">
        <v>0</v>
      </c>
      <c r="G21" s="22">
        <v>0</v>
      </c>
      <c r="H21" s="22">
        <v>7</v>
      </c>
      <c r="I21" s="22">
        <v>0</v>
      </c>
      <c r="J21" s="22">
        <v>0</v>
      </c>
      <c r="K21" s="23"/>
    </row>
    <row r="22" spans="1:11" ht="12.75">
      <c r="A22" s="8" t="s">
        <v>265</v>
      </c>
      <c r="B22" s="22">
        <v>44</v>
      </c>
      <c r="C22" s="22">
        <v>13</v>
      </c>
      <c r="D22" s="22">
        <v>0</v>
      </c>
      <c r="E22" s="22">
        <v>0</v>
      </c>
      <c r="F22" s="22">
        <v>0</v>
      </c>
      <c r="G22" s="22">
        <v>0</v>
      </c>
      <c r="H22" s="22">
        <v>13</v>
      </c>
      <c r="I22" s="22">
        <v>0</v>
      </c>
      <c r="J22" s="22">
        <v>18</v>
      </c>
      <c r="K22" s="23"/>
    </row>
    <row r="23" spans="1:11" ht="12.75">
      <c r="A23" s="8" t="s">
        <v>267</v>
      </c>
      <c r="B23" s="22">
        <v>62</v>
      </c>
      <c r="C23" s="22">
        <v>21</v>
      </c>
      <c r="D23" s="22">
        <v>0</v>
      </c>
      <c r="E23" s="22">
        <v>1</v>
      </c>
      <c r="F23" s="22">
        <v>0</v>
      </c>
      <c r="G23" s="22">
        <v>0</v>
      </c>
      <c r="H23" s="22">
        <v>20</v>
      </c>
      <c r="I23" s="22">
        <v>0</v>
      </c>
      <c r="J23" s="22">
        <v>20</v>
      </c>
      <c r="K23" s="23"/>
    </row>
    <row r="24" spans="1:11" ht="12.75">
      <c r="A24" s="8" t="s">
        <v>268</v>
      </c>
      <c r="B24" s="22">
        <v>855</v>
      </c>
      <c r="C24" s="22">
        <v>344</v>
      </c>
      <c r="D24" s="22">
        <v>0</v>
      </c>
      <c r="E24" s="22">
        <v>10</v>
      </c>
      <c r="F24" s="22">
        <v>1</v>
      </c>
      <c r="G24" s="22">
        <v>53</v>
      </c>
      <c r="H24" s="22">
        <v>308</v>
      </c>
      <c r="I24" s="22">
        <v>6</v>
      </c>
      <c r="J24" s="22">
        <v>133</v>
      </c>
      <c r="K24" s="23"/>
    </row>
    <row r="25" spans="1:11" ht="12.75">
      <c r="A25" s="8" t="s">
        <v>269</v>
      </c>
      <c r="B25" s="22">
        <v>53</v>
      </c>
      <c r="C25" s="22">
        <v>32</v>
      </c>
      <c r="D25" s="22">
        <v>4</v>
      </c>
      <c r="E25" s="22">
        <v>0</v>
      </c>
      <c r="F25" s="22">
        <v>0</v>
      </c>
      <c r="G25" s="22">
        <v>0</v>
      </c>
      <c r="H25" s="22">
        <v>14</v>
      </c>
      <c r="I25" s="22">
        <v>0</v>
      </c>
      <c r="J25" s="22">
        <v>3</v>
      </c>
      <c r="K25" s="23"/>
    </row>
    <row r="26" spans="1:11" ht="12.75">
      <c r="A26" s="8" t="s">
        <v>270</v>
      </c>
      <c r="B26" s="22">
        <v>97</v>
      </c>
      <c r="C26" s="22">
        <v>31</v>
      </c>
      <c r="D26" s="22">
        <v>7</v>
      </c>
      <c r="E26" s="22">
        <v>0</v>
      </c>
      <c r="F26" s="22">
        <v>0</v>
      </c>
      <c r="G26" s="22">
        <v>7</v>
      </c>
      <c r="H26" s="22">
        <v>36</v>
      </c>
      <c r="I26" s="22">
        <v>0</v>
      </c>
      <c r="J26" s="22">
        <v>16</v>
      </c>
      <c r="K26" s="23"/>
    </row>
    <row r="27" spans="1:11" ht="12.75">
      <c r="A27" s="8" t="s">
        <v>271</v>
      </c>
      <c r="B27" s="22">
        <v>50</v>
      </c>
      <c r="C27" s="22">
        <v>13</v>
      </c>
      <c r="D27" s="22">
        <v>0</v>
      </c>
      <c r="E27" s="22">
        <v>1</v>
      </c>
      <c r="F27" s="22">
        <v>0</v>
      </c>
      <c r="G27" s="22">
        <v>0</v>
      </c>
      <c r="H27" s="22">
        <v>17</v>
      </c>
      <c r="I27" s="22">
        <v>0</v>
      </c>
      <c r="J27" s="22">
        <v>19</v>
      </c>
      <c r="K27" s="23"/>
    </row>
    <row r="28" spans="1:11" ht="12.75">
      <c r="A28" s="8" t="s">
        <v>272</v>
      </c>
      <c r="B28" s="22">
        <v>175</v>
      </c>
      <c r="C28" s="22">
        <v>35</v>
      </c>
      <c r="D28" s="22">
        <v>0</v>
      </c>
      <c r="E28" s="22">
        <v>47</v>
      </c>
      <c r="F28" s="22">
        <v>0</v>
      </c>
      <c r="G28" s="22">
        <v>47</v>
      </c>
      <c r="H28" s="22">
        <v>46</v>
      </c>
      <c r="I28" s="22">
        <v>0</v>
      </c>
      <c r="J28" s="22">
        <v>0</v>
      </c>
      <c r="K28" s="23"/>
    </row>
    <row r="29" spans="1:11" ht="12.75">
      <c r="A29" s="8" t="s">
        <v>273</v>
      </c>
      <c r="B29" s="22">
        <v>137</v>
      </c>
      <c r="C29" s="22">
        <v>38</v>
      </c>
      <c r="D29" s="22">
        <v>0</v>
      </c>
      <c r="E29" s="22">
        <v>12</v>
      </c>
      <c r="F29" s="22">
        <v>1</v>
      </c>
      <c r="G29" s="22">
        <v>9</v>
      </c>
      <c r="H29" s="22">
        <v>37</v>
      </c>
      <c r="I29" s="22">
        <v>0</v>
      </c>
      <c r="J29" s="22">
        <v>40</v>
      </c>
      <c r="K29" s="23"/>
    </row>
    <row r="30" spans="1:11" ht="12.75">
      <c r="A30" s="8" t="s">
        <v>274</v>
      </c>
      <c r="B30" s="22">
        <v>58</v>
      </c>
      <c r="C30" s="22">
        <v>21</v>
      </c>
      <c r="D30" s="22">
        <v>0</v>
      </c>
      <c r="E30" s="22">
        <v>9</v>
      </c>
      <c r="F30" s="22">
        <v>0</v>
      </c>
      <c r="G30" s="22">
        <v>7</v>
      </c>
      <c r="H30" s="22">
        <v>17</v>
      </c>
      <c r="I30" s="22">
        <v>2</v>
      </c>
      <c r="J30" s="22">
        <v>2</v>
      </c>
      <c r="K30" s="23"/>
    </row>
    <row r="31" spans="1:11" ht="12.75">
      <c r="A31" s="8" t="s">
        <v>275</v>
      </c>
      <c r="B31" s="22">
        <v>73</v>
      </c>
      <c r="C31" s="22">
        <v>31</v>
      </c>
      <c r="D31" s="22">
        <v>0</v>
      </c>
      <c r="E31" s="22">
        <v>0</v>
      </c>
      <c r="F31" s="22">
        <v>0</v>
      </c>
      <c r="G31" s="22">
        <v>0</v>
      </c>
      <c r="H31" s="22">
        <v>30</v>
      </c>
      <c r="I31" s="22">
        <v>1</v>
      </c>
      <c r="J31" s="22">
        <v>11</v>
      </c>
      <c r="K31" s="23"/>
    </row>
    <row r="32" spans="1:11" ht="12.75">
      <c r="A32" s="8" t="s">
        <v>276</v>
      </c>
      <c r="B32" s="22">
        <v>25</v>
      </c>
      <c r="C32" s="22">
        <v>6</v>
      </c>
      <c r="D32" s="22">
        <v>2</v>
      </c>
      <c r="E32" s="22">
        <v>2</v>
      </c>
      <c r="F32" s="22">
        <v>0</v>
      </c>
      <c r="G32" s="22">
        <v>0</v>
      </c>
      <c r="H32" s="22">
        <v>5</v>
      </c>
      <c r="I32" s="22">
        <v>0</v>
      </c>
      <c r="J32" s="22">
        <v>10</v>
      </c>
      <c r="K32" s="23"/>
    </row>
    <row r="33" spans="1:11" ht="12.75">
      <c r="A33" s="8" t="s">
        <v>277</v>
      </c>
      <c r="B33" s="22">
        <v>56</v>
      </c>
      <c r="C33" s="22">
        <v>16</v>
      </c>
      <c r="D33" s="22">
        <v>0</v>
      </c>
      <c r="E33" s="22">
        <v>1</v>
      </c>
      <c r="F33" s="22">
        <v>0</v>
      </c>
      <c r="G33" s="22">
        <v>9</v>
      </c>
      <c r="H33" s="22">
        <v>14</v>
      </c>
      <c r="I33" s="22">
        <v>0</v>
      </c>
      <c r="J33" s="22">
        <v>16</v>
      </c>
      <c r="K33" s="23"/>
    </row>
    <row r="34" spans="1:11" ht="12.75">
      <c r="A34" s="8" t="s">
        <v>278</v>
      </c>
      <c r="B34" s="22">
        <v>30</v>
      </c>
      <c r="C34" s="22">
        <v>10</v>
      </c>
      <c r="D34" s="22">
        <v>0</v>
      </c>
      <c r="E34" s="22">
        <v>0</v>
      </c>
      <c r="F34" s="22">
        <v>0</v>
      </c>
      <c r="G34" s="22">
        <v>10</v>
      </c>
      <c r="H34" s="22">
        <v>10</v>
      </c>
      <c r="I34" s="22">
        <v>0</v>
      </c>
      <c r="J34" s="22">
        <v>0</v>
      </c>
      <c r="K34" s="23"/>
    </row>
    <row r="35" spans="1:11" ht="12.75">
      <c r="A35" s="26" t="s">
        <v>279</v>
      </c>
      <c r="K35" s="23"/>
    </row>
    <row r="36" spans="1:11" ht="12.75">
      <c r="A36" s="26" t="s">
        <v>254</v>
      </c>
      <c r="B36" s="9">
        <v>18377</v>
      </c>
      <c r="C36" s="9">
        <v>5604</v>
      </c>
      <c r="D36" s="9">
        <v>172</v>
      </c>
      <c r="E36" s="9">
        <v>963</v>
      </c>
      <c r="F36" s="9">
        <v>100</v>
      </c>
      <c r="G36" s="9">
        <v>1903</v>
      </c>
      <c r="H36" s="9">
        <v>6110</v>
      </c>
      <c r="I36" s="9">
        <v>126</v>
      </c>
      <c r="J36" s="9">
        <v>3399</v>
      </c>
      <c r="K36" s="23"/>
    </row>
    <row r="37" spans="1:11" ht="12.75">
      <c r="A37" s="26" t="s">
        <v>255</v>
      </c>
      <c r="B37" s="63">
        <v>100</v>
      </c>
      <c r="C37" s="63">
        <v>30.49464003917941</v>
      </c>
      <c r="D37" s="63">
        <v>0.9359525493823802</v>
      </c>
      <c r="E37" s="63">
        <v>5.240245959623443</v>
      </c>
      <c r="F37" s="63">
        <v>0.5441584589432443</v>
      </c>
      <c r="G37" s="63">
        <v>10.355335473689939</v>
      </c>
      <c r="H37" s="63">
        <v>33.248081841432224</v>
      </c>
      <c r="I37" s="63">
        <v>0.6856396582684878</v>
      </c>
      <c r="J37" s="63">
        <v>18.495946019480872</v>
      </c>
      <c r="K37" s="23"/>
    </row>
    <row r="38" spans="1:10" ht="12.75">
      <c r="A38" s="26" t="s">
        <v>85</v>
      </c>
      <c r="B38" s="23"/>
      <c r="C38" s="23"/>
      <c r="D38" s="23"/>
      <c r="E38" s="23"/>
      <c r="F38" s="23"/>
      <c r="G38" s="23"/>
      <c r="H38" s="23"/>
      <c r="I38" s="23"/>
      <c r="J38" s="23"/>
    </row>
    <row r="39" spans="1:11" ht="12.75">
      <c r="A39" s="26" t="s">
        <v>257</v>
      </c>
      <c r="K39" s="23"/>
    </row>
    <row r="40" spans="1:11" ht="12.75">
      <c r="A40" s="26" t="s">
        <v>254</v>
      </c>
      <c r="B40" s="9">
        <v>119</v>
      </c>
      <c r="C40" s="9">
        <v>39</v>
      </c>
      <c r="D40" s="9">
        <v>0</v>
      </c>
      <c r="E40" s="9">
        <v>0</v>
      </c>
      <c r="F40" s="9">
        <v>0</v>
      </c>
      <c r="G40" s="9">
        <v>2</v>
      </c>
      <c r="H40" s="9">
        <v>38</v>
      </c>
      <c r="I40" s="9">
        <v>2</v>
      </c>
      <c r="J40" s="9">
        <v>38</v>
      </c>
      <c r="K40" s="23"/>
    </row>
    <row r="41" spans="1:11" ht="12.75">
      <c r="A41" s="26" t="s">
        <v>255</v>
      </c>
      <c r="B41" s="63">
        <v>100</v>
      </c>
      <c r="C41" s="63">
        <v>32.773109243697476</v>
      </c>
      <c r="D41" s="63">
        <v>0</v>
      </c>
      <c r="E41" s="63">
        <v>0</v>
      </c>
      <c r="F41" s="63">
        <v>0</v>
      </c>
      <c r="G41" s="63">
        <v>1.680672268907563</v>
      </c>
      <c r="H41" s="63">
        <v>31.932773109243698</v>
      </c>
      <c r="I41" s="63">
        <v>1.680672268907563</v>
      </c>
      <c r="J41" s="63">
        <v>31.932773109243698</v>
      </c>
      <c r="K41" s="23"/>
    </row>
    <row r="42" spans="1:11" ht="12.75">
      <c r="A42" s="26" t="s">
        <v>256</v>
      </c>
      <c r="B42" s="64"/>
      <c r="C42" s="64"/>
      <c r="D42" s="64"/>
      <c r="E42" s="64"/>
      <c r="F42" s="64"/>
      <c r="G42" s="64"/>
      <c r="H42" s="64"/>
      <c r="I42" s="64"/>
      <c r="J42" s="64"/>
      <c r="K42" s="23"/>
    </row>
    <row r="43" spans="1:11" ht="12.75">
      <c r="A43" s="8" t="s">
        <v>258</v>
      </c>
      <c r="B43" s="22">
        <v>0</v>
      </c>
      <c r="C43" s="22">
        <v>0</v>
      </c>
      <c r="D43" s="22">
        <v>0</v>
      </c>
      <c r="E43" s="22">
        <v>0</v>
      </c>
      <c r="F43" s="22">
        <v>0</v>
      </c>
      <c r="G43" s="22">
        <v>0</v>
      </c>
      <c r="H43" s="22">
        <v>0</v>
      </c>
      <c r="I43" s="22">
        <v>0</v>
      </c>
      <c r="J43" s="22">
        <v>0</v>
      </c>
      <c r="K43" s="23"/>
    </row>
    <row r="44" spans="1:11" ht="12.75">
      <c r="A44" s="8" t="s">
        <v>259</v>
      </c>
      <c r="B44" s="22">
        <v>0</v>
      </c>
      <c r="C44" s="22">
        <v>0</v>
      </c>
      <c r="D44" s="22">
        <v>0</v>
      </c>
      <c r="E44" s="22">
        <v>0</v>
      </c>
      <c r="F44" s="22">
        <v>0</v>
      </c>
      <c r="G44" s="22">
        <v>0</v>
      </c>
      <c r="H44" s="22">
        <v>0</v>
      </c>
      <c r="I44" s="22">
        <v>0</v>
      </c>
      <c r="J44" s="22">
        <v>0</v>
      </c>
      <c r="K44" s="23"/>
    </row>
    <row r="45" spans="1:11" ht="12.75">
      <c r="A45" s="8" t="s">
        <v>260</v>
      </c>
      <c r="B45" s="22">
        <v>0</v>
      </c>
      <c r="C45" s="22">
        <v>0</v>
      </c>
      <c r="D45" s="22">
        <v>0</v>
      </c>
      <c r="E45" s="22">
        <v>0</v>
      </c>
      <c r="F45" s="22">
        <v>0</v>
      </c>
      <c r="G45" s="22">
        <v>0</v>
      </c>
      <c r="H45" s="22">
        <v>0</v>
      </c>
      <c r="I45" s="22">
        <v>0</v>
      </c>
      <c r="J45" s="22">
        <v>0</v>
      </c>
      <c r="K45" s="23"/>
    </row>
    <row r="46" spans="1:11" ht="12.75">
      <c r="A46" s="8" t="s">
        <v>261</v>
      </c>
      <c r="B46" s="22">
        <v>0</v>
      </c>
      <c r="C46" s="22">
        <v>0</v>
      </c>
      <c r="D46" s="22">
        <v>0</v>
      </c>
      <c r="E46" s="22">
        <v>0</v>
      </c>
      <c r="F46" s="22">
        <v>0</v>
      </c>
      <c r="G46" s="22">
        <v>0</v>
      </c>
      <c r="H46" s="22">
        <v>0</v>
      </c>
      <c r="I46" s="22">
        <v>0</v>
      </c>
      <c r="J46" s="22">
        <v>0</v>
      </c>
      <c r="K46" s="23"/>
    </row>
    <row r="47" spans="1:11" ht="12.75">
      <c r="A47" s="8" t="s">
        <v>262</v>
      </c>
      <c r="B47" s="22">
        <v>2</v>
      </c>
      <c r="C47" s="22">
        <v>1</v>
      </c>
      <c r="D47" s="22">
        <v>0</v>
      </c>
      <c r="E47" s="22">
        <v>0</v>
      </c>
      <c r="F47" s="22">
        <v>0</v>
      </c>
      <c r="G47" s="22">
        <v>0</v>
      </c>
      <c r="H47" s="22">
        <v>1</v>
      </c>
      <c r="I47" s="22">
        <v>0</v>
      </c>
      <c r="J47" s="22">
        <v>0</v>
      </c>
      <c r="K47" s="23"/>
    </row>
    <row r="48" spans="1:11" ht="12.75">
      <c r="A48" s="8" t="s">
        <v>263</v>
      </c>
      <c r="B48" s="22">
        <v>0</v>
      </c>
      <c r="C48" s="22">
        <v>0</v>
      </c>
      <c r="D48" s="22">
        <v>0</v>
      </c>
      <c r="E48" s="22">
        <v>0</v>
      </c>
      <c r="F48" s="22">
        <v>0</v>
      </c>
      <c r="G48" s="22">
        <v>0</v>
      </c>
      <c r="H48" s="22">
        <v>0</v>
      </c>
      <c r="I48" s="22">
        <v>0</v>
      </c>
      <c r="J48" s="22">
        <v>0</v>
      </c>
      <c r="K48" s="23"/>
    </row>
    <row r="49" spans="1:11" ht="12.75">
      <c r="A49" s="8" t="s">
        <v>264</v>
      </c>
      <c r="B49" s="22">
        <v>0</v>
      </c>
      <c r="C49" s="22">
        <v>0</v>
      </c>
      <c r="D49" s="22">
        <v>0</v>
      </c>
      <c r="E49" s="22">
        <v>0</v>
      </c>
      <c r="F49" s="22">
        <v>0</v>
      </c>
      <c r="G49" s="22">
        <v>0</v>
      </c>
      <c r="H49" s="22">
        <v>0</v>
      </c>
      <c r="I49" s="22">
        <v>0</v>
      </c>
      <c r="J49" s="22">
        <v>0</v>
      </c>
      <c r="K49" s="23"/>
    </row>
    <row r="50" spans="1:11" ht="12.75">
      <c r="A50" s="8" t="s">
        <v>266</v>
      </c>
      <c r="B50" s="22">
        <v>0</v>
      </c>
      <c r="C50" s="22">
        <v>0</v>
      </c>
      <c r="D50" s="22">
        <v>0</v>
      </c>
      <c r="E50" s="22">
        <v>0</v>
      </c>
      <c r="F50" s="22">
        <v>0</v>
      </c>
      <c r="G50" s="22">
        <v>0</v>
      </c>
      <c r="H50" s="22">
        <v>0</v>
      </c>
      <c r="I50" s="22">
        <v>0</v>
      </c>
      <c r="J50" s="22">
        <v>0</v>
      </c>
      <c r="K50" s="23"/>
    </row>
    <row r="51" spans="1:11" ht="12.75">
      <c r="A51" s="8" t="s">
        <v>265</v>
      </c>
      <c r="B51" s="22">
        <v>108</v>
      </c>
      <c r="C51" s="22">
        <v>35</v>
      </c>
      <c r="D51" s="22">
        <v>0</v>
      </c>
      <c r="E51" s="22">
        <v>0</v>
      </c>
      <c r="F51" s="22">
        <v>0</v>
      </c>
      <c r="G51" s="22">
        <v>0</v>
      </c>
      <c r="H51" s="22">
        <v>35</v>
      </c>
      <c r="I51" s="22">
        <v>0</v>
      </c>
      <c r="J51" s="22">
        <v>38</v>
      </c>
      <c r="K51" s="23"/>
    </row>
    <row r="52" spans="1:11" ht="12.75">
      <c r="A52" s="8" t="s">
        <v>267</v>
      </c>
      <c r="B52" s="22">
        <v>0</v>
      </c>
      <c r="C52" s="22">
        <v>0</v>
      </c>
      <c r="D52" s="22">
        <v>0</v>
      </c>
      <c r="E52" s="22">
        <v>0</v>
      </c>
      <c r="F52" s="22">
        <v>0</v>
      </c>
      <c r="G52" s="22">
        <v>0</v>
      </c>
      <c r="H52" s="22">
        <v>0</v>
      </c>
      <c r="I52" s="22">
        <v>0</v>
      </c>
      <c r="J52" s="22">
        <v>0</v>
      </c>
      <c r="K52" s="23"/>
    </row>
    <row r="53" spans="1:11" ht="12.75">
      <c r="A53" s="8" t="s">
        <v>268</v>
      </c>
      <c r="B53" s="22">
        <v>0</v>
      </c>
      <c r="C53" s="22">
        <v>0</v>
      </c>
      <c r="D53" s="22">
        <v>0</v>
      </c>
      <c r="E53" s="22">
        <v>0</v>
      </c>
      <c r="F53" s="22">
        <v>0</v>
      </c>
      <c r="G53" s="22">
        <v>0</v>
      </c>
      <c r="H53" s="22">
        <v>0</v>
      </c>
      <c r="I53" s="22">
        <v>0</v>
      </c>
      <c r="J53" s="22">
        <v>0</v>
      </c>
      <c r="K53" s="23"/>
    </row>
    <row r="54" spans="1:11" ht="12.75">
      <c r="A54" s="8" t="s">
        <v>269</v>
      </c>
      <c r="B54" s="22">
        <v>0</v>
      </c>
      <c r="C54" s="22">
        <v>0</v>
      </c>
      <c r="D54" s="22">
        <v>0</v>
      </c>
      <c r="E54" s="22">
        <v>0</v>
      </c>
      <c r="F54" s="22">
        <v>0</v>
      </c>
      <c r="G54" s="22">
        <v>0</v>
      </c>
      <c r="H54" s="22">
        <v>0</v>
      </c>
      <c r="I54" s="22">
        <v>0</v>
      </c>
      <c r="J54" s="22">
        <v>0</v>
      </c>
      <c r="K54" s="23"/>
    </row>
    <row r="55" spans="1:11" ht="12.75">
      <c r="A55" s="8" t="s">
        <v>270</v>
      </c>
      <c r="B55" s="22">
        <v>0</v>
      </c>
      <c r="C55" s="22">
        <v>0</v>
      </c>
      <c r="D55" s="22">
        <v>0</v>
      </c>
      <c r="E55" s="22">
        <v>0</v>
      </c>
      <c r="F55" s="22">
        <v>0</v>
      </c>
      <c r="G55" s="22">
        <v>0</v>
      </c>
      <c r="H55" s="22">
        <v>0</v>
      </c>
      <c r="I55" s="22">
        <v>0</v>
      </c>
      <c r="J55" s="22">
        <v>0</v>
      </c>
      <c r="K55" s="23"/>
    </row>
    <row r="56" spans="1:11" ht="12.75">
      <c r="A56" s="8" t="s">
        <v>271</v>
      </c>
      <c r="B56" s="22">
        <v>0</v>
      </c>
      <c r="C56" s="22">
        <v>0</v>
      </c>
      <c r="D56" s="22">
        <v>0</v>
      </c>
      <c r="E56" s="22">
        <v>0</v>
      </c>
      <c r="F56" s="22">
        <v>0</v>
      </c>
      <c r="G56" s="22">
        <v>0</v>
      </c>
      <c r="H56" s="22">
        <v>0</v>
      </c>
      <c r="I56" s="22">
        <v>0</v>
      </c>
      <c r="J56" s="22">
        <v>0</v>
      </c>
      <c r="K56" s="23"/>
    </row>
    <row r="57" spans="1:11" ht="12.75">
      <c r="A57" s="8" t="s">
        <v>272</v>
      </c>
      <c r="B57" s="22">
        <v>7</v>
      </c>
      <c r="C57" s="22">
        <v>3</v>
      </c>
      <c r="D57" s="22">
        <v>0</v>
      </c>
      <c r="E57" s="22">
        <v>0</v>
      </c>
      <c r="F57" s="22">
        <v>0</v>
      </c>
      <c r="G57" s="22">
        <v>2</v>
      </c>
      <c r="H57" s="22">
        <v>2</v>
      </c>
      <c r="I57" s="22">
        <v>0</v>
      </c>
      <c r="J57" s="22">
        <v>0</v>
      </c>
      <c r="K57" s="23"/>
    </row>
    <row r="58" spans="1:11" ht="12.75">
      <c r="A58" s="8" t="s">
        <v>273</v>
      </c>
      <c r="B58" s="22">
        <v>0</v>
      </c>
      <c r="C58" s="22">
        <v>0</v>
      </c>
      <c r="D58" s="22">
        <v>0</v>
      </c>
      <c r="E58" s="22">
        <v>0</v>
      </c>
      <c r="F58" s="22">
        <v>0</v>
      </c>
      <c r="G58" s="22">
        <v>0</v>
      </c>
      <c r="H58" s="22">
        <v>0</v>
      </c>
      <c r="I58" s="22">
        <v>0</v>
      </c>
      <c r="J58" s="22">
        <v>0</v>
      </c>
      <c r="K58" s="23"/>
    </row>
    <row r="59" spans="1:11" ht="12.75">
      <c r="A59" s="8" t="s">
        <v>274</v>
      </c>
      <c r="B59" s="22">
        <v>0</v>
      </c>
      <c r="C59" s="22">
        <v>0</v>
      </c>
      <c r="D59" s="22">
        <v>0</v>
      </c>
      <c r="E59" s="22">
        <v>0</v>
      </c>
      <c r="F59" s="22">
        <v>0</v>
      </c>
      <c r="G59" s="22">
        <v>0</v>
      </c>
      <c r="H59" s="22">
        <v>0</v>
      </c>
      <c r="I59" s="22">
        <v>0</v>
      </c>
      <c r="J59" s="22">
        <v>0</v>
      </c>
      <c r="K59" s="23"/>
    </row>
    <row r="60" spans="1:11" ht="12.75">
      <c r="A60" s="8" t="s">
        <v>275</v>
      </c>
      <c r="B60" s="22">
        <v>2</v>
      </c>
      <c r="C60" s="22">
        <v>0</v>
      </c>
      <c r="D60" s="22">
        <v>0</v>
      </c>
      <c r="E60" s="22">
        <v>0</v>
      </c>
      <c r="F60" s="22">
        <v>0</v>
      </c>
      <c r="G60" s="22">
        <v>0</v>
      </c>
      <c r="H60" s="22">
        <v>0</v>
      </c>
      <c r="I60" s="22">
        <v>2</v>
      </c>
      <c r="J60" s="22">
        <v>0</v>
      </c>
      <c r="K60" s="23"/>
    </row>
    <row r="61" spans="1:11" ht="12.75">
      <c r="A61" s="8" t="s">
        <v>276</v>
      </c>
      <c r="B61" s="22">
        <v>0</v>
      </c>
      <c r="C61" s="22">
        <v>0</v>
      </c>
      <c r="D61" s="22">
        <v>0</v>
      </c>
      <c r="E61" s="22">
        <v>0</v>
      </c>
      <c r="F61" s="22">
        <v>0</v>
      </c>
      <c r="G61" s="22">
        <v>0</v>
      </c>
      <c r="H61" s="22">
        <v>0</v>
      </c>
      <c r="I61" s="22">
        <v>0</v>
      </c>
      <c r="J61" s="22">
        <v>0</v>
      </c>
      <c r="K61" s="23"/>
    </row>
    <row r="62" spans="1:11" ht="12.75">
      <c r="A62" s="8" t="s">
        <v>277</v>
      </c>
      <c r="B62" s="22">
        <v>0</v>
      </c>
      <c r="C62" s="22">
        <v>0</v>
      </c>
      <c r="D62" s="22">
        <v>0</v>
      </c>
      <c r="E62" s="22">
        <v>0</v>
      </c>
      <c r="F62" s="22">
        <v>0</v>
      </c>
      <c r="G62" s="22">
        <v>0</v>
      </c>
      <c r="H62" s="22">
        <v>0</v>
      </c>
      <c r="I62" s="22">
        <v>0</v>
      </c>
      <c r="J62" s="22">
        <v>0</v>
      </c>
      <c r="K62" s="23"/>
    </row>
    <row r="63" spans="1:11" ht="12.75">
      <c r="A63" s="8" t="s">
        <v>278</v>
      </c>
      <c r="B63" s="22">
        <v>0</v>
      </c>
      <c r="C63" s="22">
        <v>0</v>
      </c>
      <c r="D63" s="22">
        <v>0</v>
      </c>
      <c r="E63" s="22">
        <v>0</v>
      </c>
      <c r="F63" s="22">
        <v>0</v>
      </c>
      <c r="G63" s="22">
        <v>0</v>
      </c>
      <c r="H63" s="22">
        <v>0</v>
      </c>
      <c r="I63" s="22">
        <v>0</v>
      </c>
      <c r="J63" s="22">
        <v>0</v>
      </c>
      <c r="K63" s="23"/>
    </row>
    <row r="64" spans="1:11" ht="12.75">
      <c r="A64" s="26" t="s">
        <v>279</v>
      </c>
      <c r="K64" s="23"/>
    </row>
    <row r="65" spans="1:11" ht="12.75">
      <c r="A65" s="26" t="s">
        <v>254</v>
      </c>
      <c r="B65" s="9">
        <v>802</v>
      </c>
      <c r="C65" s="9">
        <v>248</v>
      </c>
      <c r="D65" s="9">
        <v>3</v>
      </c>
      <c r="E65" s="9">
        <v>48</v>
      </c>
      <c r="F65" s="9">
        <v>6</v>
      </c>
      <c r="G65" s="9">
        <v>73</v>
      </c>
      <c r="H65" s="9">
        <v>248</v>
      </c>
      <c r="I65" s="9">
        <v>11</v>
      </c>
      <c r="J65" s="9">
        <v>165</v>
      </c>
      <c r="K65" s="23"/>
    </row>
    <row r="66" spans="1:11" ht="12.75">
      <c r="A66" s="26" t="s">
        <v>255</v>
      </c>
      <c r="B66" s="63">
        <v>100</v>
      </c>
      <c r="C66" s="63">
        <v>30.92269326683292</v>
      </c>
      <c r="D66" s="63">
        <v>0.3740648379052369</v>
      </c>
      <c r="E66" s="63">
        <v>5.985037406483791</v>
      </c>
      <c r="F66" s="63">
        <v>0.7481296758104738</v>
      </c>
      <c r="G66" s="63">
        <v>9.102244389027431</v>
      </c>
      <c r="H66" s="63">
        <v>30.92269326683292</v>
      </c>
      <c r="I66" s="63">
        <v>1.371571072319202</v>
      </c>
      <c r="J66" s="63">
        <v>20.57356608478803</v>
      </c>
      <c r="K66" s="23"/>
    </row>
    <row r="67" spans="1:10" ht="12.75">
      <c r="A67" s="24"/>
      <c r="B67" s="24"/>
      <c r="C67" s="24"/>
      <c r="D67" s="24"/>
      <c r="E67" s="24"/>
      <c r="F67" s="24"/>
      <c r="G67" s="24"/>
      <c r="H67" s="24"/>
      <c r="I67" s="24"/>
      <c r="J67" s="24"/>
    </row>
    <row r="68" spans="1:10" ht="12.75">
      <c r="A68" s="25"/>
      <c r="B68" s="25"/>
      <c r="C68" s="25"/>
      <c r="D68" s="25"/>
      <c r="E68" s="25"/>
      <c r="F68" s="25"/>
      <c r="G68" s="25"/>
      <c r="H68" s="25"/>
      <c r="I68" s="25"/>
      <c r="J68" s="25"/>
    </row>
    <row r="69" ht="12.75">
      <c r="A69" s="13" t="s">
        <v>30</v>
      </c>
    </row>
  </sheetData>
  <mergeCells count="1">
    <mergeCell ref="A5:J5"/>
  </mergeCells>
  <hyperlinks>
    <hyperlink ref="J2" location="INDICE!A20" display="I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4.xml><?xml version="1.0" encoding="utf-8"?>
<worksheet xmlns="http://schemas.openxmlformats.org/spreadsheetml/2006/main" xmlns:r="http://schemas.openxmlformats.org/officeDocument/2006/relationships">
  <sheetPr codeName="Hoja22"/>
  <dimension ref="A2:J35"/>
  <sheetViews>
    <sheetView workbookViewId="0" topLeftCell="A1">
      <selection activeCell="H2" sqref="H2"/>
    </sheetView>
  </sheetViews>
  <sheetFormatPr defaultColWidth="11.421875" defaultRowHeight="12.75"/>
  <cols>
    <col min="1" max="1" width="30.421875" style="22" customWidth="1"/>
    <col min="2" max="2" width="9.8515625" style="22" customWidth="1"/>
    <col min="3" max="3" width="14.140625" style="22" customWidth="1"/>
    <col min="4" max="4" width="13.57421875" style="22" customWidth="1"/>
    <col min="5" max="5" width="15.140625" style="22" customWidth="1"/>
    <col min="6" max="6" width="16.140625" style="22" customWidth="1"/>
    <col min="7" max="7" width="9.28125" style="22" customWidth="1"/>
    <col min="8" max="8" width="11.140625" style="22" customWidth="1"/>
    <col min="9" max="16384" width="11.421875" style="22" customWidth="1"/>
  </cols>
  <sheetData>
    <row r="1" s="1" customFormat="1" ht="39.75" customHeight="1"/>
    <row r="2" s="1" customFormat="1" ht="12.75">
      <c r="H2" s="67" t="s">
        <v>183</v>
      </c>
    </row>
    <row r="3" spans="1:8" s="4" customFormat="1" ht="18.75" thickBot="1">
      <c r="A3" s="3" t="s">
        <v>177</v>
      </c>
      <c r="B3" s="1"/>
      <c r="C3" s="1"/>
      <c r="D3" s="1"/>
      <c r="E3" s="1"/>
      <c r="F3" s="1"/>
      <c r="G3" s="1"/>
      <c r="H3" s="1"/>
    </row>
    <row r="4" spans="1:8" s="4" customFormat="1" ht="13.5" thickTop="1">
      <c r="A4" s="5"/>
      <c r="B4" s="5"/>
      <c r="C4" s="5"/>
      <c r="D4" s="5"/>
      <c r="E4" s="5"/>
      <c r="F4" s="5"/>
      <c r="G4" s="5"/>
      <c r="H4" s="5"/>
    </row>
    <row r="5" spans="1:8" s="1" customFormat="1" ht="15" customHeight="1">
      <c r="A5" s="76" t="s">
        <v>219</v>
      </c>
      <c r="B5" s="77"/>
      <c r="C5" s="77"/>
      <c r="D5" s="77"/>
      <c r="E5" s="77"/>
      <c r="F5" s="77"/>
      <c r="G5" s="77"/>
      <c r="H5" s="77"/>
    </row>
    <row r="6" s="1" customFormat="1" ht="12.75"/>
    <row r="7" spans="1:8" s="1" customFormat="1" ht="19.5" customHeight="1">
      <c r="A7" s="78"/>
      <c r="B7" s="78" t="s">
        <v>94</v>
      </c>
      <c r="C7" s="79" t="s">
        <v>95</v>
      </c>
      <c r="D7" s="79"/>
      <c r="E7" s="79"/>
      <c r="F7" s="79"/>
      <c r="G7" s="79" t="s">
        <v>96</v>
      </c>
      <c r="H7" s="79"/>
    </row>
    <row r="8" spans="1:8" ht="39.75" customHeight="1">
      <c r="A8" s="78"/>
      <c r="B8" s="78"/>
      <c r="C8" s="7" t="s">
        <v>97</v>
      </c>
      <c r="D8" s="7" t="s">
        <v>98</v>
      </c>
      <c r="E8" s="7" t="s">
        <v>99</v>
      </c>
      <c r="F8" s="7" t="s">
        <v>100</v>
      </c>
      <c r="G8" s="7" t="s">
        <v>101</v>
      </c>
      <c r="H8" s="7" t="s">
        <v>102</v>
      </c>
    </row>
    <row r="9" spans="2:6" ht="19.5" customHeight="1">
      <c r="B9" s="23"/>
      <c r="C9" s="23"/>
      <c r="D9" s="23"/>
      <c r="E9" s="23"/>
      <c r="F9" s="23"/>
    </row>
    <row r="10" spans="1:10" ht="12.75">
      <c r="A10" s="20" t="s">
        <v>7</v>
      </c>
      <c r="B10" s="9">
        <v>5934</v>
      </c>
      <c r="C10" s="9">
        <v>2930</v>
      </c>
      <c r="D10" s="9">
        <v>18</v>
      </c>
      <c r="E10" s="9">
        <v>2987</v>
      </c>
      <c r="F10" s="9">
        <v>17</v>
      </c>
      <c r="G10" s="9">
        <v>2934</v>
      </c>
      <c r="H10" s="9">
        <v>3014</v>
      </c>
      <c r="I10" s="23"/>
      <c r="J10" s="23"/>
    </row>
    <row r="11" spans="1:9" ht="12.75">
      <c r="A11" s="8" t="s">
        <v>8</v>
      </c>
      <c r="B11" s="22">
        <v>32</v>
      </c>
      <c r="C11" s="22">
        <v>19</v>
      </c>
      <c r="D11" s="22">
        <v>0</v>
      </c>
      <c r="E11" s="22">
        <v>13</v>
      </c>
      <c r="F11" s="22">
        <v>0</v>
      </c>
      <c r="G11" s="22">
        <v>15</v>
      </c>
      <c r="H11" s="22">
        <v>17</v>
      </c>
      <c r="I11" s="23"/>
    </row>
    <row r="12" spans="1:9" ht="12.75">
      <c r="A12" s="8" t="s">
        <v>9</v>
      </c>
      <c r="B12" s="22">
        <v>244</v>
      </c>
      <c r="C12" s="22">
        <v>120</v>
      </c>
      <c r="D12" s="22">
        <v>3</v>
      </c>
      <c r="E12" s="22">
        <v>127</v>
      </c>
      <c r="F12" s="22">
        <v>0</v>
      </c>
      <c r="G12" s="22">
        <v>114</v>
      </c>
      <c r="H12" s="22">
        <v>138</v>
      </c>
      <c r="I12" s="23"/>
    </row>
    <row r="13" spans="1:9" ht="12.75">
      <c r="A13" s="8" t="s">
        <v>10</v>
      </c>
      <c r="B13" s="22">
        <v>84</v>
      </c>
      <c r="C13" s="22">
        <v>46</v>
      </c>
      <c r="D13" s="22">
        <v>0</v>
      </c>
      <c r="E13" s="22">
        <v>38</v>
      </c>
      <c r="F13" s="22">
        <v>0</v>
      </c>
      <c r="G13" s="22">
        <v>48</v>
      </c>
      <c r="H13" s="22">
        <v>36</v>
      </c>
      <c r="I13" s="23"/>
    </row>
    <row r="14" spans="1:9" ht="12.75">
      <c r="A14" s="8" t="s">
        <v>11</v>
      </c>
      <c r="B14" s="22">
        <v>214</v>
      </c>
      <c r="C14" s="22">
        <v>126</v>
      </c>
      <c r="D14" s="22">
        <v>3</v>
      </c>
      <c r="E14" s="22">
        <v>85</v>
      </c>
      <c r="F14" s="22">
        <v>0</v>
      </c>
      <c r="G14" s="22">
        <v>118</v>
      </c>
      <c r="H14" s="22">
        <v>96</v>
      </c>
      <c r="I14" s="23"/>
    </row>
    <row r="15" spans="1:9" ht="12.75">
      <c r="A15" s="8" t="s">
        <v>12</v>
      </c>
      <c r="B15" s="22">
        <v>125</v>
      </c>
      <c r="C15" s="22">
        <v>52</v>
      </c>
      <c r="D15" s="22">
        <v>1</v>
      </c>
      <c r="E15" s="22">
        <v>69</v>
      </c>
      <c r="F15" s="22">
        <v>3</v>
      </c>
      <c r="G15" s="22">
        <v>54</v>
      </c>
      <c r="H15" s="22">
        <v>71</v>
      </c>
      <c r="I15" s="23"/>
    </row>
    <row r="16" spans="1:9" ht="12.75">
      <c r="A16" s="8" t="s">
        <v>13</v>
      </c>
      <c r="B16" s="22">
        <v>338</v>
      </c>
      <c r="C16" s="22">
        <v>208</v>
      </c>
      <c r="D16" s="22">
        <v>0</v>
      </c>
      <c r="E16" s="22">
        <v>130</v>
      </c>
      <c r="F16" s="22">
        <v>0</v>
      </c>
      <c r="G16" s="22">
        <v>198</v>
      </c>
      <c r="H16" s="22">
        <v>140</v>
      </c>
      <c r="I16" s="23"/>
    </row>
    <row r="17" spans="1:9" ht="12.75">
      <c r="A17" s="8" t="s">
        <v>14</v>
      </c>
      <c r="B17" s="22">
        <v>81</v>
      </c>
      <c r="C17" s="22">
        <v>57</v>
      </c>
      <c r="D17" s="22">
        <v>0</v>
      </c>
      <c r="E17" s="22">
        <v>24</v>
      </c>
      <c r="F17" s="22">
        <v>0</v>
      </c>
      <c r="G17" s="22">
        <v>45</v>
      </c>
      <c r="H17" s="22">
        <v>36</v>
      </c>
      <c r="I17" s="23"/>
    </row>
    <row r="18" spans="1:9" ht="12.75">
      <c r="A18" s="8" t="s">
        <v>15</v>
      </c>
      <c r="B18" s="22">
        <v>85</v>
      </c>
      <c r="C18" s="22">
        <v>54</v>
      </c>
      <c r="D18" s="22">
        <v>1</v>
      </c>
      <c r="E18" s="22">
        <v>30</v>
      </c>
      <c r="F18" s="22">
        <v>0</v>
      </c>
      <c r="G18" s="22">
        <v>60</v>
      </c>
      <c r="H18" s="22">
        <v>25</v>
      </c>
      <c r="I18" s="23"/>
    </row>
    <row r="19" spans="1:9" ht="12.75">
      <c r="A19" s="8" t="s">
        <v>16</v>
      </c>
      <c r="B19" s="22">
        <v>22</v>
      </c>
      <c r="C19" s="22">
        <v>15</v>
      </c>
      <c r="D19" s="22">
        <v>0</v>
      </c>
      <c r="E19" s="22">
        <v>7</v>
      </c>
      <c r="F19" s="22">
        <v>0</v>
      </c>
      <c r="G19" s="22">
        <v>13</v>
      </c>
      <c r="H19" s="22">
        <v>9</v>
      </c>
      <c r="I19" s="23"/>
    </row>
    <row r="20" spans="1:9" ht="12.75">
      <c r="A20" s="8" t="s">
        <v>17</v>
      </c>
      <c r="B20" s="22">
        <v>112</v>
      </c>
      <c r="C20" s="22">
        <v>71</v>
      </c>
      <c r="D20" s="22">
        <v>0</v>
      </c>
      <c r="E20" s="22">
        <v>41</v>
      </c>
      <c r="F20" s="22">
        <v>0</v>
      </c>
      <c r="G20" s="22">
        <v>73</v>
      </c>
      <c r="H20" s="22">
        <v>39</v>
      </c>
      <c r="I20" s="23"/>
    </row>
    <row r="21" spans="1:9" ht="12.75">
      <c r="A21" s="8" t="s">
        <v>18</v>
      </c>
      <c r="B21" s="22">
        <v>3047</v>
      </c>
      <c r="C21" s="22">
        <v>1311</v>
      </c>
      <c r="D21" s="22">
        <v>7</v>
      </c>
      <c r="E21" s="22">
        <v>1729</v>
      </c>
      <c r="F21" s="22">
        <v>12</v>
      </c>
      <c r="G21" s="22">
        <v>1314</v>
      </c>
      <c r="H21" s="22">
        <v>1741</v>
      </c>
      <c r="I21" s="23"/>
    </row>
    <row r="22" spans="1:9" ht="12.75">
      <c r="A22" s="8" t="s">
        <v>19</v>
      </c>
      <c r="B22" s="22">
        <v>149</v>
      </c>
      <c r="C22" s="22">
        <v>62</v>
      </c>
      <c r="D22" s="22">
        <v>1</v>
      </c>
      <c r="E22" s="22">
        <v>86</v>
      </c>
      <c r="F22" s="22">
        <v>0</v>
      </c>
      <c r="G22" s="22">
        <v>66</v>
      </c>
      <c r="H22" s="22">
        <v>82</v>
      </c>
      <c r="I22" s="23"/>
    </row>
    <row r="23" spans="1:9" ht="12.75">
      <c r="A23" s="8" t="s">
        <v>20</v>
      </c>
      <c r="B23" s="22">
        <v>194</v>
      </c>
      <c r="C23" s="22">
        <v>87</v>
      </c>
      <c r="D23" s="22">
        <v>0</v>
      </c>
      <c r="E23" s="22">
        <v>107</v>
      </c>
      <c r="F23" s="22">
        <v>0</v>
      </c>
      <c r="G23" s="22">
        <v>93</v>
      </c>
      <c r="H23" s="22">
        <v>101</v>
      </c>
      <c r="I23" s="23"/>
    </row>
    <row r="24" spans="1:9" ht="12.75">
      <c r="A24" s="8" t="s">
        <v>21</v>
      </c>
      <c r="B24" s="22">
        <v>133</v>
      </c>
      <c r="C24" s="22">
        <v>90</v>
      </c>
      <c r="D24" s="22">
        <v>0</v>
      </c>
      <c r="E24" s="22">
        <v>43</v>
      </c>
      <c r="F24" s="22">
        <v>0</v>
      </c>
      <c r="G24" s="22">
        <v>94</v>
      </c>
      <c r="H24" s="22">
        <v>39</v>
      </c>
      <c r="I24" s="23"/>
    </row>
    <row r="25" spans="1:9" ht="12.75">
      <c r="A25" s="8" t="s">
        <v>22</v>
      </c>
      <c r="B25" s="22">
        <v>257</v>
      </c>
      <c r="C25" s="22">
        <v>130</v>
      </c>
      <c r="D25" s="22">
        <v>0</v>
      </c>
      <c r="E25" s="22">
        <v>127</v>
      </c>
      <c r="F25" s="22">
        <v>0</v>
      </c>
      <c r="G25" s="22">
        <v>145</v>
      </c>
      <c r="H25" s="22">
        <v>112</v>
      </c>
      <c r="I25" s="23"/>
    </row>
    <row r="26" spans="1:9" ht="12.75">
      <c r="A26" s="8" t="s">
        <v>23</v>
      </c>
      <c r="B26" s="22">
        <v>127</v>
      </c>
      <c r="C26" s="22">
        <v>72</v>
      </c>
      <c r="D26" s="22">
        <v>0</v>
      </c>
      <c r="E26" s="22">
        <v>53</v>
      </c>
      <c r="F26" s="22">
        <v>2</v>
      </c>
      <c r="G26" s="22">
        <v>66</v>
      </c>
      <c r="H26" s="22">
        <v>61</v>
      </c>
      <c r="I26" s="23"/>
    </row>
    <row r="27" spans="1:9" ht="12.75">
      <c r="A27" s="8" t="s">
        <v>24</v>
      </c>
      <c r="B27" s="22">
        <v>78</v>
      </c>
      <c r="C27" s="22">
        <v>39</v>
      </c>
      <c r="D27" s="22">
        <v>2</v>
      </c>
      <c r="E27" s="22">
        <v>37</v>
      </c>
      <c r="F27" s="22">
        <v>0</v>
      </c>
      <c r="G27" s="22">
        <v>40</v>
      </c>
      <c r="H27" s="22">
        <v>38</v>
      </c>
      <c r="I27" s="23"/>
    </row>
    <row r="28" spans="1:9" ht="12.75">
      <c r="A28" s="8" t="s">
        <v>25</v>
      </c>
      <c r="B28" s="22">
        <v>373</v>
      </c>
      <c r="C28" s="22">
        <v>233</v>
      </c>
      <c r="D28" s="22">
        <v>0</v>
      </c>
      <c r="E28" s="22">
        <v>140</v>
      </c>
      <c r="F28" s="22">
        <v>0</v>
      </c>
      <c r="G28" s="22">
        <v>231</v>
      </c>
      <c r="H28" s="22">
        <v>142</v>
      </c>
      <c r="I28" s="23"/>
    </row>
    <row r="29" spans="1:9" ht="12.75">
      <c r="A29" s="8" t="s">
        <v>26</v>
      </c>
      <c r="B29" s="22">
        <v>96</v>
      </c>
      <c r="C29" s="22">
        <v>52</v>
      </c>
      <c r="D29" s="22">
        <v>0</v>
      </c>
      <c r="E29" s="22">
        <v>44</v>
      </c>
      <c r="F29" s="22">
        <v>0</v>
      </c>
      <c r="G29" s="22">
        <v>56</v>
      </c>
      <c r="H29" s="22">
        <v>40</v>
      </c>
      <c r="I29" s="23"/>
    </row>
    <row r="30" spans="1:9" ht="12.75">
      <c r="A30" s="8" t="s">
        <v>27</v>
      </c>
      <c r="B30" s="22">
        <v>103</v>
      </c>
      <c r="C30" s="22">
        <v>61</v>
      </c>
      <c r="D30" s="22">
        <v>0</v>
      </c>
      <c r="E30" s="22">
        <v>42</v>
      </c>
      <c r="F30" s="22">
        <v>0</v>
      </c>
      <c r="G30" s="22">
        <v>63</v>
      </c>
      <c r="H30" s="22">
        <v>40</v>
      </c>
      <c r="I30" s="23"/>
    </row>
    <row r="31" spans="1:9" ht="12.75">
      <c r="A31" s="8" t="s">
        <v>28</v>
      </c>
      <c r="B31" s="22">
        <v>40</v>
      </c>
      <c r="C31" s="22">
        <v>25</v>
      </c>
      <c r="D31" s="22">
        <v>0</v>
      </c>
      <c r="E31" s="22">
        <v>15</v>
      </c>
      <c r="F31" s="22">
        <v>0</v>
      </c>
      <c r="G31" s="22">
        <v>28</v>
      </c>
      <c r="H31" s="22">
        <v>11</v>
      </c>
      <c r="I31" s="23"/>
    </row>
    <row r="32" spans="1:10" ht="12.75">
      <c r="A32" s="20" t="s">
        <v>29</v>
      </c>
      <c r="B32" s="9">
        <v>37794</v>
      </c>
      <c r="C32" s="9">
        <v>24113</v>
      </c>
      <c r="D32" s="9">
        <v>557</v>
      </c>
      <c r="E32" s="9">
        <v>12913</v>
      </c>
      <c r="F32" s="9">
        <v>252</v>
      </c>
      <c r="G32" s="9">
        <v>24668</v>
      </c>
      <c r="H32" s="9">
        <v>13078</v>
      </c>
      <c r="I32" s="23"/>
      <c r="J32" s="23"/>
    </row>
    <row r="33" spans="1:10" ht="12.75">
      <c r="A33" s="24"/>
      <c r="B33" s="24"/>
      <c r="C33" s="24"/>
      <c r="D33" s="24"/>
      <c r="E33" s="24"/>
      <c r="F33" s="24"/>
      <c r="G33" s="24"/>
      <c r="H33" s="24"/>
      <c r="J33" s="23"/>
    </row>
    <row r="34" spans="1:8" ht="12.75">
      <c r="A34" s="25"/>
      <c r="B34" s="25"/>
      <c r="C34" s="25"/>
      <c r="D34" s="25"/>
      <c r="E34" s="25"/>
      <c r="F34" s="25"/>
      <c r="G34" s="25"/>
      <c r="H34" s="25"/>
    </row>
    <row r="35" ht="12.75">
      <c r="A35" s="13" t="s">
        <v>30</v>
      </c>
    </row>
  </sheetData>
  <mergeCells count="5">
    <mergeCell ref="A5:H5"/>
    <mergeCell ref="B7:B8"/>
    <mergeCell ref="A7:A8"/>
    <mergeCell ref="C7:F7"/>
    <mergeCell ref="G7:H7"/>
  </mergeCells>
  <hyperlinks>
    <hyperlink ref="H2" location="INDICE!A21"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29"/>
  <dimension ref="A2:E35"/>
  <sheetViews>
    <sheetView workbookViewId="0" topLeftCell="A1">
      <selection activeCell="D2" sqref="D2"/>
    </sheetView>
  </sheetViews>
  <sheetFormatPr defaultColWidth="11.421875" defaultRowHeight="12.75"/>
  <cols>
    <col min="1" max="1" width="31.28125" style="22" customWidth="1"/>
    <col min="2" max="4" width="18.00390625" style="22" customWidth="1"/>
    <col min="5" max="16384" width="11.421875" style="22" customWidth="1"/>
  </cols>
  <sheetData>
    <row r="1" s="1" customFormat="1" ht="39.75" customHeight="1"/>
    <row r="2" s="1" customFormat="1" ht="12.75">
      <c r="D2" s="67" t="s">
        <v>183</v>
      </c>
    </row>
    <row r="3" spans="1:4" s="4" customFormat="1" ht="18.75" thickBot="1">
      <c r="A3" s="3" t="s">
        <v>177</v>
      </c>
      <c r="B3" s="1"/>
      <c r="C3" s="1"/>
      <c r="D3" s="1"/>
    </row>
    <row r="4" spans="1:4" s="4" customFormat="1" ht="13.5" thickTop="1">
      <c r="A4" s="5"/>
      <c r="B4" s="5"/>
      <c r="C4" s="5"/>
      <c r="D4" s="5"/>
    </row>
    <row r="5" spans="1:4" s="1" customFormat="1" ht="31.5" customHeight="1">
      <c r="A5" s="76" t="s">
        <v>226</v>
      </c>
      <c r="B5" s="77"/>
      <c r="C5" s="77"/>
      <c r="D5" s="77"/>
    </row>
    <row r="6" s="1" customFormat="1" ht="12.75"/>
    <row r="7" spans="1:4" ht="20.25" customHeight="1">
      <c r="A7" s="80"/>
      <c r="B7" s="70" t="s">
        <v>145</v>
      </c>
      <c r="C7" s="71"/>
      <c r="D7" s="72" t="s">
        <v>146</v>
      </c>
    </row>
    <row r="8" spans="1:4" ht="18.75" customHeight="1">
      <c r="A8" s="81"/>
      <c r="B8" s="30" t="s">
        <v>147</v>
      </c>
      <c r="C8" s="30" t="s">
        <v>148</v>
      </c>
      <c r="D8" s="73"/>
    </row>
    <row r="9" spans="2:4" ht="18.75" customHeight="1">
      <c r="B9" s="23"/>
      <c r="C9" s="23"/>
      <c r="D9" s="23"/>
    </row>
    <row r="10" spans="1:5" ht="12.75">
      <c r="A10" s="20" t="s">
        <v>7</v>
      </c>
      <c r="B10" s="9">
        <v>592</v>
      </c>
      <c r="C10" s="9">
        <v>74</v>
      </c>
      <c r="D10" s="9">
        <v>367</v>
      </c>
      <c r="E10" s="23"/>
    </row>
    <row r="11" spans="1:4" ht="12.75">
      <c r="A11" s="8" t="s">
        <v>8</v>
      </c>
      <c r="B11" s="22">
        <v>14</v>
      </c>
      <c r="C11" s="22">
        <v>2</v>
      </c>
      <c r="D11" s="22">
        <v>4</v>
      </c>
    </row>
    <row r="12" spans="1:4" ht="12.75">
      <c r="A12" s="8" t="s">
        <v>9</v>
      </c>
      <c r="B12" s="22">
        <v>0</v>
      </c>
      <c r="C12" s="22">
        <v>0</v>
      </c>
      <c r="D12" s="22">
        <v>8</v>
      </c>
    </row>
    <row r="13" spans="1:4" ht="12.75">
      <c r="A13" s="8" t="s">
        <v>10</v>
      </c>
      <c r="B13" s="22">
        <v>37</v>
      </c>
      <c r="C13" s="22">
        <v>5</v>
      </c>
      <c r="D13" s="22">
        <v>24</v>
      </c>
    </row>
    <row r="14" spans="1:4" ht="12.75">
      <c r="A14" s="8" t="s">
        <v>11</v>
      </c>
      <c r="B14" s="22">
        <v>14</v>
      </c>
      <c r="C14" s="22">
        <v>1</v>
      </c>
      <c r="D14" s="22">
        <v>15</v>
      </c>
    </row>
    <row r="15" spans="1:4" ht="12.75">
      <c r="A15" s="8" t="s">
        <v>12</v>
      </c>
      <c r="B15" s="22">
        <v>9</v>
      </c>
      <c r="C15" s="22">
        <v>0</v>
      </c>
      <c r="D15" s="22">
        <v>9</v>
      </c>
    </row>
    <row r="16" spans="1:4" ht="12.75">
      <c r="A16" s="8" t="s">
        <v>13</v>
      </c>
      <c r="B16" s="22">
        <v>2</v>
      </c>
      <c r="C16" s="22">
        <v>3</v>
      </c>
      <c r="D16" s="22">
        <v>5</v>
      </c>
    </row>
    <row r="17" spans="1:4" ht="12.75">
      <c r="A17" s="8" t="s">
        <v>14</v>
      </c>
      <c r="B17" s="22">
        <v>4</v>
      </c>
      <c r="C17" s="22">
        <v>0</v>
      </c>
      <c r="D17" s="22">
        <v>5</v>
      </c>
    </row>
    <row r="18" spans="1:4" ht="12.75">
      <c r="A18" s="8" t="s">
        <v>15</v>
      </c>
      <c r="B18" s="22">
        <v>0</v>
      </c>
      <c r="C18" s="22">
        <v>0</v>
      </c>
      <c r="D18" s="22">
        <v>5</v>
      </c>
    </row>
    <row r="19" spans="1:4" ht="12.75">
      <c r="A19" s="8" t="s">
        <v>16</v>
      </c>
      <c r="B19" s="22">
        <v>3</v>
      </c>
      <c r="C19" s="22">
        <v>0</v>
      </c>
      <c r="D19" s="22">
        <v>6</v>
      </c>
    </row>
    <row r="20" spans="1:4" ht="12.75">
      <c r="A20" s="8" t="s">
        <v>17</v>
      </c>
      <c r="B20" s="22">
        <v>417</v>
      </c>
      <c r="C20" s="22">
        <v>59</v>
      </c>
      <c r="D20" s="22">
        <v>195</v>
      </c>
    </row>
    <row r="21" spans="1:4" ht="12.75">
      <c r="A21" s="8" t="s">
        <v>18</v>
      </c>
      <c r="B21" s="22">
        <v>1</v>
      </c>
      <c r="C21" s="22">
        <v>0</v>
      </c>
      <c r="D21" s="22">
        <v>4</v>
      </c>
    </row>
    <row r="22" spans="1:4" ht="12.75">
      <c r="A22" s="8" t="s">
        <v>19</v>
      </c>
      <c r="B22" s="22">
        <v>11</v>
      </c>
      <c r="C22" s="22">
        <v>0</v>
      </c>
      <c r="D22" s="22">
        <v>11</v>
      </c>
    </row>
    <row r="23" spans="1:4" ht="12.75">
      <c r="A23" s="8" t="s">
        <v>20</v>
      </c>
      <c r="B23" s="22">
        <v>0</v>
      </c>
      <c r="C23" s="22">
        <v>0</v>
      </c>
      <c r="D23" s="22">
        <v>0</v>
      </c>
    </row>
    <row r="24" spans="1:4" ht="12.75">
      <c r="A24" s="8" t="s">
        <v>21</v>
      </c>
      <c r="B24" s="22">
        <v>19</v>
      </c>
      <c r="C24" s="22">
        <v>0</v>
      </c>
      <c r="D24" s="22">
        <v>11</v>
      </c>
    </row>
    <row r="25" spans="1:4" ht="12.75">
      <c r="A25" s="8" t="s">
        <v>22</v>
      </c>
      <c r="B25" s="22">
        <v>0</v>
      </c>
      <c r="C25" s="22">
        <v>0</v>
      </c>
      <c r="D25" s="22">
        <v>1</v>
      </c>
    </row>
    <row r="26" spans="1:4" ht="12.75">
      <c r="A26" s="8" t="s">
        <v>23</v>
      </c>
      <c r="B26" s="22">
        <v>31</v>
      </c>
      <c r="C26" s="22">
        <v>4</v>
      </c>
      <c r="D26" s="22">
        <v>12</v>
      </c>
    </row>
    <row r="27" spans="1:4" ht="12.75">
      <c r="A27" s="8" t="s">
        <v>24</v>
      </c>
      <c r="B27" s="22">
        <v>4</v>
      </c>
      <c r="C27" s="22">
        <v>0</v>
      </c>
      <c r="D27" s="22">
        <v>33</v>
      </c>
    </row>
    <row r="28" spans="1:4" ht="12.75">
      <c r="A28" s="8" t="s">
        <v>25</v>
      </c>
      <c r="B28" s="22">
        <v>0</v>
      </c>
      <c r="C28" s="22">
        <v>0</v>
      </c>
      <c r="D28" s="22">
        <v>13</v>
      </c>
    </row>
    <row r="29" spans="1:4" ht="12.75">
      <c r="A29" s="8" t="s">
        <v>26</v>
      </c>
      <c r="B29" s="22">
        <v>23</v>
      </c>
      <c r="C29" s="22">
        <v>0</v>
      </c>
      <c r="D29" s="22">
        <v>4</v>
      </c>
    </row>
    <row r="30" spans="1:4" ht="12.75">
      <c r="A30" s="8" t="s">
        <v>27</v>
      </c>
      <c r="B30" s="22">
        <v>1</v>
      </c>
      <c r="C30" s="22">
        <v>0</v>
      </c>
      <c r="D30" s="22">
        <v>1</v>
      </c>
    </row>
    <row r="31" spans="1:4" ht="12.75">
      <c r="A31" s="8" t="s">
        <v>28</v>
      </c>
      <c r="B31" s="22">
        <v>3</v>
      </c>
      <c r="C31" s="22">
        <v>0</v>
      </c>
      <c r="D31" s="22">
        <v>4</v>
      </c>
    </row>
    <row r="32" spans="1:5" ht="12.75">
      <c r="A32" s="20" t="s">
        <v>29</v>
      </c>
      <c r="B32" s="9">
        <v>2777</v>
      </c>
      <c r="C32" s="9">
        <v>346</v>
      </c>
      <c r="D32" s="9">
        <v>3646</v>
      </c>
      <c r="E32" s="23"/>
    </row>
    <row r="33" spans="1:4" ht="12.75">
      <c r="A33" s="24"/>
      <c r="B33" s="24"/>
      <c r="C33" s="24"/>
      <c r="D33" s="24"/>
    </row>
    <row r="34" spans="1:4" ht="12.75">
      <c r="A34" s="25"/>
      <c r="B34" s="25"/>
      <c r="C34" s="25"/>
      <c r="D34" s="25"/>
    </row>
    <row r="35" ht="12.75">
      <c r="A35" s="13" t="s">
        <v>30</v>
      </c>
    </row>
  </sheetData>
  <mergeCells count="4">
    <mergeCell ref="A5:D5"/>
    <mergeCell ref="A7:A8"/>
    <mergeCell ref="D7:D8"/>
    <mergeCell ref="B7:C7"/>
  </mergeCells>
  <hyperlinks>
    <hyperlink ref="D2" location="INDICE!A22"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2"/>
  <dimension ref="A2:I40"/>
  <sheetViews>
    <sheetView workbookViewId="0" topLeftCell="A1">
      <selection activeCell="H2" sqref="H2"/>
    </sheetView>
  </sheetViews>
  <sheetFormatPr defaultColWidth="11.421875" defaultRowHeight="12.75"/>
  <cols>
    <col min="1" max="1" width="30.7109375" style="1" customWidth="1"/>
    <col min="2" max="2" width="11.28125" style="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140625" style="1" customWidth="1"/>
    <col min="9" max="16384" width="11.421875" style="1" customWidth="1"/>
  </cols>
  <sheetData>
    <row r="1" ht="39.75" customHeight="1"/>
    <row r="2" ht="12.75">
      <c r="H2" s="67" t="s">
        <v>183</v>
      </c>
    </row>
    <row r="3" ht="18">
      <c r="A3" s="3" t="s">
        <v>178</v>
      </c>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2.25" customHeight="1">
      <c r="A6" s="76" t="s">
        <v>198</v>
      </c>
      <c r="B6" s="77"/>
      <c r="C6" s="77"/>
      <c r="D6" s="77"/>
      <c r="E6" s="77"/>
      <c r="F6" s="77"/>
      <c r="G6" s="77"/>
      <c r="H6" s="77"/>
    </row>
    <row r="8" spans="1:8" ht="38.25" customHeight="1">
      <c r="A8" s="7"/>
      <c r="B8" s="7" t="s">
        <v>0</v>
      </c>
      <c r="C8" s="7" t="s">
        <v>1</v>
      </c>
      <c r="D8" s="7" t="s">
        <v>2</v>
      </c>
      <c r="E8" s="7" t="s">
        <v>3</v>
      </c>
      <c r="F8" s="7" t="s">
        <v>4</v>
      </c>
      <c r="G8" s="7" t="s">
        <v>5</v>
      </c>
      <c r="H8" s="7" t="s">
        <v>6</v>
      </c>
    </row>
    <row r="9" ht="18" customHeight="1"/>
    <row r="10" spans="1:9" ht="12.75">
      <c r="A10" s="20" t="s">
        <v>7</v>
      </c>
      <c r="I10" s="10"/>
    </row>
    <row r="11" spans="1:9" ht="12.75">
      <c r="A11" s="8" t="s">
        <v>252</v>
      </c>
      <c r="B11" s="9">
        <v>24981</v>
      </c>
      <c r="C11" s="9">
        <v>6442</v>
      </c>
      <c r="D11" s="9">
        <v>31</v>
      </c>
      <c r="E11" s="9">
        <v>13380</v>
      </c>
      <c r="F11" s="9">
        <v>3941</v>
      </c>
      <c r="G11" s="9">
        <v>1181</v>
      </c>
      <c r="H11" s="9">
        <v>6</v>
      </c>
      <c r="I11" s="10"/>
    </row>
    <row r="12" spans="1:9" ht="12.75">
      <c r="A12" s="8" t="s">
        <v>251</v>
      </c>
      <c r="B12" s="63">
        <v>100</v>
      </c>
      <c r="C12" s="63">
        <v>25.787598574916938</v>
      </c>
      <c r="D12" s="63">
        <v>0.12409431167687443</v>
      </c>
      <c r="E12" s="63">
        <v>53.56070613666387</v>
      </c>
      <c r="F12" s="63">
        <v>15.77598975221168</v>
      </c>
      <c r="G12" s="63">
        <v>4.7275929706577</v>
      </c>
      <c r="H12" s="63">
        <v>0.024018253872943436</v>
      </c>
      <c r="I12" s="10"/>
    </row>
    <row r="13" spans="1:9" ht="12.75">
      <c r="A13" s="8" t="s">
        <v>233</v>
      </c>
      <c r="B13" s="64"/>
      <c r="C13" s="64"/>
      <c r="D13" s="64"/>
      <c r="E13" s="64"/>
      <c r="F13" s="64"/>
      <c r="G13" s="64"/>
      <c r="H13" s="64"/>
      <c r="I13" s="10"/>
    </row>
    <row r="14" spans="1:9" ht="12.75">
      <c r="A14" s="8" t="s">
        <v>229</v>
      </c>
      <c r="B14" s="10">
        <v>80</v>
      </c>
      <c r="C14" s="10">
        <v>28</v>
      </c>
      <c r="D14" s="10">
        <v>0</v>
      </c>
      <c r="E14" s="10">
        <v>37</v>
      </c>
      <c r="F14" s="10">
        <v>12</v>
      </c>
      <c r="G14" s="10">
        <v>3</v>
      </c>
      <c r="H14" s="10">
        <v>0</v>
      </c>
      <c r="I14" s="10"/>
    </row>
    <row r="15" spans="1:9" ht="12.75">
      <c r="A15" s="8" t="s">
        <v>230</v>
      </c>
      <c r="B15" s="10">
        <v>667</v>
      </c>
      <c r="C15" s="10">
        <v>177</v>
      </c>
      <c r="D15" s="10">
        <v>3</v>
      </c>
      <c r="E15" s="10">
        <v>206</v>
      </c>
      <c r="F15" s="10">
        <v>240</v>
      </c>
      <c r="G15" s="10">
        <v>41</v>
      </c>
      <c r="H15" s="10">
        <v>0</v>
      </c>
      <c r="I15" s="10"/>
    </row>
    <row r="16" spans="1:9" ht="12.75">
      <c r="A16" s="8" t="s">
        <v>231</v>
      </c>
      <c r="B16" s="10">
        <v>137</v>
      </c>
      <c r="C16" s="10">
        <v>89</v>
      </c>
      <c r="D16" s="10">
        <v>0</v>
      </c>
      <c r="E16" s="10">
        <v>36</v>
      </c>
      <c r="F16" s="10">
        <v>8</v>
      </c>
      <c r="G16" s="10">
        <v>4</v>
      </c>
      <c r="H16" s="10">
        <v>0</v>
      </c>
      <c r="I16" s="10"/>
    </row>
    <row r="17" spans="1:9" ht="12.75">
      <c r="A17" s="8" t="s">
        <v>232</v>
      </c>
      <c r="B17" s="10">
        <v>966</v>
      </c>
      <c r="C17" s="10">
        <v>109</v>
      </c>
      <c r="D17" s="10">
        <v>0</v>
      </c>
      <c r="E17" s="10">
        <v>377</v>
      </c>
      <c r="F17" s="10">
        <v>312</v>
      </c>
      <c r="G17" s="10">
        <v>167</v>
      </c>
      <c r="H17" s="10">
        <v>1</v>
      </c>
      <c r="I17" s="10"/>
    </row>
    <row r="18" spans="1:9" ht="12.75">
      <c r="A18" s="8" t="s">
        <v>234</v>
      </c>
      <c r="B18" s="10">
        <v>562</v>
      </c>
      <c r="C18" s="10">
        <v>214</v>
      </c>
      <c r="D18" s="10">
        <v>2</v>
      </c>
      <c r="E18" s="10">
        <v>152</v>
      </c>
      <c r="F18" s="10">
        <v>160</v>
      </c>
      <c r="G18" s="10">
        <v>34</v>
      </c>
      <c r="H18" s="10">
        <v>0</v>
      </c>
      <c r="I18" s="10"/>
    </row>
    <row r="19" spans="1:9" ht="12.75">
      <c r="A19" s="8" t="s">
        <v>235</v>
      </c>
      <c r="B19" s="10">
        <v>967</v>
      </c>
      <c r="C19" s="10">
        <v>307</v>
      </c>
      <c r="D19" s="10">
        <v>2</v>
      </c>
      <c r="E19" s="10">
        <v>439</v>
      </c>
      <c r="F19" s="10">
        <v>153</v>
      </c>
      <c r="G19" s="10">
        <v>65</v>
      </c>
      <c r="H19" s="10">
        <v>1</v>
      </c>
      <c r="I19" s="10"/>
    </row>
    <row r="20" spans="1:9" ht="12.75">
      <c r="A20" s="8" t="s">
        <v>236</v>
      </c>
      <c r="B20" s="10">
        <v>274</v>
      </c>
      <c r="C20" s="10">
        <v>104</v>
      </c>
      <c r="D20" s="10">
        <v>0</v>
      </c>
      <c r="E20" s="10">
        <v>131</v>
      </c>
      <c r="F20" s="10">
        <v>23</v>
      </c>
      <c r="G20" s="10">
        <v>16</v>
      </c>
      <c r="H20" s="10">
        <v>0</v>
      </c>
      <c r="I20" s="10"/>
    </row>
    <row r="21" spans="1:9" ht="12.75">
      <c r="A21" s="8" t="s">
        <v>237</v>
      </c>
      <c r="B21" s="10">
        <v>203</v>
      </c>
      <c r="C21" s="10">
        <v>110</v>
      </c>
      <c r="D21" s="10">
        <v>0</v>
      </c>
      <c r="E21" s="10">
        <v>53</v>
      </c>
      <c r="F21" s="10">
        <v>23</v>
      </c>
      <c r="G21" s="10">
        <v>17</v>
      </c>
      <c r="H21" s="10">
        <v>0</v>
      </c>
      <c r="I21" s="10"/>
    </row>
    <row r="22" spans="1:9" ht="12.75">
      <c r="A22" s="8" t="s">
        <v>238</v>
      </c>
      <c r="B22" s="10">
        <v>598</v>
      </c>
      <c r="C22" s="10">
        <v>134</v>
      </c>
      <c r="D22" s="10">
        <v>1</v>
      </c>
      <c r="E22" s="10">
        <v>350</v>
      </c>
      <c r="F22" s="10">
        <v>63</v>
      </c>
      <c r="G22" s="10">
        <v>50</v>
      </c>
      <c r="H22" s="10">
        <v>0</v>
      </c>
      <c r="I22" s="10"/>
    </row>
    <row r="23" spans="1:9" ht="12.75">
      <c r="A23" s="8" t="s">
        <v>239</v>
      </c>
      <c r="B23" s="10">
        <v>462</v>
      </c>
      <c r="C23" s="10">
        <v>195</v>
      </c>
      <c r="D23" s="10">
        <v>2</v>
      </c>
      <c r="E23" s="10">
        <v>123</v>
      </c>
      <c r="F23" s="10">
        <v>85</v>
      </c>
      <c r="G23" s="10">
        <v>57</v>
      </c>
      <c r="H23" s="10">
        <v>0</v>
      </c>
      <c r="I23" s="10"/>
    </row>
    <row r="24" spans="1:9" ht="12.75">
      <c r="A24" s="8" t="s">
        <v>240</v>
      </c>
      <c r="B24" s="10">
        <v>15382</v>
      </c>
      <c r="C24" s="10">
        <v>3135</v>
      </c>
      <c r="D24" s="10">
        <v>19</v>
      </c>
      <c r="E24" s="10">
        <v>9586</v>
      </c>
      <c r="F24" s="10">
        <v>2355</v>
      </c>
      <c r="G24" s="10">
        <v>283</v>
      </c>
      <c r="H24" s="10">
        <v>4</v>
      </c>
      <c r="I24" s="10"/>
    </row>
    <row r="25" spans="1:9" ht="12.75">
      <c r="A25" s="8" t="s">
        <v>241</v>
      </c>
      <c r="B25" s="10">
        <v>217</v>
      </c>
      <c r="C25" s="10">
        <v>155</v>
      </c>
      <c r="D25" s="10">
        <v>0</v>
      </c>
      <c r="E25" s="10">
        <v>30</v>
      </c>
      <c r="F25" s="10">
        <v>16</v>
      </c>
      <c r="G25" s="10">
        <v>16</v>
      </c>
      <c r="H25" s="10">
        <v>0</v>
      </c>
      <c r="I25" s="10"/>
    </row>
    <row r="26" spans="1:9" ht="12.75">
      <c r="A26" s="8" t="s">
        <v>242</v>
      </c>
      <c r="B26" s="10">
        <v>590</v>
      </c>
      <c r="C26" s="10">
        <v>208</v>
      </c>
      <c r="D26" s="10">
        <v>0</v>
      </c>
      <c r="E26" s="10">
        <v>290</v>
      </c>
      <c r="F26" s="10">
        <v>62</v>
      </c>
      <c r="G26" s="10">
        <v>30</v>
      </c>
      <c r="H26" s="10">
        <v>0</v>
      </c>
      <c r="I26" s="10"/>
    </row>
    <row r="27" spans="1:9" ht="12.75">
      <c r="A27" s="8" t="s">
        <v>243</v>
      </c>
      <c r="B27" s="10">
        <v>347</v>
      </c>
      <c r="C27" s="10">
        <v>152</v>
      </c>
      <c r="D27" s="10">
        <v>0</v>
      </c>
      <c r="E27" s="10">
        <v>129</v>
      </c>
      <c r="F27" s="10">
        <v>53</v>
      </c>
      <c r="G27" s="10">
        <v>13</v>
      </c>
      <c r="H27" s="10">
        <v>0</v>
      </c>
      <c r="I27" s="10"/>
    </row>
    <row r="28" spans="1:9" ht="12.75">
      <c r="A28" s="8" t="s">
        <v>244</v>
      </c>
      <c r="B28" s="10">
        <v>789</v>
      </c>
      <c r="C28" s="10">
        <v>234</v>
      </c>
      <c r="D28" s="10">
        <v>1</v>
      </c>
      <c r="E28" s="10">
        <v>421</v>
      </c>
      <c r="F28" s="10">
        <v>91</v>
      </c>
      <c r="G28" s="10">
        <v>42</v>
      </c>
      <c r="H28" s="10">
        <v>0</v>
      </c>
      <c r="I28" s="10"/>
    </row>
    <row r="29" spans="1:9" ht="12.75">
      <c r="A29" s="8" t="s">
        <v>245</v>
      </c>
      <c r="B29" s="10">
        <v>396</v>
      </c>
      <c r="C29" s="10">
        <v>232</v>
      </c>
      <c r="D29" s="10">
        <v>0</v>
      </c>
      <c r="E29" s="10">
        <v>137</v>
      </c>
      <c r="F29" s="10">
        <v>0</v>
      </c>
      <c r="G29" s="10">
        <v>27</v>
      </c>
      <c r="H29" s="10">
        <v>0</v>
      </c>
      <c r="I29" s="10"/>
    </row>
    <row r="30" spans="1:9" ht="12.75">
      <c r="A30" s="8" t="s">
        <v>246</v>
      </c>
      <c r="B30" s="10">
        <v>756</v>
      </c>
      <c r="C30" s="10">
        <v>149</v>
      </c>
      <c r="D30" s="10">
        <v>0</v>
      </c>
      <c r="E30" s="10">
        <v>323</v>
      </c>
      <c r="F30" s="10">
        <v>90</v>
      </c>
      <c r="G30" s="10">
        <v>194</v>
      </c>
      <c r="H30" s="10">
        <v>0</v>
      </c>
      <c r="I30" s="10"/>
    </row>
    <row r="31" spans="1:9" ht="12.75">
      <c r="A31" s="8" t="s">
        <v>247</v>
      </c>
      <c r="B31" s="10">
        <v>750</v>
      </c>
      <c r="C31" s="10">
        <v>446</v>
      </c>
      <c r="D31" s="10">
        <v>1</v>
      </c>
      <c r="E31" s="10">
        <v>163</v>
      </c>
      <c r="F31" s="10">
        <v>86</v>
      </c>
      <c r="G31" s="10">
        <v>54</v>
      </c>
      <c r="H31" s="10">
        <v>0</v>
      </c>
      <c r="I31" s="10"/>
    </row>
    <row r="32" spans="1:9" ht="12.75">
      <c r="A32" s="8" t="s">
        <v>248</v>
      </c>
      <c r="B32" s="10">
        <v>407</v>
      </c>
      <c r="C32" s="10">
        <v>104</v>
      </c>
      <c r="D32" s="10">
        <v>0</v>
      </c>
      <c r="E32" s="10">
        <v>227</v>
      </c>
      <c r="F32" s="10">
        <v>38</v>
      </c>
      <c r="G32" s="10">
        <v>38</v>
      </c>
      <c r="H32" s="10">
        <v>0</v>
      </c>
      <c r="I32" s="10"/>
    </row>
    <row r="33" spans="1:9" ht="12.75">
      <c r="A33" s="8" t="s">
        <v>249</v>
      </c>
      <c r="B33" s="10">
        <v>336</v>
      </c>
      <c r="C33" s="10">
        <v>125</v>
      </c>
      <c r="D33" s="10">
        <v>0</v>
      </c>
      <c r="E33" s="10">
        <v>128</v>
      </c>
      <c r="F33" s="10">
        <v>70</v>
      </c>
      <c r="G33" s="10">
        <v>13</v>
      </c>
      <c r="H33" s="10">
        <v>0</v>
      </c>
      <c r="I33" s="10"/>
    </row>
    <row r="34" spans="1:9" ht="12.75">
      <c r="A34" s="8" t="s">
        <v>250</v>
      </c>
      <c r="B34" s="10">
        <v>95</v>
      </c>
      <c r="C34" s="10">
        <v>35</v>
      </c>
      <c r="D34" s="10">
        <v>0</v>
      </c>
      <c r="E34" s="10">
        <v>42</v>
      </c>
      <c r="F34" s="10">
        <v>1</v>
      </c>
      <c r="G34" s="10">
        <v>17</v>
      </c>
      <c r="H34" s="10">
        <v>0</v>
      </c>
      <c r="I34" s="10"/>
    </row>
    <row r="35" spans="1:9" ht="12.75">
      <c r="A35" s="20" t="s">
        <v>29</v>
      </c>
      <c r="I35" s="10"/>
    </row>
    <row r="36" spans="1:9" ht="12.75">
      <c r="A36" s="8" t="s">
        <v>252</v>
      </c>
      <c r="B36" s="9">
        <v>157520</v>
      </c>
      <c r="C36" s="9">
        <v>47276</v>
      </c>
      <c r="D36" s="9">
        <v>305</v>
      </c>
      <c r="E36" s="9">
        <v>75044</v>
      </c>
      <c r="F36" s="9">
        <v>25240</v>
      </c>
      <c r="G36" s="9">
        <v>9603</v>
      </c>
      <c r="H36" s="9">
        <v>52</v>
      </c>
      <c r="I36" s="10"/>
    </row>
    <row r="37" spans="1:9" ht="12.75">
      <c r="A37" s="8" t="s">
        <v>251</v>
      </c>
      <c r="B37" s="63">
        <v>100</v>
      </c>
      <c r="C37" s="63">
        <v>30.012696800406296</v>
      </c>
      <c r="D37" s="63">
        <v>0.1936262061960386</v>
      </c>
      <c r="E37" s="63">
        <v>47.640934484509906</v>
      </c>
      <c r="F37" s="63">
        <v>16.023362112747588</v>
      </c>
      <c r="G37" s="63">
        <v>6.096368715083799</v>
      </c>
      <c r="H37" s="63">
        <v>0.033011681056373796</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6" display="INDICE"/>
  </hyperlinks>
  <printOptions/>
  <pageMargins left="0.31"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3"/>
  <dimension ref="A2:I40"/>
  <sheetViews>
    <sheetView workbookViewId="0" topLeftCell="A1">
      <selection activeCell="H2" sqref="H2"/>
    </sheetView>
  </sheetViews>
  <sheetFormatPr defaultColWidth="11.421875" defaultRowHeight="12.75"/>
  <cols>
    <col min="1" max="1" width="27.140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003906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0.75" customHeight="1">
      <c r="A6" s="82" t="s">
        <v>199</v>
      </c>
      <c r="B6" s="82"/>
      <c r="C6" s="82"/>
      <c r="D6" s="82"/>
      <c r="E6" s="82"/>
      <c r="F6" s="82"/>
      <c r="G6" s="82"/>
      <c r="H6" s="82"/>
    </row>
    <row r="8" spans="1:8" ht="39" customHeight="1">
      <c r="A8" s="7"/>
      <c r="B8" s="7" t="s">
        <v>0</v>
      </c>
      <c r="C8" s="7" t="s">
        <v>1</v>
      </c>
      <c r="D8" s="7" t="s">
        <v>2</v>
      </c>
      <c r="E8" s="7" t="s">
        <v>3</v>
      </c>
      <c r="F8" s="7" t="s">
        <v>4</v>
      </c>
      <c r="G8" s="7" t="s">
        <v>5</v>
      </c>
      <c r="H8" s="7" t="s">
        <v>6</v>
      </c>
    </row>
    <row r="9" ht="21.75" customHeight="1"/>
    <row r="10" spans="1:9" ht="12.75">
      <c r="A10" s="20" t="s">
        <v>7</v>
      </c>
      <c r="I10" s="10"/>
    </row>
    <row r="11" spans="1:9" ht="12.75">
      <c r="A11" s="8" t="s">
        <v>252</v>
      </c>
      <c r="B11" s="9">
        <v>2063</v>
      </c>
      <c r="C11" s="9">
        <v>644</v>
      </c>
      <c r="D11" s="9">
        <v>1</v>
      </c>
      <c r="E11" s="9">
        <v>1338</v>
      </c>
      <c r="F11" s="9">
        <v>40</v>
      </c>
      <c r="G11" s="9">
        <v>40</v>
      </c>
      <c r="H11" s="9">
        <v>0</v>
      </c>
      <c r="I11" s="10"/>
    </row>
    <row r="12" spans="1:9" ht="12.75">
      <c r="A12" s="8" t="s">
        <v>251</v>
      </c>
      <c r="B12" s="63">
        <v>100</v>
      </c>
      <c r="C12" s="63">
        <v>31.21667474551624</v>
      </c>
      <c r="D12" s="63">
        <v>0.048473097430925836</v>
      </c>
      <c r="E12" s="63">
        <v>64.85700436257876</v>
      </c>
      <c r="F12" s="63">
        <v>1.9389238972370335</v>
      </c>
      <c r="G12" s="63">
        <v>1.9389238972370335</v>
      </c>
      <c r="H12" s="63">
        <v>0</v>
      </c>
      <c r="I12" s="10"/>
    </row>
    <row r="13" spans="1:9" ht="12.75">
      <c r="A13" s="8" t="s">
        <v>233</v>
      </c>
      <c r="B13" s="64"/>
      <c r="C13" s="64"/>
      <c r="D13" s="64"/>
      <c r="E13" s="64"/>
      <c r="F13" s="64"/>
      <c r="G13" s="64"/>
      <c r="H13" s="64"/>
      <c r="I13" s="10"/>
    </row>
    <row r="14" spans="1:9" ht="12.75">
      <c r="A14" s="8" t="s">
        <v>229</v>
      </c>
      <c r="B14" s="10">
        <v>3</v>
      </c>
      <c r="C14" s="10">
        <v>0</v>
      </c>
      <c r="D14" s="10">
        <v>0</v>
      </c>
      <c r="E14" s="10">
        <v>3</v>
      </c>
      <c r="F14" s="10">
        <v>0</v>
      </c>
      <c r="G14" s="10">
        <v>0</v>
      </c>
      <c r="H14" s="10">
        <v>0</v>
      </c>
      <c r="I14" s="10"/>
    </row>
    <row r="15" spans="1:9" ht="12.75">
      <c r="A15" s="8" t="s">
        <v>230</v>
      </c>
      <c r="B15" s="10">
        <v>235</v>
      </c>
      <c r="C15" s="10">
        <v>64</v>
      </c>
      <c r="D15" s="10">
        <v>0</v>
      </c>
      <c r="E15" s="10">
        <v>171</v>
      </c>
      <c r="F15" s="10">
        <v>0</v>
      </c>
      <c r="G15" s="10">
        <v>0</v>
      </c>
      <c r="H15" s="10">
        <v>0</v>
      </c>
      <c r="I15" s="10"/>
    </row>
    <row r="16" spans="1:9" ht="12.75">
      <c r="A16" s="8" t="s">
        <v>231</v>
      </c>
      <c r="B16" s="10">
        <v>9</v>
      </c>
      <c r="C16" s="10">
        <v>6</v>
      </c>
      <c r="D16" s="10">
        <v>0</v>
      </c>
      <c r="E16" s="10">
        <v>3</v>
      </c>
      <c r="F16" s="10">
        <v>0</v>
      </c>
      <c r="G16" s="10">
        <v>0</v>
      </c>
      <c r="H16" s="10">
        <v>0</v>
      </c>
      <c r="I16" s="10"/>
    </row>
    <row r="17" spans="1:9" ht="12.75">
      <c r="A17" s="8" t="s">
        <v>232</v>
      </c>
      <c r="B17" s="10">
        <v>140</v>
      </c>
      <c r="C17" s="10">
        <v>33</v>
      </c>
      <c r="D17" s="10">
        <v>0</v>
      </c>
      <c r="E17" s="10">
        <v>107</v>
      </c>
      <c r="F17" s="10">
        <v>0</v>
      </c>
      <c r="G17" s="10">
        <v>0</v>
      </c>
      <c r="H17" s="10">
        <v>0</v>
      </c>
      <c r="I17" s="10"/>
    </row>
    <row r="18" spans="1:9" ht="12.75">
      <c r="A18" s="8" t="s">
        <v>234</v>
      </c>
      <c r="B18" s="10">
        <v>322</v>
      </c>
      <c r="C18" s="10">
        <v>110</v>
      </c>
      <c r="D18" s="10">
        <v>0</v>
      </c>
      <c r="E18" s="10">
        <v>211</v>
      </c>
      <c r="F18" s="10">
        <v>0</v>
      </c>
      <c r="G18" s="10">
        <v>1</v>
      </c>
      <c r="H18" s="10">
        <v>0</v>
      </c>
      <c r="I18" s="10"/>
    </row>
    <row r="19" spans="1:9" ht="12.75">
      <c r="A19" s="8" t="s">
        <v>235</v>
      </c>
      <c r="B19" s="10">
        <v>0</v>
      </c>
      <c r="C19" s="10">
        <v>0</v>
      </c>
      <c r="D19" s="10">
        <v>0</v>
      </c>
      <c r="E19" s="10">
        <v>0</v>
      </c>
      <c r="F19" s="10">
        <v>0</v>
      </c>
      <c r="G19" s="10">
        <v>0</v>
      </c>
      <c r="H19" s="10">
        <v>0</v>
      </c>
      <c r="I19" s="10"/>
    </row>
    <row r="20" spans="1:9" ht="12.75">
      <c r="A20" s="8" t="s">
        <v>236</v>
      </c>
      <c r="B20" s="10">
        <v>0</v>
      </c>
      <c r="C20" s="10">
        <v>0</v>
      </c>
      <c r="D20" s="10">
        <v>0</v>
      </c>
      <c r="E20" s="10">
        <v>0</v>
      </c>
      <c r="F20" s="10">
        <v>0</v>
      </c>
      <c r="G20" s="10">
        <v>0</v>
      </c>
      <c r="H20" s="10">
        <v>0</v>
      </c>
      <c r="I20" s="10"/>
    </row>
    <row r="21" spans="1:9" ht="12.75">
      <c r="A21" s="8" t="s">
        <v>237</v>
      </c>
      <c r="B21" s="10">
        <v>41</v>
      </c>
      <c r="C21" s="10">
        <v>23</v>
      </c>
      <c r="D21" s="10">
        <v>0</v>
      </c>
      <c r="E21" s="10">
        <v>16</v>
      </c>
      <c r="F21" s="10">
        <v>0</v>
      </c>
      <c r="G21" s="10">
        <v>2</v>
      </c>
      <c r="H21" s="10">
        <v>0</v>
      </c>
      <c r="I21" s="10"/>
    </row>
    <row r="22" spans="1:9" ht="12.75">
      <c r="A22" s="8" t="s">
        <v>238</v>
      </c>
      <c r="B22" s="10">
        <v>140</v>
      </c>
      <c r="C22" s="10">
        <v>52</v>
      </c>
      <c r="D22" s="10">
        <v>1</v>
      </c>
      <c r="E22" s="10">
        <v>87</v>
      </c>
      <c r="F22" s="10">
        <v>0</v>
      </c>
      <c r="G22" s="10">
        <v>0</v>
      </c>
      <c r="H22" s="10">
        <v>0</v>
      </c>
      <c r="I22" s="10"/>
    </row>
    <row r="23" spans="1:9" ht="12.75">
      <c r="A23" s="8" t="s">
        <v>239</v>
      </c>
      <c r="B23" s="10">
        <v>59</v>
      </c>
      <c r="C23" s="10">
        <v>50</v>
      </c>
      <c r="D23" s="10">
        <v>0</v>
      </c>
      <c r="E23" s="10">
        <v>9</v>
      </c>
      <c r="F23" s="10">
        <v>0</v>
      </c>
      <c r="G23" s="10">
        <v>0</v>
      </c>
      <c r="H23" s="10">
        <v>0</v>
      </c>
      <c r="I23" s="10"/>
    </row>
    <row r="24" spans="1:9" ht="12.75">
      <c r="A24" s="8" t="s">
        <v>240</v>
      </c>
      <c r="B24" s="10">
        <v>636</v>
      </c>
      <c r="C24" s="10">
        <v>55</v>
      </c>
      <c r="D24" s="10">
        <v>0</v>
      </c>
      <c r="E24" s="10">
        <v>562</v>
      </c>
      <c r="F24" s="10">
        <v>4</v>
      </c>
      <c r="G24" s="10">
        <v>15</v>
      </c>
      <c r="H24" s="10">
        <v>0</v>
      </c>
      <c r="I24" s="10"/>
    </row>
    <row r="25" spans="1:9" ht="12.75">
      <c r="A25" s="8" t="s">
        <v>241</v>
      </c>
      <c r="B25" s="10">
        <v>142</v>
      </c>
      <c r="C25" s="10">
        <v>35</v>
      </c>
      <c r="D25" s="10">
        <v>0</v>
      </c>
      <c r="E25" s="10">
        <v>55</v>
      </c>
      <c r="F25" s="10">
        <v>36</v>
      </c>
      <c r="G25" s="10">
        <v>16</v>
      </c>
      <c r="H25" s="10">
        <v>0</v>
      </c>
      <c r="I25" s="10"/>
    </row>
    <row r="26" spans="1:9" ht="12.75">
      <c r="A26" s="8" t="s">
        <v>242</v>
      </c>
      <c r="B26" s="10">
        <v>24</v>
      </c>
      <c r="C26" s="10">
        <v>5</v>
      </c>
      <c r="D26" s="10">
        <v>0</v>
      </c>
      <c r="E26" s="10">
        <v>19</v>
      </c>
      <c r="F26" s="10">
        <v>0</v>
      </c>
      <c r="G26" s="10">
        <v>0</v>
      </c>
      <c r="H26" s="10">
        <v>0</v>
      </c>
      <c r="I26" s="10"/>
    </row>
    <row r="27" spans="1:9" ht="12.75">
      <c r="A27" s="8" t="s">
        <v>243</v>
      </c>
      <c r="B27" s="10">
        <v>4</v>
      </c>
      <c r="C27" s="10">
        <v>0</v>
      </c>
      <c r="D27" s="10">
        <v>0</v>
      </c>
      <c r="E27" s="10">
        <v>0</v>
      </c>
      <c r="F27" s="10">
        <v>0</v>
      </c>
      <c r="G27" s="10">
        <v>4</v>
      </c>
      <c r="H27" s="10">
        <v>0</v>
      </c>
      <c r="I27" s="10"/>
    </row>
    <row r="28" spans="1:9" ht="12.75">
      <c r="A28" s="8" t="s">
        <v>244</v>
      </c>
      <c r="B28" s="10">
        <v>60</v>
      </c>
      <c r="C28" s="10">
        <v>17</v>
      </c>
      <c r="D28" s="10">
        <v>0</v>
      </c>
      <c r="E28" s="10">
        <v>43</v>
      </c>
      <c r="F28" s="10">
        <v>0</v>
      </c>
      <c r="G28" s="10">
        <v>0</v>
      </c>
      <c r="H28" s="10">
        <v>0</v>
      </c>
      <c r="I28" s="10"/>
    </row>
    <row r="29" spans="1:9" ht="12.75">
      <c r="A29" s="8" t="s">
        <v>245</v>
      </c>
      <c r="B29" s="10">
        <v>71</v>
      </c>
      <c r="C29" s="10">
        <v>71</v>
      </c>
      <c r="D29" s="10">
        <v>0</v>
      </c>
      <c r="E29" s="10">
        <v>0</v>
      </c>
      <c r="F29" s="10">
        <v>0</v>
      </c>
      <c r="G29" s="10">
        <v>0</v>
      </c>
      <c r="H29" s="10">
        <v>0</v>
      </c>
      <c r="I29" s="10"/>
    </row>
    <row r="30" spans="1:9" ht="12.75">
      <c r="A30" s="8" t="s">
        <v>246</v>
      </c>
      <c r="B30" s="10">
        <v>31</v>
      </c>
      <c r="C30" s="10">
        <v>15</v>
      </c>
      <c r="D30" s="10">
        <v>0</v>
      </c>
      <c r="E30" s="10">
        <v>16</v>
      </c>
      <c r="F30" s="10">
        <v>0</v>
      </c>
      <c r="G30" s="10">
        <v>0</v>
      </c>
      <c r="H30" s="10">
        <v>0</v>
      </c>
      <c r="I30" s="10"/>
    </row>
    <row r="31" spans="1:9" ht="12.75">
      <c r="A31" s="8" t="s">
        <v>247</v>
      </c>
      <c r="B31" s="10">
        <v>81</v>
      </c>
      <c r="C31" s="10">
        <v>81</v>
      </c>
      <c r="D31" s="10">
        <v>0</v>
      </c>
      <c r="E31" s="10">
        <v>0</v>
      </c>
      <c r="F31" s="10">
        <v>0</v>
      </c>
      <c r="G31" s="10">
        <v>0</v>
      </c>
      <c r="H31" s="10">
        <v>0</v>
      </c>
      <c r="I31" s="10"/>
    </row>
    <row r="32" spans="1:9" ht="12.75">
      <c r="A32" s="8" t="s">
        <v>248</v>
      </c>
      <c r="B32" s="10">
        <v>4</v>
      </c>
      <c r="C32" s="10">
        <v>4</v>
      </c>
      <c r="D32" s="10">
        <v>0</v>
      </c>
      <c r="E32" s="10">
        <v>0</v>
      </c>
      <c r="F32" s="10">
        <v>0</v>
      </c>
      <c r="G32" s="10">
        <v>0</v>
      </c>
      <c r="H32" s="10">
        <v>0</v>
      </c>
      <c r="I32" s="10"/>
    </row>
    <row r="33" spans="1:9" ht="12.75">
      <c r="A33" s="8" t="s">
        <v>249</v>
      </c>
      <c r="B33" s="10">
        <v>54</v>
      </c>
      <c r="C33" s="10">
        <v>23</v>
      </c>
      <c r="D33" s="10">
        <v>0</v>
      </c>
      <c r="E33" s="10">
        <v>29</v>
      </c>
      <c r="F33" s="10">
        <v>0</v>
      </c>
      <c r="G33" s="10">
        <v>2</v>
      </c>
      <c r="H33" s="10">
        <v>0</v>
      </c>
      <c r="I33" s="10"/>
    </row>
    <row r="34" spans="1:9" ht="12.75">
      <c r="A34" s="8" t="s">
        <v>250</v>
      </c>
      <c r="B34" s="10">
        <v>7</v>
      </c>
      <c r="C34" s="10">
        <v>0</v>
      </c>
      <c r="D34" s="10">
        <v>0</v>
      </c>
      <c r="E34" s="10">
        <v>7</v>
      </c>
      <c r="F34" s="10">
        <v>0</v>
      </c>
      <c r="G34" s="10">
        <v>0</v>
      </c>
      <c r="H34" s="10">
        <v>0</v>
      </c>
      <c r="I34" s="10"/>
    </row>
    <row r="35" spans="1:9" ht="12.75">
      <c r="A35" s="20" t="s">
        <v>29</v>
      </c>
      <c r="I35" s="10"/>
    </row>
    <row r="36" spans="1:9" ht="12.75">
      <c r="A36" s="8" t="s">
        <v>252</v>
      </c>
      <c r="B36" s="9">
        <v>19273</v>
      </c>
      <c r="C36" s="9">
        <v>4283</v>
      </c>
      <c r="D36" s="9">
        <v>12</v>
      </c>
      <c r="E36" s="9">
        <v>14632</v>
      </c>
      <c r="F36" s="9">
        <v>94</v>
      </c>
      <c r="G36" s="9">
        <v>250</v>
      </c>
      <c r="H36" s="9">
        <v>2</v>
      </c>
      <c r="I36" s="10"/>
    </row>
    <row r="37" spans="1:9" ht="12.75">
      <c r="A37" s="8" t="s">
        <v>251</v>
      </c>
      <c r="B37" s="63">
        <v>100</v>
      </c>
      <c r="C37" s="63">
        <v>22.22279873398018</v>
      </c>
      <c r="D37" s="63">
        <v>0.062263269859388785</v>
      </c>
      <c r="E37" s="63">
        <v>75.91968038188139</v>
      </c>
      <c r="F37" s="63">
        <v>0.4877289472318788</v>
      </c>
      <c r="G37" s="63">
        <v>1.297151455403933</v>
      </c>
      <c r="H37" s="63">
        <v>0.010377211643231464</v>
      </c>
      <c r="I37" s="10"/>
    </row>
    <row r="38" spans="1:8" ht="12.75">
      <c r="A38" s="11"/>
      <c r="B38" s="11"/>
      <c r="C38" s="11"/>
      <c r="D38" s="11"/>
      <c r="E38" s="11"/>
      <c r="F38" s="11"/>
      <c r="G38" s="11"/>
      <c r="H38" s="11"/>
    </row>
    <row r="39" spans="1:8" ht="12.75">
      <c r="A39" s="12"/>
      <c r="B39" s="12"/>
      <c r="C39" s="12"/>
      <c r="D39" s="12"/>
      <c r="E39" s="12"/>
      <c r="F39" s="12"/>
      <c r="G39" s="12"/>
      <c r="H39" s="12"/>
    </row>
    <row r="40" ht="12.75" customHeight="1">
      <c r="A40" s="13" t="s">
        <v>30</v>
      </c>
    </row>
  </sheetData>
  <mergeCells count="1">
    <mergeCell ref="A6:H6"/>
  </mergeCells>
  <hyperlinks>
    <hyperlink ref="H2" location="INDICE!A27" display="I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4"/>
  <dimension ref="A2:I40"/>
  <sheetViews>
    <sheetView workbookViewId="0" topLeftCell="A1">
      <selection activeCell="H2" sqref="H2"/>
    </sheetView>
  </sheetViews>
  <sheetFormatPr defaultColWidth="11.421875" defaultRowHeight="12.75"/>
  <cols>
    <col min="1" max="1" width="30.574218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710937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6.5" customHeight="1">
      <c r="A6" s="82" t="s">
        <v>200</v>
      </c>
      <c r="B6" s="82"/>
      <c r="C6" s="82"/>
      <c r="D6" s="82"/>
      <c r="E6" s="82"/>
      <c r="F6" s="82"/>
      <c r="G6" s="82"/>
      <c r="H6" s="82"/>
    </row>
    <row r="8" spans="1:8" ht="25.5">
      <c r="A8" s="7"/>
      <c r="B8" s="7" t="s">
        <v>0</v>
      </c>
      <c r="C8" s="7" t="s">
        <v>1</v>
      </c>
      <c r="D8" s="7" t="s">
        <v>2</v>
      </c>
      <c r="E8" s="7" t="s">
        <v>3</v>
      </c>
      <c r="F8" s="7" t="s">
        <v>4</v>
      </c>
      <c r="G8" s="7" t="s">
        <v>5</v>
      </c>
      <c r="H8" s="7" t="s">
        <v>6</v>
      </c>
    </row>
    <row r="9" ht="21" customHeight="1"/>
    <row r="10" spans="1:9" ht="12.75">
      <c r="A10" s="20" t="s">
        <v>7</v>
      </c>
      <c r="I10" s="10"/>
    </row>
    <row r="11" spans="1:9" ht="12.75">
      <c r="A11" s="8" t="s">
        <v>252</v>
      </c>
      <c r="B11" s="9">
        <v>39</v>
      </c>
      <c r="C11" s="9">
        <v>1</v>
      </c>
      <c r="D11" s="9">
        <v>2</v>
      </c>
      <c r="E11" s="9">
        <v>29</v>
      </c>
      <c r="F11" s="9">
        <v>4</v>
      </c>
      <c r="G11" s="9">
        <v>3</v>
      </c>
      <c r="H11" s="9">
        <v>0</v>
      </c>
      <c r="I11" s="10"/>
    </row>
    <row r="12" spans="1:9" ht="12.75">
      <c r="A12" s="8" t="s">
        <v>251</v>
      </c>
      <c r="B12" s="63">
        <v>100</v>
      </c>
      <c r="C12" s="63">
        <v>2.5641025641025643</v>
      </c>
      <c r="D12" s="63">
        <v>5.128205128205129</v>
      </c>
      <c r="E12" s="63">
        <v>74.35897435897436</v>
      </c>
      <c r="F12" s="63">
        <v>10.256410256410257</v>
      </c>
      <c r="G12" s="63">
        <v>7.6923076923076925</v>
      </c>
      <c r="H12" s="63">
        <v>0</v>
      </c>
      <c r="I12" s="10"/>
    </row>
    <row r="13" spans="1:9" ht="12.75">
      <c r="A13" s="8" t="s">
        <v>233</v>
      </c>
      <c r="B13" s="64"/>
      <c r="C13" s="64"/>
      <c r="D13" s="64"/>
      <c r="E13" s="64"/>
      <c r="F13" s="64"/>
      <c r="G13" s="64"/>
      <c r="H13" s="64"/>
      <c r="I13" s="10"/>
    </row>
    <row r="14" spans="1:9" ht="12.75">
      <c r="A14" s="8" t="s">
        <v>229</v>
      </c>
      <c r="B14" s="10">
        <v>1</v>
      </c>
      <c r="C14" s="10">
        <v>0</v>
      </c>
      <c r="D14" s="10">
        <v>0</v>
      </c>
      <c r="E14" s="10">
        <v>1</v>
      </c>
      <c r="F14" s="10">
        <v>0</v>
      </c>
      <c r="G14" s="10">
        <v>0</v>
      </c>
      <c r="H14" s="10">
        <v>0</v>
      </c>
      <c r="I14" s="10"/>
    </row>
    <row r="15" spans="1:9" ht="12.75">
      <c r="A15" s="8" t="s">
        <v>230</v>
      </c>
      <c r="B15" s="10">
        <v>8</v>
      </c>
      <c r="C15" s="10">
        <v>0</v>
      </c>
      <c r="D15" s="10">
        <v>0</v>
      </c>
      <c r="E15" s="10">
        <v>5</v>
      </c>
      <c r="F15" s="10">
        <v>3</v>
      </c>
      <c r="G15" s="10">
        <v>0</v>
      </c>
      <c r="H15" s="10">
        <v>0</v>
      </c>
      <c r="I15" s="10"/>
    </row>
    <row r="16" spans="1:9" ht="12.75">
      <c r="A16" s="8" t="s">
        <v>231</v>
      </c>
      <c r="B16" s="10">
        <v>0</v>
      </c>
      <c r="C16" s="10">
        <v>0</v>
      </c>
      <c r="D16" s="10">
        <v>0</v>
      </c>
      <c r="E16" s="10">
        <v>0</v>
      </c>
      <c r="F16" s="10">
        <v>0</v>
      </c>
      <c r="G16" s="10">
        <v>0</v>
      </c>
      <c r="H16" s="10">
        <v>0</v>
      </c>
      <c r="I16" s="10"/>
    </row>
    <row r="17" spans="1:9" ht="12.75">
      <c r="A17" s="8" t="s">
        <v>232</v>
      </c>
      <c r="B17" s="10">
        <v>7</v>
      </c>
      <c r="C17" s="10">
        <v>0</v>
      </c>
      <c r="D17" s="10">
        <v>0</v>
      </c>
      <c r="E17" s="10">
        <v>7</v>
      </c>
      <c r="F17" s="10">
        <v>0</v>
      </c>
      <c r="G17" s="10">
        <v>0</v>
      </c>
      <c r="H17" s="10">
        <v>0</v>
      </c>
      <c r="I17" s="10"/>
    </row>
    <row r="18" spans="1:9" ht="12.75">
      <c r="A18" s="8" t="s">
        <v>234</v>
      </c>
      <c r="B18" s="10">
        <v>6</v>
      </c>
      <c r="C18" s="10">
        <v>0</v>
      </c>
      <c r="D18" s="10">
        <v>0</v>
      </c>
      <c r="E18" s="10">
        <v>6</v>
      </c>
      <c r="F18" s="10">
        <v>0</v>
      </c>
      <c r="G18" s="10">
        <v>0</v>
      </c>
      <c r="H18" s="10">
        <v>0</v>
      </c>
      <c r="I18" s="10"/>
    </row>
    <row r="19" spans="1:9" ht="12.75">
      <c r="A19" s="8" t="s">
        <v>235</v>
      </c>
      <c r="B19" s="10">
        <v>0</v>
      </c>
      <c r="C19" s="10">
        <v>0</v>
      </c>
      <c r="D19" s="10">
        <v>0</v>
      </c>
      <c r="E19" s="10">
        <v>0</v>
      </c>
      <c r="F19" s="10">
        <v>0</v>
      </c>
      <c r="G19" s="10">
        <v>0</v>
      </c>
      <c r="H19" s="10">
        <v>0</v>
      </c>
      <c r="I19" s="10"/>
    </row>
    <row r="20" spans="1:9" ht="12.75">
      <c r="A20" s="8" t="s">
        <v>236</v>
      </c>
      <c r="B20" s="10">
        <v>0</v>
      </c>
      <c r="C20" s="10">
        <v>0</v>
      </c>
      <c r="D20" s="10">
        <v>0</v>
      </c>
      <c r="E20" s="10">
        <v>0</v>
      </c>
      <c r="F20" s="10">
        <v>0</v>
      </c>
      <c r="G20" s="10">
        <v>0</v>
      </c>
      <c r="H20" s="10">
        <v>0</v>
      </c>
      <c r="I20" s="10"/>
    </row>
    <row r="21" spans="1:9" ht="12.75">
      <c r="A21" s="8" t="s">
        <v>237</v>
      </c>
      <c r="B21" s="10">
        <v>2</v>
      </c>
      <c r="C21" s="10">
        <v>0</v>
      </c>
      <c r="D21" s="10">
        <v>0</v>
      </c>
      <c r="E21" s="10">
        <v>1</v>
      </c>
      <c r="F21" s="10">
        <v>1</v>
      </c>
      <c r="G21" s="10">
        <v>0</v>
      </c>
      <c r="H21" s="10">
        <v>0</v>
      </c>
      <c r="I21" s="10"/>
    </row>
    <row r="22" spans="1:9" ht="12.75">
      <c r="A22" s="8" t="s">
        <v>238</v>
      </c>
      <c r="B22" s="10">
        <v>4</v>
      </c>
      <c r="C22" s="10">
        <v>0</v>
      </c>
      <c r="D22" s="10">
        <v>0</v>
      </c>
      <c r="E22" s="10">
        <v>1</v>
      </c>
      <c r="F22" s="10">
        <v>0</v>
      </c>
      <c r="G22" s="10">
        <v>3</v>
      </c>
      <c r="H22" s="10">
        <v>0</v>
      </c>
      <c r="I22" s="10"/>
    </row>
    <row r="23" spans="1:9" ht="12.75">
      <c r="A23" s="8" t="s">
        <v>239</v>
      </c>
      <c r="B23" s="10">
        <v>2</v>
      </c>
      <c r="C23" s="10">
        <v>0</v>
      </c>
      <c r="D23" s="10">
        <v>1</v>
      </c>
      <c r="E23" s="10">
        <v>1</v>
      </c>
      <c r="F23" s="10">
        <v>0</v>
      </c>
      <c r="G23" s="10">
        <v>0</v>
      </c>
      <c r="H23" s="10">
        <v>0</v>
      </c>
      <c r="I23" s="10"/>
    </row>
    <row r="24" spans="1:9" ht="12.75">
      <c r="A24" s="8" t="s">
        <v>240</v>
      </c>
      <c r="B24" s="10">
        <v>7</v>
      </c>
      <c r="C24" s="10">
        <v>0</v>
      </c>
      <c r="D24" s="10">
        <v>1</v>
      </c>
      <c r="E24" s="10">
        <v>6</v>
      </c>
      <c r="F24" s="10">
        <v>0</v>
      </c>
      <c r="G24" s="10">
        <v>0</v>
      </c>
      <c r="H24" s="10">
        <v>0</v>
      </c>
      <c r="I24" s="10"/>
    </row>
    <row r="25" spans="1:9" ht="12.75">
      <c r="A25" s="8" t="s">
        <v>241</v>
      </c>
      <c r="B25" s="10">
        <v>0</v>
      </c>
      <c r="C25" s="10">
        <v>0</v>
      </c>
      <c r="D25" s="10">
        <v>0</v>
      </c>
      <c r="E25" s="10">
        <v>0</v>
      </c>
      <c r="F25" s="10">
        <v>0</v>
      </c>
      <c r="G25" s="10">
        <v>0</v>
      </c>
      <c r="H25" s="10">
        <v>0</v>
      </c>
      <c r="I25" s="10"/>
    </row>
    <row r="26" spans="1:9" ht="12.75">
      <c r="A26" s="8" t="s">
        <v>242</v>
      </c>
      <c r="B26" s="10">
        <v>0</v>
      </c>
      <c r="C26" s="10">
        <v>0</v>
      </c>
      <c r="D26" s="10">
        <v>0</v>
      </c>
      <c r="E26" s="10">
        <v>0</v>
      </c>
      <c r="F26" s="10">
        <v>0</v>
      </c>
      <c r="G26" s="10">
        <v>0</v>
      </c>
      <c r="H26" s="10">
        <v>0</v>
      </c>
      <c r="I26" s="10"/>
    </row>
    <row r="27" spans="1:9" ht="12.75">
      <c r="A27" s="8" t="s">
        <v>243</v>
      </c>
      <c r="B27" s="10">
        <v>0</v>
      </c>
      <c r="C27" s="10">
        <v>0</v>
      </c>
      <c r="D27" s="10">
        <v>0</v>
      </c>
      <c r="E27" s="10">
        <v>0</v>
      </c>
      <c r="F27" s="10">
        <v>0</v>
      </c>
      <c r="G27" s="10">
        <v>0</v>
      </c>
      <c r="H27" s="10">
        <v>0</v>
      </c>
      <c r="I27" s="10"/>
    </row>
    <row r="28" spans="1:9" ht="12.75">
      <c r="A28" s="8" t="s">
        <v>244</v>
      </c>
      <c r="B28" s="10">
        <v>0</v>
      </c>
      <c r="C28" s="10">
        <v>0</v>
      </c>
      <c r="D28" s="10">
        <v>0</v>
      </c>
      <c r="E28" s="10">
        <v>0</v>
      </c>
      <c r="F28" s="10">
        <v>0</v>
      </c>
      <c r="G28" s="10">
        <v>0</v>
      </c>
      <c r="H28" s="10">
        <v>0</v>
      </c>
      <c r="I28" s="10"/>
    </row>
    <row r="29" spans="1:9" ht="12.75">
      <c r="A29" s="8" t="s">
        <v>245</v>
      </c>
      <c r="B29" s="10">
        <v>0</v>
      </c>
      <c r="C29" s="10">
        <v>0</v>
      </c>
      <c r="D29" s="10">
        <v>0</v>
      </c>
      <c r="E29" s="10">
        <v>0</v>
      </c>
      <c r="F29" s="10">
        <v>0</v>
      </c>
      <c r="G29" s="10">
        <v>0</v>
      </c>
      <c r="H29" s="10">
        <v>0</v>
      </c>
      <c r="I29" s="10"/>
    </row>
    <row r="30" spans="1:9" ht="12.75">
      <c r="A30" s="8" t="s">
        <v>246</v>
      </c>
      <c r="B30" s="10">
        <v>0</v>
      </c>
      <c r="C30" s="10">
        <v>0</v>
      </c>
      <c r="D30" s="10">
        <v>0</v>
      </c>
      <c r="E30" s="10">
        <v>0</v>
      </c>
      <c r="F30" s="10">
        <v>0</v>
      </c>
      <c r="G30" s="10">
        <v>0</v>
      </c>
      <c r="H30" s="10">
        <v>0</v>
      </c>
      <c r="I30" s="10"/>
    </row>
    <row r="31" spans="1:9" ht="12.75">
      <c r="A31" s="8" t="s">
        <v>247</v>
      </c>
      <c r="B31" s="10">
        <v>1</v>
      </c>
      <c r="C31" s="10">
        <v>1</v>
      </c>
      <c r="D31" s="10">
        <v>0</v>
      </c>
      <c r="E31" s="10">
        <v>0</v>
      </c>
      <c r="F31" s="10">
        <v>0</v>
      </c>
      <c r="G31" s="10">
        <v>0</v>
      </c>
      <c r="H31" s="10">
        <v>0</v>
      </c>
      <c r="I31" s="10"/>
    </row>
    <row r="32" spans="1:9" ht="12.75">
      <c r="A32" s="8" t="s">
        <v>248</v>
      </c>
      <c r="B32" s="10">
        <v>0</v>
      </c>
      <c r="C32" s="10">
        <v>0</v>
      </c>
      <c r="D32" s="10">
        <v>0</v>
      </c>
      <c r="E32" s="10">
        <v>0</v>
      </c>
      <c r="F32" s="10">
        <v>0</v>
      </c>
      <c r="G32" s="10">
        <v>0</v>
      </c>
      <c r="H32" s="10">
        <v>0</v>
      </c>
      <c r="I32" s="10"/>
    </row>
    <row r="33" spans="1:9" ht="12.75">
      <c r="A33" s="8" t="s">
        <v>249</v>
      </c>
      <c r="B33" s="10">
        <v>0</v>
      </c>
      <c r="C33" s="10">
        <v>0</v>
      </c>
      <c r="D33" s="10">
        <v>0</v>
      </c>
      <c r="E33" s="10">
        <v>0</v>
      </c>
      <c r="F33" s="10">
        <v>0</v>
      </c>
      <c r="G33" s="10">
        <v>0</v>
      </c>
      <c r="H33" s="10">
        <v>0</v>
      </c>
      <c r="I33" s="10"/>
    </row>
    <row r="34" spans="1:9" ht="12.75">
      <c r="A34" s="8" t="s">
        <v>250</v>
      </c>
      <c r="B34" s="10">
        <v>1</v>
      </c>
      <c r="C34" s="10">
        <v>0</v>
      </c>
      <c r="D34" s="10">
        <v>0</v>
      </c>
      <c r="E34" s="10">
        <v>1</v>
      </c>
      <c r="F34" s="10">
        <v>0</v>
      </c>
      <c r="G34" s="10">
        <v>0</v>
      </c>
      <c r="H34" s="10">
        <v>0</v>
      </c>
      <c r="I34" s="10"/>
    </row>
    <row r="35" spans="1:9" ht="12.75">
      <c r="A35" s="20" t="s">
        <v>29</v>
      </c>
      <c r="I35" s="10"/>
    </row>
    <row r="36" spans="1:9" ht="12.75">
      <c r="A36" s="8" t="s">
        <v>252</v>
      </c>
      <c r="B36" s="9">
        <v>664</v>
      </c>
      <c r="C36" s="9">
        <v>58</v>
      </c>
      <c r="D36" s="9">
        <v>14</v>
      </c>
      <c r="E36" s="9">
        <v>393</v>
      </c>
      <c r="F36" s="9">
        <v>170</v>
      </c>
      <c r="G36" s="9">
        <v>25</v>
      </c>
      <c r="H36" s="9">
        <v>4</v>
      </c>
      <c r="I36" s="10"/>
    </row>
    <row r="37" spans="1:9" ht="12.75">
      <c r="A37" s="8" t="s">
        <v>251</v>
      </c>
      <c r="B37" s="63">
        <v>100</v>
      </c>
      <c r="C37" s="63">
        <v>8.734939759036145</v>
      </c>
      <c r="D37" s="63">
        <v>2.108433734939759</v>
      </c>
      <c r="E37" s="63">
        <v>59.18674698795181</v>
      </c>
      <c r="F37" s="63">
        <v>25.602409638554217</v>
      </c>
      <c r="G37" s="63">
        <v>3.7650602409638556</v>
      </c>
      <c r="H37" s="63">
        <v>0.6024096385542169</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8" display="INDICE"/>
  </hyperlinks>
  <printOptions/>
  <pageMargins left="0.21" right="0.3937007874015748"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5"/>
  <dimension ref="A2:I40"/>
  <sheetViews>
    <sheetView workbookViewId="0" topLeftCell="A1">
      <selection activeCell="H2" sqref="H2"/>
    </sheetView>
  </sheetViews>
  <sheetFormatPr defaultColWidth="11.421875" defaultRowHeight="12.75"/>
  <cols>
    <col min="1" max="1" width="31.421875" style="1" customWidth="1"/>
    <col min="2" max="2" width="12.421875" style="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4.003906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75" customHeight="1">
      <c r="A6" s="82" t="s">
        <v>201</v>
      </c>
      <c r="B6" s="82"/>
      <c r="C6" s="82"/>
      <c r="D6" s="82"/>
      <c r="E6" s="82"/>
      <c r="F6" s="82"/>
      <c r="G6" s="82"/>
      <c r="H6" s="82"/>
    </row>
    <row r="8" spans="1:8" ht="25.5">
      <c r="A8" s="7"/>
      <c r="B8" s="7" t="s">
        <v>0</v>
      </c>
      <c r="C8" s="7" t="s">
        <v>1</v>
      </c>
      <c r="D8" s="7" t="s">
        <v>2</v>
      </c>
      <c r="E8" s="7" t="s">
        <v>3</v>
      </c>
      <c r="F8" s="7" t="s">
        <v>4</v>
      </c>
      <c r="G8" s="7" t="s">
        <v>5</v>
      </c>
      <c r="H8" s="7" t="s">
        <v>6</v>
      </c>
    </row>
    <row r="9" ht="18.75" customHeight="1"/>
    <row r="10" spans="1:9" ht="12.75">
      <c r="A10" s="20" t="s">
        <v>7</v>
      </c>
      <c r="I10" s="10"/>
    </row>
    <row r="11" spans="1:9" ht="12.75">
      <c r="A11" s="8" t="s">
        <v>252</v>
      </c>
      <c r="B11" s="9">
        <v>24434</v>
      </c>
      <c r="C11" s="9">
        <v>7005</v>
      </c>
      <c r="D11" s="9">
        <v>26</v>
      </c>
      <c r="E11" s="9">
        <v>13160</v>
      </c>
      <c r="F11" s="9">
        <v>2976</v>
      </c>
      <c r="G11" s="9">
        <v>1264</v>
      </c>
      <c r="H11" s="9">
        <v>3</v>
      </c>
      <c r="I11" s="10"/>
    </row>
    <row r="12" spans="1:9" ht="12.75">
      <c r="A12" s="8" t="s">
        <v>251</v>
      </c>
      <c r="B12" s="63">
        <v>100</v>
      </c>
      <c r="C12" s="63">
        <v>28.669067692559548</v>
      </c>
      <c r="D12" s="63">
        <v>0.10640910207088483</v>
      </c>
      <c r="E12" s="63">
        <v>53.85937627895555</v>
      </c>
      <c r="F12" s="63">
        <v>12.179749529344356</v>
      </c>
      <c r="G12" s="63">
        <v>5.173119423753786</v>
      </c>
      <c r="H12" s="63">
        <v>0.012277973315871327</v>
      </c>
      <c r="I12" s="10"/>
    </row>
    <row r="13" spans="1:9" ht="12.75">
      <c r="A13" s="8" t="s">
        <v>233</v>
      </c>
      <c r="B13" s="64"/>
      <c r="C13" s="64"/>
      <c r="D13" s="64"/>
      <c r="E13" s="64"/>
      <c r="F13" s="64"/>
      <c r="G13" s="64"/>
      <c r="H13" s="64"/>
      <c r="I13" s="10"/>
    </row>
    <row r="14" spans="1:9" ht="12.75">
      <c r="A14" s="8" t="s">
        <v>229</v>
      </c>
      <c r="B14" s="10">
        <v>73</v>
      </c>
      <c r="C14" s="10">
        <v>28</v>
      </c>
      <c r="D14" s="10">
        <v>0</v>
      </c>
      <c r="E14" s="10">
        <v>37</v>
      </c>
      <c r="F14" s="10">
        <v>5</v>
      </c>
      <c r="G14" s="10">
        <v>3</v>
      </c>
      <c r="H14" s="10">
        <v>0</v>
      </c>
      <c r="I14" s="10"/>
    </row>
    <row r="15" spans="1:9" ht="12.75">
      <c r="A15" s="8" t="s">
        <v>230</v>
      </c>
      <c r="B15" s="10">
        <v>528</v>
      </c>
      <c r="C15" s="10">
        <v>241</v>
      </c>
      <c r="D15" s="10">
        <v>4</v>
      </c>
      <c r="E15" s="10">
        <v>198</v>
      </c>
      <c r="F15" s="10">
        <v>44</v>
      </c>
      <c r="G15" s="10">
        <v>41</v>
      </c>
      <c r="H15" s="10">
        <v>0</v>
      </c>
      <c r="I15" s="10"/>
    </row>
    <row r="16" spans="1:9" ht="12.75">
      <c r="A16" s="8" t="s">
        <v>231</v>
      </c>
      <c r="B16" s="10">
        <v>213</v>
      </c>
      <c r="C16" s="10">
        <v>95</v>
      </c>
      <c r="D16" s="10">
        <v>0</v>
      </c>
      <c r="E16" s="10">
        <v>98</v>
      </c>
      <c r="F16" s="10">
        <v>16</v>
      </c>
      <c r="G16" s="10">
        <v>4</v>
      </c>
      <c r="H16" s="10">
        <v>0</v>
      </c>
      <c r="I16" s="10"/>
    </row>
    <row r="17" spans="1:9" ht="12.75">
      <c r="A17" s="8" t="s">
        <v>232</v>
      </c>
      <c r="B17" s="10">
        <v>943</v>
      </c>
      <c r="C17" s="10">
        <v>110</v>
      </c>
      <c r="D17" s="10">
        <v>0</v>
      </c>
      <c r="E17" s="10">
        <v>407</v>
      </c>
      <c r="F17" s="10">
        <v>275</v>
      </c>
      <c r="G17" s="10">
        <v>151</v>
      </c>
      <c r="H17" s="10">
        <v>0</v>
      </c>
      <c r="I17" s="10"/>
    </row>
    <row r="18" spans="1:9" ht="12.75">
      <c r="A18" s="8" t="s">
        <v>234</v>
      </c>
      <c r="B18" s="10">
        <v>814</v>
      </c>
      <c r="C18" s="10">
        <v>324</v>
      </c>
      <c r="D18" s="10">
        <v>0</v>
      </c>
      <c r="E18" s="10">
        <v>350</v>
      </c>
      <c r="F18" s="10">
        <v>105</v>
      </c>
      <c r="G18" s="10">
        <v>35</v>
      </c>
      <c r="H18" s="10">
        <v>0</v>
      </c>
      <c r="I18" s="10"/>
    </row>
    <row r="19" spans="1:9" ht="12.75">
      <c r="A19" s="8" t="s">
        <v>235</v>
      </c>
      <c r="B19" s="10">
        <v>889</v>
      </c>
      <c r="C19" s="10">
        <v>307</v>
      </c>
      <c r="D19" s="10">
        <v>2</v>
      </c>
      <c r="E19" s="10">
        <v>379</v>
      </c>
      <c r="F19" s="10">
        <v>97</v>
      </c>
      <c r="G19" s="10">
        <v>104</v>
      </c>
      <c r="H19" s="10">
        <v>0</v>
      </c>
      <c r="I19" s="10"/>
    </row>
    <row r="20" spans="1:9" ht="12.75">
      <c r="A20" s="8" t="s">
        <v>236</v>
      </c>
      <c r="B20" s="10">
        <v>242</v>
      </c>
      <c r="C20" s="10">
        <v>104</v>
      </c>
      <c r="D20" s="10">
        <v>1</v>
      </c>
      <c r="E20" s="10">
        <v>104</v>
      </c>
      <c r="F20" s="10">
        <v>19</v>
      </c>
      <c r="G20" s="10">
        <v>14</v>
      </c>
      <c r="H20" s="10">
        <v>0</v>
      </c>
      <c r="I20" s="10"/>
    </row>
    <row r="21" spans="1:9" ht="12.75">
      <c r="A21" s="8" t="s">
        <v>237</v>
      </c>
      <c r="B21" s="10">
        <v>273</v>
      </c>
      <c r="C21" s="10">
        <v>133</v>
      </c>
      <c r="D21" s="10">
        <v>0</v>
      </c>
      <c r="E21" s="10">
        <v>90</v>
      </c>
      <c r="F21" s="10">
        <v>29</v>
      </c>
      <c r="G21" s="10">
        <v>21</v>
      </c>
      <c r="H21" s="10">
        <v>0</v>
      </c>
      <c r="I21" s="10"/>
    </row>
    <row r="22" spans="1:9" ht="12.75">
      <c r="A22" s="8" t="s">
        <v>238</v>
      </c>
      <c r="B22" s="10">
        <v>639</v>
      </c>
      <c r="C22" s="10">
        <v>185</v>
      </c>
      <c r="D22" s="10">
        <v>3</v>
      </c>
      <c r="E22" s="10">
        <v>360</v>
      </c>
      <c r="F22" s="10">
        <v>35</v>
      </c>
      <c r="G22" s="10">
        <v>56</v>
      </c>
      <c r="H22" s="10">
        <v>0</v>
      </c>
      <c r="I22" s="10"/>
    </row>
    <row r="23" spans="1:9" ht="12.75">
      <c r="A23" s="8" t="s">
        <v>239</v>
      </c>
      <c r="B23" s="10">
        <v>527</v>
      </c>
      <c r="C23" s="10">
        <v>245</v>
      </c>
      <c r="D23" s="10">
        <v>1</v>
      </c>
      <c r="E23" s="10">
        <v>133</v>
      </c>
      <c r="F23" s="10">
        <v>92</v>
      </c>
      <c r="G23" s="10">
        <v>56</v>
      </c>
      <c r="H23" s="10">
        <v>0</v>
      </c>
      <c r="I23" s="10"/>
    </row>
    <row r="24" spans="1:9" ht="12.75">
      <c r="A24" s="8" t="s">
        <v>240</v>
      </c>
      <c r="B24" s="10">
        <v>14862</v>
      </c>
      <c r="C24" s="10">
        <v>3144</v>
      </c>
      <c r="D24" s="10">
        <v>12</v>
      </c>
      <c r="E24" s="10">
        <v>9575</v>
      </c>
      <c r="F24" s="10">
        <v>1805</v>
      </c>
      <c r="G24" s="10">
        <v>323</v>
      </c>
      <c r="H24" s="10">
        <v>3</v>
      </c>
      <c r="I24" s="10"/>
    </row>
    <row r="25" spans="1:9" ht="12.75">
      <c r="A25" s="8" t="s">
        <v>241</v>
      </c>
      <c r="B25" s="10">
        <v>302</v>
      </c>
      <c r="C25" s="10">
        <v>184</v>
      </c>
      <c r="D25" s="10">
        <v>0</v>
      </c>
      <c r="E25" s="10">
        <v>51</v>
      </c>
      <c r="F25" s="10">
        <v>35</v>
      </c>
      <c r="G25" s="10">
        <v>31</v>
      </c>
      <c r="H25" s="10">
        <v>0</v>
      </c>
      <c r="I25" s="10"/>
    </row>
    <row r="26" spans="1:9" ht="12.75">
      <c r="A26" s="8" t="s">
        <v>242</v>
      </c>
      <c r="B26" s="10">
        <v>417</v>
      </c>
      <c r="C26" s="10">
        <v>213</v>
      </c>
      <c r="D26" s="10">
        <v>0</v>
      </c>
      <c r="E26" s="10">
        <v>131</v>
      </c>
      <c r="F26" s="10">
        <v>44</v>
      </c>
      <c r="G26" s="10">
        <v>29</v>
      </c>
      <c r="H26" s="10">
        <v>0</v>
      </c>
      <c r="I26" s="10"/>
    </row>
    <row r="27" spans="1:9" ht="12.75">
      <c r="A27" s="8" t="s">
        <v>243</v>
      </c>
      <c r="B27" s="10">
        <v>287</v>
      </c>
      <c r="C27" s="10">
        <v>152</v>
      </c>
      <c r="D27" s="10">
        <v>0</v>
      </c>
      <c r="E27" s="10">
        <v>68</v>
      </c>
      <c r="F27" s="10">
        <v>49</v>
      </c>
      <c r="G27" s="10">
        <v>18</v>
      </c>
      <c r="H27" s="10">
        <v>0</v>
      </c>
      <c r="I27" s="10"/>
    </row>
    <row r="28" spans="1:9" ht="12.75">
      <c r="A28" s="8" t="s">
        <v>244</v>
      </c>
      <c r="B28" s="10">
        <v>555</v>
      </c>
      <c r="C28" s="10">
        <v>251</v>
      </c>
      <c r="D28" s="10">
        <v>0</v>
      </c>
      <c r="E28" s="10">
        <v>179</v>
      </c>
      <c r="F28" s="10">
        <v>83</v>
      </c>
      <c r="G28" s="10">
        <v>42</v>
      </c>
      <c r="H28" s="10">
        <v>0</v>
      </c>
      <c r="I28" s="10"/>
    </row>
    <row r="29" spans="1:9" ht="12.75">
      <c r="A29" s="8" t="s">
        <v>245</v>
      </c>
      <c r="B29" s="10">
        <v>368</v>
      </c>
      <c r="C29" s="10">
        <v>303</v>
      </c>
      <c r="D29" s="10">
        <v>0</v>
      </c>
      <c r="E29" s="10">
        <v>42</v>
      </c>
      <c r="F29" s="10">
        <v>0</v>
      </c>
      <c r="G29" s="10">
        <v>23</v>
      </c>
      <c r="H29" s="10">
        <v>0</v>
      </c>
      <c r="I29" s="10"/>
    </row>
    <row r="30" spans="1:9" ht="12.75">
      <c r="A30" s="8" t="s">
        <v>246</v>
      </c>
      <c r="B30" s="10">
        <v>743</v>
      </c>
      <c r="C30" s="10">
        <v>164</v>
      </c>
      <c r="D30" s="10">
        <v>1</v>
      </c>
      <c r="E30" s="10">
        <v>304</v>
      </c>
      <c r="F30" s="10">
        <v>82</v>
      </c>
      <c r="G30" s="10">
        <v>192</v>
      </c>
      <c r="H30" s="10">
        <v>0</v>
      </c>
      <c r="I30" s="10"/>
    </row>
    <row r="31" spans="1:9" ht="12.75">
      <c r="A31" s="8" t="s">
        <v>247</v>
      </c>
      <c r="B31" s="10">
        <v>975</v>
      </c>
      <c r="C31" s="10">
        <v>528</v>
      </c>
      <c r="D31" s="10">
        <v>1</v>
      </c>
      <c r="E31" s="10">
        <v>276</v>
      </c>
      <c r="F31" s="10">
        <v>111</v>
      </c>
      <c r="G31" s="10">
        <v>59</v>
      </c>
      <c r="H31" s="10">
        <v>0</v>
      </c>
      <c r="I31" s="10"/>
    </row>
    <row r="32" spans="1:9" ht="12.75">
      <c r="A32" s="8" t="s">
        <v>248</v>
      </c>
      <c r="B32" s="10">
        <v>338</v>
      </c>
      <c r="C32" s="10">
        <v>111</v>
      </c>
      <c r="D32" s="10">
        <v>0</v>
      </c>
      <c r="E32" s="10">
        <v>169</v>
      </c>
      <c r="F32" s="10">
        <v>25</v>
      </c>
      <c r="G32" s="10">
        <v>33</v>
      </c>
      <c r="H32" s="10">
        <v>0</v>
      </c>
      <c r="I32" s="10"/>
    </row>
    <row r="33" spans="1:9" ht="12.75">
      <c r="A33" s="8" t="s">
        <v>249</v>
      </c>
      <c r="B33" s="10">
        <v>327</v>
      </c>
      <c r="C33" s="10">
        <v>148</v>
      </c>
      <c r="D33" s="10">
        <v>1</v>
      </c>
      <c r="E33" s="10">
        <v>145</v>
      </c>
      <c r="F33" s="10">
        <v>23</v>
      </c>
      <c r="G33" s="10">
        <v>10</v>
      </c>
      <c r="H33" s="10">
        <v>0</v>
      </c>
      <c r="I33" s="10"/>
    </row>
    <row r="34" spans="1:9" ht="12.75">
      <c r="A34" s="8" t="s">
        <v>250</v>
      </c>
      <c r="B34" s="10">
        <v>119</v>
      </c>
      <c r="C34" s="10">
        <v>35</v>
      </c>
      <c r="D34" s="10">
        <v>0</v>
      </c>
      <c r="E34" s="10">
        <v>64</v>
      </c>
      <c r="F34" s="10">
        <v>1</v>
      </c>
      <c r="G34" s="10">
        <v>19</v>
      </c>
      <c r="H34" s="10">
        <v>0</v>
      </c>
      <c r="I34" s="10"/>
    </row>
    <row r="35" spans="1:9" ht="12.75">
      <c r="A35" s="20" t="s">
        <v>29</v>
      </c>
      <c r="I35" s="10"/>
    </row>
    <row r="36" spans="1:9" ht="12.75">
      <c r="A36" s="8" t="s">
        <v>252</v>
      </c>
      <c r="B36" s="9">
        <v>169141</v>
      </c>
      <c r="C36" s="9">
        <v>51332</v>
      </c>
      <c r="D36" s="9">
        <v>269</v>
      </c>
      <c r="E36" s="9">
        <v>85968</v>
      </c>
      <c r="F36" s="9">
        <v>21694</v>
      </c>
      <c r="G36" s="9">
        <v>9829</v>
      </c>
      <c r="H36" s="9">
        <v>49</v>
      </c>
      <c r="I36" s="10"/>
    </row>
    <row r="37" spans="1:9" ht="12.75">
      <c r="A37" s="8" t="s">
        <v>251</v>
      </c>
      <c r="B37" s="63">
        <v>100</v>
      </c>
      <c r="C37" s="63">
        <v>30.34864403071993</v>
      </c>
      <c r="D37" s="63">
        <v>0.15903890836639253</v>
      </c>
      <c r="E37" s="63">
        <v>50.826233733985255</v>
      </c>
      <c r="F37" s="63">
        <v>12.825985420448028</v>
      </c>
      <c r="G37" s="63">
        <v>5.811127993803986</v>
      </c>
      <c r="H37" s="63">
        <v>0.028969912676406074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9" display="INDICE"/>
  </hyperlinks>
  <printOptions/>
  <pageMargins left="0.26" right="0.27"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A45"/>
  <sheetViews>
    <sheetView tabSelected="1" workbookViewId="0" topLeftCell="A1">
      <pane ySplit="5" topLeftCell="BM6" activePane="bottomLeft" state="frozen"/>
      <selection pane="topLeft" activeCell="A1" sqref="A1"/>
      <selection pane="bottomLeft" activeCell="A5" sqref="A5"/>
    </sheetView>
  </sheetViews>
  <sheetFormatPr defaultColWidth="11.421875" defaultRowHeight="12.75"/>
  <cols>
    <col min="1" max="1" width="114.421875" style="44" customWidth="1"/>
    <col min="2" max="16384" width="11.421875" style="44" customWidth="1"/>
  </cols>
  <sheetData>
    <row r="1" s="36" customFormat="1" ht="39.75" customHeight="1"/>
    <row r="3" ht="12.75">
      <c r="A3" s="65" t="s">
        <v>280</v>
      </c>
    </row>
    <row r="5" s="42" customFormat="1" ht="23.25">
      <c r="A5" s="53" t="s">
        <v>227</v>
      </c>
    </row>
    <row r="7" ht="16.5">
      <c r="A7" s="43" t="s">
        <v>174</v>
      </c>
    </row>
    <row r="8" s="47" customFormat="1" ht="12.75">
      <c r="A8" s="50" t="str">
        <f>+'1.1'!A5:F5</f>
        <v>1.1. Malos tratos por Partidos Judiciales según tipo de maltrato y articulo del código penal. 2007</v>
      </c>
    </row>
    <row r="9" s="47" customFormat="1" ht="12.75">
      <c r="A9" s="50" t="str">
        <f>+'1.2'!A5:C5</f>
        <v>1.2. Muertes por Comunidades Autónomas según hayan tenido o no protección. 2007</v>
      </c>
    </row>
    <row r="10" s="47" customFormat="1" ht="12.75">
      <c r="A10" s="50" t="str">
        <f>+'1.3'!A5:F5</f>
        <v>1.3. Personas por Partidos Judiciales según relación de la víctima con el denunciado. 2007</v>
      </c>
    </row>
    <row r="11" s="47" customFormat="1" ht="12.75">
      <c r="A11" s="50" t="str">
        <f>+'1.4'!A5</f>
        <v>1.4. Delitos por Partidos Judiciales según tipo de delito ingresado. 2007</v>
      </c>
    </row>
    <row r="12" ht="12.75">
      <c r="A12" s="49"/>
    </row>
    <row r="13" ht="16.5">
      <c r="A13" s="43" t="s">
        <v>175</v>
      </c>
    </row>
    <row r="14" s="47" customFormat="1" ht="12.75">
      <c r="A14" s="51" t="str">
        <f>+'2.1'!A5</f>
        <v>2.1. Órdenes de protección incoadas por Partidos Judiciales según origen. 2007</v>
      </c>
    </row>
    <row r="15" s="47" customFormat="1" ht="12.75">
      <c r="A15" s="51" t="str">
        <f>+'2.2'!A5</f>
        <v>2.2. Órdenes de protección resueltas por Partidos Judiciales según origen. 2007</v>
      </c>
    </row>
    <row r="16" s="47" customFormat="1" ht="12.75">
      <c r="A16" s="52" t="str">
        <f>+'2.2.1'!A5</f>
        <v>2.2.1. Órdenes de protección resueltas adoptadas por Partidos Judiciales según origen. 2007</v>
      </c>
    </row>
    <row r="17" s="47" customFormat="1" ht="12.75">
      <c r="A17" s="52" t="str">
        <f>+'2.2.2'!A5</f>
        <v>2.2.2. Órdenes de protección resueltas denegadas por Partidos Judiciales según origen. 2007</v>
      </c>
    </row>
    <row r="18" s="47" customFormat="1" ht="12.75">
      <c r="A18" s="51" t="str">
        <f>+'2.3'!A5</f>
        <v>2.3. Órdenes de protección pendientes final trimestre por Partidos Judiciales según origen. 2007</v>
      </c>
    </row>
    <row r="19" s="47" customFormat="1" ht="12.75">
      <c r="A19" s="51" t="str">
        <f>+'2.4'!A5</f>
        <v>2.4. Medidas judiciales penales de protección por Partidos Judiciales según tipo de medida. 2007</v>
      </c>
    </row>
    <row r="20" s="47" customFormat="1" ht="12.75">
      <c r="A20" s="51" t="str">
        <f>+'2.5'!A5:J5</f>
        <v>2.5. Medidas judiciales civiles de protección por Partidos Judiciales según tipo de medida. 2007</v>
      </c>
    </row>
    <row r="21" s="47" customFormat="1" ht="12.75">
      <c r="A21" s="51" t="str">
        <f>+'2.6'!A5:H5</f>
        <v>2.6. Órdenes de protección, víctimas y denunciados por Partidos Judiciales según sexo y nacionalidad. 2007</v>
      </c>
    </row>
    <row r="22" s="47" customFormat="1" ht="15.75" customHeight="1">
      <c r="A22" s="51" t="str">
        <f>+'2.7'!A5:D5</f>
        <v>2.7. Incumplimientos de medidas acordadas y quebrantamientos de condena por Partidos Judiciales según naturaleza de la medida. 2007</v>
      </c>
    </row>
    <row r="23" ht="12.75">
      <c r="A23" s="49"/>
    </row>
    <row r="24" ht="16.5">
      <c r="A24" s="43" t="s">
        <v>171</v>
      </c>
    </row>
    <row r="25" s="46" customFormat="1" ht="15.75">
      <c r="A25" s="45" t="s">
        <v>172</v>
      </c>
    </row>
    <row r="26" s="47" customFormat="1" ht="12.75">
      <c r="A26" s="51" t="str">
        <f>+'3.1.1'!A6</f>
        <v>3.1.1. Asuntos penales ingresados directamente por Partidos Judiciales según tipo de procedimiento. 2007</v>
      </c>
    </row>
    <row r="27" s="47" customFormat="1" ht="12.75">
      <c r="A27" s="51" t="str">
        <f>+'3.1.2'!A6:H6</f>
        <v>3.1.2. Asuntos penales ingresados procedentes de otros órganos por Partidos Judiciales según tipo de procedimiento. 2007</v>
      </c>
    </row>
    <row r="28" s="47" customFormat="1" ht="12.75">
      <c r="A28" s="51" t="str">
        <f>+'3.1.3'!A6</f>
        <v>3.1.3. Asuntos penales reabiertos por Partidos Judiciales según tipo de procedimiento. 2007</v>
      </c>
    </row>
    <row r="29" s="47" customFormat="1" ht="12.75">
      <c r="A29" s="51" t="str">
        <f>+'3.1.4'!A6</f>
        <v>3.1.4. Asuntos penales resueltos por Partidos Judiciales según tipo de procedimiento. 2007</v>
      </c>
    </row>
    <row r="30" s="47" customFormat="1" ht="12.75">
      <c r="A30" s="51" t="str">
        <f>+'3.1.5'!A6</f>
        <v>3.1.5. Asuntos penales pendientes al finalizar por Partidos Judiciales según tipo de procedimiento. 2007</v>
      </c>
    </row>
    <row r="31" s="47" customFormat="1" ht="12.75">
      <c r="A31" s="51" t="str">
        <f>+'3.1.6'!A6</f>
        <v>3.1.6. Juicios rápidos y ejecutorias de juicios de faltas por movimiento. 2007</v>
      </c>
    </row>
    <row r="32" s="47" customFormat="1" ht="12.75">
      <c r="A32" s="51" t="str">
        <f>+'3.1.7'!A6</f>
        <v>3.1.7. Faltas por Partidos Judiciales según tipo de falta ingresada. 2007</v>
      </c>
    </row>
    <row r="33" s="47" customFormat="1" ht="12.75">
      <c r="A33" s="51" t="str">
        <f>+'3.1.8'!A6</f>
        <v>3.1.8. Señalamientos penales por tipo de señalamiento. 2007</v>
      </c>
    </row>
    <row r="34" s="47" customFormat="1" ht="12.75">
      <c r="A34" s="51" t="str">
        <f>+'3.1.9'!A6:F6</f>
        <v>3.1.9. Procedimientos elevados para su enjuiciamiento por Partidos Judiciales según causas y tipo de juicio. 2007</v>
      </c>
    </row>
    <row r="35" s="46" customFormat="1" ht="15.75">
      <c r="A35" s="45" t="s">
        <v>173</v>
      </c>
    </row>
    <row r="36" s="47" customFormat="1" ht="12.75">
      <c r="A36" s="51" t="str">
        <f>+'3.2.1'!A6</f>
        <v>3.2.1. Asuntos civiles por Partidos Judiciales según movimiento de asuntos. 2007</v>
      </c>
    </row>
    <row r="37" s="47" customFormat="1" ht="12.75">
      <c r="A37" s="51" t="str">
        <f>+'3.2.2'!A6:C6</f>
        <v>3.2.2. Asuntos civiles por procedimiento y movimiento de asuntos. 2007</v>
      </c>
    </row>
    <row r="38" ht="16.5">
      <c r="A38" s="43" t="s">
        <v>182</v>
      </c>
    </row>
    <row r="39" s="47" customFormat="1" ht="12.75">
      <c r="A39" s="51" t="str">
        <f>+'3.3.1'!A6:G6</f>
        <v>3.3.1. Asuntos en el Auxilio Judicial por Partidos Judiciales según naturaleza del despacho judicial y movimiento de asuntos. 2007</v>
      </c>
    </row>
    <row r="40" s="47" customFormat="1" ht="12.75">
      <c r="A40" s="51" t="str">
        <f>+'3.3.2'!A6</f>
        <v>3.3.2. Señalamientos por Partidos Judiciales según tipo de señalamiento. 2007</v>
      </c>
    </row>
    <row r="41" s="47" customFormat="1" ht="12.75">
      <c r="A41" s="48"/>
    </row>
    <row r="42" ht="16.5">
      <c r="A42" s="43" t="s">
        <v>176</v>
      </c>
    </row>
    <row r="43" s="47" customFormat="1" ht="12.75">
      <c r="A43" s="51" t="str">
        <f>+'4.1'!A5</f>
        <v>4.1. Personas enjuiciadas por Partidos Judiciales según sexo. 2007</v>
      </c>
    </row>
    <row r="44" s="47" customFormat="1" ht="12.75">
      <c r="A44" s="51" t="str">
        <f>+'4.2'!A5</f>
        <v>4.2. Personas condenadas por Partidos Judiciales según sexo y nacionalidad. 2007</v>
      </c>
    </row>
    <row r="45" s="47" customFormat="1" ht="12.75">
      <c r="A45" s="51" t="str">
        <f>+'4.3'!A5</f>
        <v>4.3. Personas absueltas por Partidos Judiciales según sexo y nacionalidad. 2007</v>
      </c>
    </row>
  </sheetData>
  <hyperlinks>
    <hyperlink ref="A8" location="'1.1'!A1" display="'1.1'!A1"/>
    <hyperlink ref="A9" location="'1.2'!A1" display="'1.2'!A1"/>
    <hyperlink ref="A10" location="'1.3'!A1" display="'1.3'!A1"/>
    <hyperlink ref="A11" location="'1.4'!A1" display="'1.4'!A1"/>
    <hyperlink ref="A14" location="'2.1'!A1" display="'2.1'!A1"/>
    <hyperlink ref="A15" location="'2.2'!A1" display="'2.2'!A1"/>
    <hyperlink ref="A16" location="'2.2.1'!A1" display="'2.2.1'!A1"/>
    <hyperlink ref="A17" location="'2.2.2'!A1" display="'2.2.2'!A1"/>
    <hyperlink ref="A18" location="'2.3'!A1" display="'2.3'!A1"/>
    <hyperlink ref="A19" location="'2.4'!A1" display="'2.4'!A1"/>
    <hyperlink ref="A20" location="'2.5'!A1" display="'2.5'!A1"/>
    <hyperlink ref="A21" location="'2.6'!A1" display="'2.6'!A1"/>
    <hyperlink ref="A22" location="'2.7'!A1" display="'2.7'!A1"/>
    <hyperlink ref="A26" location="'3.1.1'!A1" display="'3.1.1'!A1"/>
    <hyperlink ref="A27" location="'3.1.2'!A1" display="'3.1.2'!A1"/>
    <hyperlink ref="A28" location="'3.1.3'!A1" display="'3.1.3'!A1"/>
    <hyperlink ref="A29" location="'3.1.4'!A1" display="'3.1.4'!A1"/>
    <hyperlink ref="A30" location="'3.1.5'!A1" display="'3.1.5'!A1"/>
    <hyperlink ref="A31" location="'3.1.6'!A1" display="'3.1.6'!A1"/>
    <hyperlink ref="A32" location="'3.1.7'!A1" display="'3.1.7'!A1"/>
    <hyperlink ref="A33" location="'3.1.8'!A1" display="'3.1.8'!A1"/>
    <hyperlink ref="A34" location="'3.1.9'!A1" display="'3.1.9'!A1"/>
    <hyperlink ref="A36" location="'3.2.1'!A1" display="'3.2.1'!A1"/>
    <hyperlink ref="A37" location="'3.3.1'!A1" display="'3.3.1'!A1"/>
    <hyperlink ref="A39" location="'3.3.1'!A1" display="'3.3.1'!A1"/>
    <hyperlink ref="A40" location="'3.3.2'!A1" display="'3.3.2'!A1"/>
    <hyperlink ref="A43" location="'4.1'!A1" display="'4.1'!A1"/>
    <hyperlink ref="A44" location="'4.2'!A1" display="'4.2'!A1"/>
    <hyperlink ref="A45" location="'4.3'!A1" display="'4.3'!A1"/>
    <hyperlink ref="A3"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6"/>
  <dimension ref="A2:I40"/>
  <sheetViews>
    <sheetView workbookViewId="0" topLeftCell="A1">
      <selection activeCell="H2" sqref="H2"/>
    </sheetView>
  </sheetViews>
  <sheetFormatPr defaultColWidth="11.421875" defaultRowHeight="12.75"/>
  <cols>
    <col min="1" max="1" width="30.7109375" style="1" customWidth="1"/>
    <col min="2" max="2" width="13.7109375" style="1" customWidth="1"/>
    <col min="3" max="3" width="10.8515625" style="1" customWidth="1"/>
    <col min="4" max="4" width="11.421875" style="1" customWidth="1"/>
    <col min="5" max="5" width="9.7109375" style="1" customWidth="1"/>
    <col min="6" max="6" width="13.8515625" style="1" customWidth="1"/>
    <col min="7" max="7" width="11.421875" style="1" customWidth="1"/>
    <col min="8" max="8" width="13.281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75" customHeight="1">
      <c r="A6" s="82" t="s">
        <v>202</v>
      </c>
      <c r="B6" s="82"/>
      <c r="C6" s="82"/>
      <c r="D6" s="82"/>
      <c r="E6" s="82"/>
      <c r="F6" s="82"/>
      <c r="G6" s="82"/>
      <c r="H6" s="82"/>
    </row>
    <row r="8" spans="1:8" ht="25.5">
      <c r="A8" s="7"/>
      <c r="B8" s="7" t="s">
        <v>0</v>
      </c>
      <c r="C8" s="7" t="s">
        <v>1</v>
      </c>
      <c r="D8" s="7" t="s">
        <v>2</v>
      </c>
      <c r="E8" s="7" t="s">
        <v>3</v>
      </c>
      <c r="F8" s="7" t="s">
        <v>4</v>
      </c>
      <c r="G8" s="7" t="s">
        <v>5</v>
      </c>
      <c r="H8" s="7" t="s">
        <v>6</v>
      </c>
    </row>
    <row r="10" spans="1:9" ht="12.75">
      <c r="A10" s="20" t="s">
        <v>7</v>
      </c>
      <c r="I10" s="10"/>
    </row>
    <row r="11" spans="1:9" ht="12.75">
      <c r="A11" s="8" t="s">
        <v>252</v>
      </c>
      <c r="B11" s="9">
        <v>36622</v>
      </c>
      <c r="C11" s="9">
        <v>477</v>
      </c>
      <c r="D11" s="9">
        <v>89</v>
      </c>
      <c r="E11" s="9">
        <v>27108</v>
      </c>
      <c r="F11" s="9">
        <v>8263</v>
      </c>
      <c r="G11" s="9">
        <v>663</v>
      </c>
      <c r="H11" s="9">
        <v>22</v>
      </c>
      <c r="I11" s="10"/>
    </row>
    <row r="12" spans="1:9" ht="12.75">
      <c r="A12" s="8" t="s">
        <v>251</v>
      </c>
      <c r="B12" s="63">
        <v>100</v>
      </c>
      <c r="C12" s="63">
        <v>1.302495767571405</v>
      </c>
      <c r="D12" s="63">
        <v>0.24302331931625798</v>
      </c>
      <c r="E12" s="63">
        <v>74.02108022500137</v>
      </c>
      <c r="F12" s="63">
        <v>22.562940309103816</v>
      </c>
      <c r="G12" s="63">
        <v>1.81038719895145</v>
      </c>
      <c r="H12" s="63">
        <v>0.06007318005570422</v>
      </c>
      <c r="I12" s="10"/>
    </row>
    <row r="13" spans="1:9" ht="12.75">
      <c r="A13" s="8" t="s">
        <v>233</v>
      </c>
      <c r="B13" s="64"/>
      <c r="C13" s="64"/>
      <c r="D13" s="64"/>
      <c r="E13" s="64"/>
      <c r="F13" s="64"/>
      <c r="G13" s="64"/>
      <c r="H13" s="64"/>
      <c r="I13" s="10"/>
    </row>
    <row r="14" spans="1:9" ht="12.75">
      <c r="A14" s="8" t="s">
        <v>229</v>
      </c>
      <c r="B14" s="10">
        <v>181</v>
      </c>
      <c r="C14" s="10">
        <v>24</v>
      </c>
      <c r="D14" s="10">
        <v>0</v>
      </c>
      <c r="E14" s="10">
        <v>131</v>
      </c>
      <c r="F14" s="10">
        <v>21</v>
      </c>
      <c r="G14" s="10">
        <v>5</v>
      </c>
      <c r="H14" s="10">
        <v>0</v>
      </c>
      <c r="I14" s="10"/>
    </row>
    <row r="15" spans="1:9" ht="12.75">
      <c r="A15" s="8" t="s">
        <v>230</v>
      </c>
      <c r="B15" s="10">
        <v>1792</v>
      </c>
      <c r="C15" s="10">
        <v>2</v>
      </c>
      <c r="D15" s="10">
        <v>9</v>
      </c>
      <c r="E15" s="10">
        <v>1218</v>
      </c>
      <c r="F15" s="10">
        <v>556</v>
      </c>
      <c r="G15" s="10">
        <v>7</v>
      </c>
      <c r="H15" s="10">
        <v>0</v>
      </c>
      <c r="I15" s="10"/>
    </row>
    <row r="16" spans="1:9" ht="12.75">
      <c r="A16" s="8" t="s">
        <v>231</v>
      </c>
      <c r="B16" s="10">
        <v>314</v>
      </c>
      <c r="C16" s="10">
        <v>17</v>
      </c>
      <c r="D16" s="10">
        <v>0</v>
      </c>
      <c r="E16" s="10">
        <v>240</v>
      </c>
      <c r="F16" s="10">
        <v>57</v>
      </c>
      <c r="G16" s="10">
        <v>0</v>
      </c>
      <c r="H16" s="10">
        <v>0</v>
      </c>
      <c r="I16" s="10"/>
    </row>
    <row r="17" spans="1:9" ht="12.75">
      <c r="A17" s="8" t="s">
        <v>232</v>
      </c>
      <c r="B17" s="10">
        <v>2358</v>
      </c>
      <c r="C17" s="10">
        <v>110</v>
      </c>
      <c r="D17" s="10">
        <v>0</v>
      </c>
      <c r="E17" s="10">
        <v>1325</v>
      </c>
      <c r="F17" s="10">
        <v>846</v>
      </c>
      <c r="G17" s="10">
        <v>76</v>
      </c>
      <c r="H17" s="10">
        <v>1</v>
      </c>
      <c r="I17" s="10"/>
    </row>
    <row r="18" spans="1:9" ht="12.75">
      <c r="A18" s="8" t="s">
        <v>234</v>
      </c>
      <c r="B18" s="10">
        <v>1881</v>
      </c>
      <c r="C18" s="10">
        <v>0</v>
      </c>
      <c r="D18" s="10">
        <v>3</v>
      </c>
      <c r="E18" s="10">
        <v>1409</v>
      </c>
      <c r="F18" s="10">
        <v>414</v>
      </c>
      <c r="G18" s="10">
        <v>55</v>
      </c>
      <c r="H18" s="10">
        <v>0</v>
      </c>
      <c r="I18" s="10"/>
    </row>
    <row r="19" spans="1:9" ht="12.75">
      <c r="A19" s="8" t="s">
        <v>235</v>
      </c>
      <c r="B19" s="10">
        <v>2372</v>
      </c>
      <c r="C19" s="10">
        <v>0</v>
      </c>
      <c r="D19" s="10">
        <v>4</v>
      </c>
      <c r="E19" s="10">
        <v>1969</v>
      </c>
      <c r="F19" s="10">
        <v>358</v>
      </c>
      <c r="G19" s="10">
        <v>38</v>
      </c>
      <c r="H19" s="10">
        <v>3</v>
      </c>
      <c r="I19" s="10"/>
    </row>
    <row r="20" spans="1:9" ht="12.75">
      <c r="A20" s="8" t="s">
        <v>236</v>
      </c>
      <c r="B20" s="10">
        <v>470</v>
      </c>
      <c r="C20" s="10">
        <v>0</v>
      </c>
      <c r="D20" s="10">
        <v>0</v>
      </c>
      <c r="E20" s="10">
        <v>262</v>
      </c>
      <c r="F20" s="10">
        <v>206</v>
      </c>
      <c r="G20" s="10">
        <v>2</v>
      </c>
      <c r="H20" s="10">
        <v>0</v>
      </c>
      <c r="I20" s="10"/>
    </row>
    <row r="21" spans="1:9" ht="12.75">
      <c r="A21" s="8" t="s">
        <v>237</v>
      </c>
      <c r="B21" s="10">
        <v>98</v>
      </c>
      <c r="C21" s="10">
        <v>0</v>
      </c>
      <c r="D21" s="10">
        <v>0</v>
      </c>
      <c r="E21" s="10">
        <v>79</v>
      </c>
      <c r="F21" s="10">
        <v>17</v>
      </c>
      <c r="G21" s="10">
        <v>2</v>
      </c>
      <c r="H21" s="10">
        <v>0</v>
      </c>
      <c r="I21" s="10"/>
    </row>
    <row r="22" spans="1:9" ht="12.75">
      <c r="A22" s="8" t="s">
        <v>238</v>
      </c>
      <c r="B22" s="10">
        <v>931</v>
      </c>
      <c r="C22" s="10">
        <v>10</v>
      </c>
      <c r="D22" s="10">
        <v>5</v>
      </c>
      <c r="E22" s="10">
        <v>690</v>
      </c>
      <c r="F22" s="10">
        <v>199</v>
      </c>
      <c r="G22" s="10">
        <v>27</v>
      </c>
      <c r="H22" s="10">
        <v>0</v>
      </c>
      <c r="I22" s="10"/>
    </row>
    <row r="23" spans="1:9" ht="12.75">
      <c r="A23" s="8" t="s">
        <v>239</v>
      </c>
      <c r="B23" s="10">
        <v>70</v>
      </c>
      <c r="C23" s="10">
        <v>0</v>
      </c>
      <c r="D23" s="10">
        <v>3</v>
      </c>
      <c r="E23" s="10">
        <v>30</v>
      </c>
      <c r="F23" s="10">
        <v>33</v>
      </c>
      <c r="G23" s="10">
        <v>4</v>
      </c>
      <c r="H23" s="10">
        <v>0</v>
      </c>
      <c r="I23" s="10"/>
    </row>
    <row r="24" spans="1:9" ht="12.75">
      <c r="A24" s="8" t="s">
        <v>240</v>
      </c>
      <c r="B24" s="10">
        <v>18168</v>
      </c>
      <c r="C24" s="10">
        <v>262</v>
      </c>
      <c r="D24" s="10">
        <v>51</v>
      </c>
      <c r="E24" s="10">
        <v>13393</v>
      </c>
      <c r="F24" s="10">
        <v>4205</v>
      </c>
      <c r="G24" s="10">
        <v>239</v>
      </c>
      <c r="H24" s="10">
        <v>18</v>
      </c>
      <c r="I24" s="10"/>
    </row>
    <row r="25" spans="1:9" ht="12.75">
      <c r="A25" s="8" t="s">
        <v>241</v>
      </c>
      <c r="B25" s="10">
        <v>231</v>
      </c>
      <c r="C25" s="10">
        <v>31</v>
      </c>
      <c r="D25" s="10">
        <v>0</v>
      </c>
      <c r="E25" s="10">
        <v>73</v>
      </c>
      <c r="F25" s="10">
        <v>126</v>
      </c>
      <c r="G25" s="10">
        <v>1</v>
      </c>
      <c r="H25" s="10">
        <v>0</v>
      </c>
      <c r="I25" s="10"/>
    </row>
    <row r="26" spans="1:9" ht="12.75">
      <c r="A26" s="8" t="s">
        <v>242</v>
      </c>
      <c r="B26" s="10">
        <v>1069</v>
      </c>
      <c r="C26" s="10">
        <v>0</v>
      </c>
      <c r="D26" s="10">
        <v>0</v>
      </c>
      <c r="E26" s="10">
        <v>943</v>
      </c>
      <c r="F26" s="10">
        <v>124</v>
      </c>
      <c r="G26" s="10">
        <v>2</v>
      </c>
      <c r="H26" s="10">
        <v>0</v>
      </c>
      <c r="I26" s="10"/>
    </row>
    <row r="27" spans="1:9" ht="12.75">
      <c r="A27" s="8" t="s">
        <v>243</v>
      </c>
      <c r="B27" s="10">
        <v>705</v>
      </c>
      <c r="C27" s="10">
        <v>0</v>
      </c>
      <c r="D27" s="10">
        <v>0</v>
      </c>
      <c r="E27" s="10">
        <v>615</v>
      </c>
      <c r="F27" s="10">
        <v>80</v>
      </c>
      <c r="G27" s="10">
        <v>10</v>
      </c>
      <c r="H27" s="10">
        <v>0</v>
      </c>
      <c r="I27" s="10"/>
    </row>
    <row r="28" spans="1:9" ht="12.75">
      <c r="A28" s="8" t="s">
        <v>244</v>
      </c>
      <c r="B28" s="10">
        <v>1229</v>
      </c>
      <c r="C28" s="10">
        <v>0</v>
      </c>
      <c r="D28" s="10">
        <v>4</v>
      </c>
      <c r="E28" s="10">
        <v>1156</v>
      </c>
      <c r="F28" s="10">
        <v>30</v>
      </c>
      <c r="G28" s="10">
        <v>39</v>
      </c>
      <c r="H28" s="10">
        <v>0</v>
      </c>
      <c r="I28" s="10"/>
    </row>
    <row r="29" spans="1:9" ht="12.75">
      <c r="A29" s="8" t="s">
        <v>245</v>
      </c>
      <c r="B29" s="10">
        <v>805</v>
      </c>
      <c r="C29" s="10">
        <v>0</v>
      </c>
      <c r="D29" s="10">
        <v>0</v>
      </c>
      <c r="E29" s="10">
        <v>645</v>
      </c>
      <c r="F29" s="10">
        <v>136</v>
      </c>
      <c r="G29" s="10">
        <v>24</v>
      </c>
      <c r="H29" s="10">
        <v>0</v>
      </c>
      <c r="I29" s="10"/>
    </row>
    <row r="30" spans="1:9" ht="12.75">
      <c r="A30" s="8" t="s">
        <v>246</v>
      </c>
      <c r="B30" s="10">
        <v>1523</v>
      </c>
      <c r="C30" s="10">
        <v>0</v>
      </c>
      <c r="D30" s="10">
        <v>2</v>
      </c>
      <c r="E30" s="10">
        <v>1376</v>
      </c>
      <c r="F30" s="10">
        <v>139</v>
      </c>
      <c r="G30" s="10">
        <v>6</v>
      </c>
      <c r="H30" s="10">
        <v>0</v>
      </c>
      <c r="I30" s="10"/>
    </row>
    <row r="31" spans="1:9" ht="12.75">
      <c r="A31" s="8" t="s">
        <v>247</v>
      </c>
      <c r="B31" s="10">
        <v>958</v>
      </c>
      <c r="C31" s="10">
        <v>13</v>
      </c>
      <c r="D31" s="10">
        <v>3</v>
      </c>
      <c r="E31" s="10">
        <v>617</v>
      </c>
      <c r="F31" s="10">
        <v>307</v>
      </c>
      <c r="G31" s="10">
        <v>18</v>
      </c>
      <c r="H31" s="10">
        <v>0</v>
      </c>
      <c r="I31" s="10"/>
    </row>
    <row r="32" spans="1:9" ht="12.75">
      <c r="A32" s="8" t="s">
        <v>248</v>
      </c>
      <c r="B32" s="10">
        <v>801</v>
      </c>
      <c r="C32" s="10">
        <v>7</v>
      </c>
      <c r="D32" s="10">
        <v>4</v>
      </c>
      <c r="E32" s="10">
        <v>610</v>
      </c>
      <c r="F32" s="10">
        <v>83</v>
      </c>
      <c r="G32" s="10">
        <v>97</v>
      </c>
      <c r="H32" s="10">
        <v>0</v>
      </c>
      <c r="I32" s="10"/>
    </row>
    <row r="33" spans="1:9" ht="12.75">
      <c r="A33" s="8" t="s">
        <v>249</v>
      </c>
      <c r="B33" s="10">
        <v>595</v>
      </c>
      <c r="C33" s="10">
        <v>1</v>
      </c>
      <c r="D33" s="10">
        <v>1</v>
      </c>
      <c r="E33" s="10">
        <v>256</v>
      </c>
      <c r="F33" s="10">
        <v>326</v>
      </c>
      <c r="G33" s="10">
        <v>11</v>
      </c>
      <c r="H33" s="10">
        <v>0</v>
      </c>
      <c r="I33" s="10"/>
    </row>
    <row r="34" spans="1:9" ht="12.75">
      <c r="A34" s="8" t="s">
        <v>250</v>
      </c>
      <c r="B34" s="10">
        <v>71</v>
      </c>
      <c r="C34" s="10">
        <v>0</v>
      </c>
      <c r="D34" s="10">
        <v>0</v>
      </c>
      <c r="E34" s="10">
        <v>71</v>
      </c>
      <c r="F34" s="10">
        <v>0</v>
      </c>
      <c r="G34" s="10">
        <v>0</v>
      </c>
      <c r="H34" s="10">
        <v>0</v>
      </c>
      <c r="I34" s="10"/>
    </row>
    <row r="35" spans="1:9" ht="12.75">
      <c r="A35" s="20" t="s">
        <v>29</v>
      </c>
      <c r="I35" s="10"/>
    </row>
    <row r="36" spans="1:9" ht="12.75">
      <c r="A36" s="8" t="s">
        <v>252</v>
      </c>
      <c r="B36" s="9">
        <v>189122</v>
      </c>
      <c r="C36" s="9">
        <v>2587</v>
      </c>
      <c r="D36" s="9">
        <v>716</v>
      </c>
      <c r="E36" s="9">
        <v>131457</v>
      </c>
      <c r="F36" s="9">
        <v>48616</v>
      </c>
      <c r="G36" s="9">
        <v>5556</v>
      </c>
      <c r="H36" s="9">
        <v>190</v>
      </c>
      <c r="I36" s="10"/>
    </row>
    <row r="37" spans="1:9" ht="12.75">
      <c r="A37" s="8" t="s">
        <v>251</v>
      </c>
      <c r="B37" s="63">
        <v>100</v>
      </c>
      <c r="C37" s="63">
        <v>1.3679000856589927</v>
      </c>
      <c r="D37" s="63">
        <v>0.378591596958577</v>
      </c>
      <c r="E37" s="63">
        <v>69.50909994606656</v>
      </c>
      <c r="F37" s="63">
        <v>25.706157929801925</v>
      </c>
      <c r="G37" s="63">
        <v>2.9377861909243768</v>
      </c>
      <c r="H37" s="63">
        <v>0.10046425058956653</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30" display="INDICE"/>
  </hyperlinks>
  <printOptions/>
  <pageMargins left="0.21" right="0.27"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0"/>
  <dimension ref="A2:H143"/>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204</v>
      </c>
    </row>
    <row r="8" spans="1:3" ht="21.75" customHeight="1">
      <c r="A8" s="7"/>
      <c r="B8" s="7" t="s">
        <v>7</v>
      </c>
      <c r="C8" s="7" t="s">
        <v>29</v>
      </c>
    </row>
    <row r="9" spans="2:3" ht="23.25" customHeight="1">
      <c r="B9" s="16"/>
      <c r="C9" s="16"/>
    </row>
    <row r="10" spans="1:3" ht="12.75">
      <c r="A10" s="20" t="s">
        <v>64</v>
      </c>
      <c r="B10" s="10">
        <v>584</v>
      </c>
      <c r="C10" s="10"/>
    </row>
    <row r="11" spans="1:3" ht="12.75">
      <c r="A11" s="20" t="s">
        <v>65</v>
      </c>
      <c r="B11" s="10">
        <v>321</v>
      </c>
      <c r="C11" s="10">
        <v>4168</v>
      </c>
    </row>
    <row r="12" spans="1:3" ht="12.75">
      <c r="A12" s="20" t="s">
        <v>66</v>
      </c>
      <c r="B12" s="10">
        <v>0</v>
      </c>
      <c r="C12" s="10">
        <v>2</v>
      </c>
    </row>
    <row r="13" spans="1:3" ht="12.75">
      <c r="A13" s="20" t="s">
        <v>67</v>
      </c>
      <c r="B13" s="10">
        <v>313</v>
      </c>
      <c r="C13" s="10">
        <v>4113</v>
      </c>
    </row>
    <row r="14" spans="1:3" ht="12.75">
      <c r="A14" s="20" t="s">
        <v>68</v>
      </c>
      <c r="B14" s="10">
        <v>79</v>
      </c>
      <c r="C14" s="10">
        <v>673</v>
      </c>
    </row>
    <row r="15" spans="1:3" ht="12.75">
      <c r="A15" s="20" t="s">
        <v>69</v>
      </c>
      <c r="B15" s="10"/>
      <c r="C15" s="10"/>
    </row>
    <row r="16" spans="1:3" ht="12.75">
      <c r="A16" s="20" t="s">
        <v>65</v>
      </c>
      <c r="B16" s="10">
        <v>263</v>
      </c>
      <c r="C16" s="10">
        <v>3130</v>
      </c>
    </row>
    <row r="17" spans="1:3" ht="12.75">
      <c r="A17" s="20" t="s">
        <v>66</v>
      </c>
      <c r="B17" s="10">
        <v>0</v>
      </c>
      <c r="C17" s="10">
        <v>59</v>
      </c>
    </row>
    <row r="18" spans="1:3" ht="12.75">
      <c r="A18" s="20" t="s">
        <v>67</v>
      </c>
      <c r="B18" s="10">
        <v>245</v>
      </c>
      <c r="C18" s="10">
        <v>2723</v>
      </c>
    </row>
    <row r="19" spans="1:3" ht="12.75">
      <c r="A19" s="20" t="s">
        <v>68</v>
      </c>
      <c r="B19" s="10">
        <v>594</v>
      </c>
      <c r="C19" s="10">
        <v>7762</v>
      </c>
    </row>
    <row r="20" spans="1:3" ht="12.75">
      <c r="A20" s="11"/>
      <c r="B20" s="11"/>
      <c r="C20" s="11"/>
    </row>
    <row r="21" spans="1:3" ht="12.75">
      <c r="A21" s="12"/>
      <c r="B21" s="12"/>
      <c r="C21" s="12"/>
    </row>
    <row r="22" spans="1:3" ht="12.75">
      <c r="A22" s="13" t="s">
        <v>30</v>
      </c>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4"/>
      <c r="C142" s="4"/>
    </row>
    <row r="143" spans="2:3" ht="12.75">
      <c r="B143" s="4"/>
      <c r="C143" s="4"/>
    </row>
  </sheetData>
  <hyperlinks>
    <hyperlink ref="C2" location="INDICE!A31" display="INDICE"/>
  </hyperlinks>
  <printOptions/>
  <pageMargins left="0.5905511811023623" right="0.3937007874015748" top="0.29" bottom="0.26"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11"/>
  <dimension ref="A2:H40"/>
  <sheetViews>
    <sheetView workbookViewId="0" topLeftCell="A1">
      <selection activeCell="E2" sqref="E2"/>
    </sheetView>
  </sheetViews>
  <sheetFormatPr defaultColWidth="11.421875" defaultRowHeight="12.75"/>
  <cols>
    <col min="1" max="1" width="29.7109375" style="1" customWidth="1"/>
    <col min="2" max="3" width="13.7109375" style="1" customWidth="1"/>
    <col min="4" max="4" width="15.421875" style="1" customWidth="1"/>
    <col min="5" max="5" width="13.7109375" style="1" customWidth="1"/>
    <col min="6" max="16384" width="11.421875" style="1" customWidth="1"/>
  </cols>
  <sheetData>
    <row r="1" ht="39.75" customHeight="1"/>
    <row r="2" spans="1:5" ht="12.75">
      <c r="A2" s="4"/>
      <c r="E2" s="67" t="s">
        <v>183</v>
      </c>
    </row>
    <row r="3" spans="1:5" s="4" customFormat="1" ht="18">
      <c r="A3" s="37" t="s">
        <v>178</v>
      </c>
      <c r="B3" s="1"/>
      <c r="C3" s="1"/>
      <c r="D3" s="1"/>
      <c r="E3" s="1"/>
    </row>
    <row r="4" spans="1:8" s="4" customFormat="1" ht="17.25" thickBot="1">
      <c r="A4" s="40" t="s">
        <v>179</v>
      </c>
      <c r="B4" s="1"/>
      <c r="C4" s="1"/>
      <c r="D4" s="1"/>
      <c r="E4" s="1"/>
      <c r="F4" s="1"/>
      <c r="G4" s="1"/>
      <c r="H4" s="1"/>
    </row>
    <row r="5" spans="1:5" s="4" customFormat="1" ht="13.5" thickTop="1">
      <c r="A5" s="5"/>
      <c r="B5" s="5"/>
      <c r="C5" s="5"/>
      <c r="D5" s="5"/>
      <c r="E5" s="5"/>
    </row>
    <row r="6" ht="15.75">
      <c r="A6" s="21" t="s">
        <v>205</v>
      </c>
    </row>
    <row r="8" spans="1:5" ht="12.75">
      <c r="A8" s="14"/>
      <c r="B8" s="7" t="s">
        <v>70</v>
      </c>
      <c r="C8" s="7" t="s">
        <v>71</v>
      </c>
      <c r="D8" s="7" t="s">
        <v>72</v>
      </c>
      <c r="E8" s="7" t="s">
        <v>73</v>
      </c>
    </row>
    <row r="9" ht="21.75" customHeight="1"/>
    <row r="10" ht="12.75">
      <c r="A10" s="20" t="s">
        <v>7</v>
      </c>
    </row>
    <row r="11" spans="1:5" ht="12.75">
      <c r="A11" s="8" t="s">
        <v>252</v>
      </c>
      <c r="B11" s="9">
        <v>920</v>
      </c>
      <c r="C11" s="9">
        <v>344</v>
      </c>
      <c r="D11" s="9">
        <v>336</v>
      </c>
      <c r="E11" s="9">
        <v>240</v>
      </c>
    </row>
    <row r="12" spans="1:5" ht="12.75">
      <c r="A12" s="8" t="s">
        <v>251</v>
      </c>
      <c r="B12" s="63">
        <v>100</v>
      </c>
      <c r="C12" s="63">
        <v>37.391304347826086</v>
      </c>
      <c r="D12" s="63">
        <v>36.52173913043478</v>
      </c>
      <c r="E12" s="63">
        <v>26.08695652173913</v>
      </c>
    </row>
    <row r="13" spans="1:5" ht="12.75">
      <c r="A13" s="8" t="s">
        <v>233</v>
      </c>
      <c r="B13" s="64"/>
      <c r="C13" s="64"/>
      <c r="D13" s="64"/>
      <c r="E13" s="64"/>
    </row>
    <row r="14" spans="1:6" ht="12.75">
      <c r="A14" s="8" t="s">
        <v>229</v>
      </c>
      <c r="B14" s="10">
        <v>3</v>
      </c>
      <c r="C14" s="10">
        <v>1</v>
      </c>
      <c r="D14" s="10">
        <v>1</v>
      </c>
      <c r="E14" s="10">
        <v>1</v>
      </c>
      <c r="F14" s="10"/>
    </row>
    <row r="15" spans="1:5" ht="12.75">
      <c r="A15" s="8" t="s">
        <v>230</v>
      </c>
      <c r="B15" s="10">
        <v>14</v>
      </c>
      <c r="C15" s="10">
        <v>11</v>
      </c>
      <c r="D15" s="10">
        <v>3</v>
      </c>
      <c r="E15" s="10">
        <v>0</v>
      </c>
    </row>
    <row r="16" spans="1:5" ht="12.75">
      <c r="A16" s="8" t="s">
        <v>231</v>
      </c>
      <c r="B16" s="10">
        <v>2</v>
      </c>
      <c r="C16" s="10">
        <v>2</v>
      </c>
      <c r="D16" s="10">
        <v>0</v>
      </c>
      <c r="E16" s="10">
        <v>0</v>
      </c>
    </row>
    <row r="17" spans="1:5" ht="12.75">
      <c r="A17" s="8" t="s">
        <v>232</v>
      </c>
      <c r="B17" s="10">
        <v>134</v>
      </c>
      <c r="C17" s="10">
        <v>51</v>
      </c>
      <c r="D17" s="10">
        <v>51</v>
      </c>
      <c r="E17" s="10">
        <v>32</v>
      </c>
    </row>
    <row r="18" spans="1:5" ht="12.75">
      <c r="A18" s="8" t="s">
        <v>234</v>
      </c>
      <c r="B18" s="10">
        <v>21</v>
      </c>
      <c r="C18" s="10">
        <v>18</v>
      </c>
      <c r="D18" s="10">
        <v>3</v>
      </c>
      <c r="E18" s="10">
        <v>0</v>
      </c>
    </row>
    <row r="19" spans="1:5" ht="12.75">
      <c r="A19" s="8" t="s">
        <v>235</v>
      </c>
      <c r="B19" s="10">
        <v>65</v>
      </c>
      <c r="C19" s="10">
        <v>51</v>
      </c>
      <c r="D19" s="10">
        <v>3</v>
      </c>
      <c r="E19" s="10">
        <v>11</v>
      </c>
    </row>
    <row r="20" spans="1:5" ht="12.75">
      <c r="A20" s="8" t="s">
        <v>236</v>
      </c>
      <c r="B20" s="10">
        <v>14</v>
      </c>
      <c r="C20" s="10">
        <v>11</v>
      </c>
      <c r="D20" s="10">
        <v>3</v>
      </c>
      <c r="E20" s="10">
        <v>0</v>
      </c>
    </row>
    <row r="21" spans="1:5" ht="12.75">
      <c r="A21" s="8" t="s">
        <v>237</v>
      </c>
      <c r="B21" s="10">
        <v>16</v>
      </c>
      <c r="C21" s="10">
        <v>4</v>
      </c>
      <c r="D21" s="10">
        <v>9</v>
      </c>
      <c r="E21" s="10">
        <v>3</v>
      </c>
    </row>
    <row r="22" spans="1:5" ht="12.75">
      <c r="A22" s="8" t="s">
        <v>238</v>
      </c>
      <c r="B22" s="10">
        <v>50</v>
      </c>
      <c r="C22" s="10">
        <v>0</v>
      </c>
      <c r="D22" s="10">
        <v>0</v>
      </c>
      <c r="E22" s="10">
        <v>50</v>
      </c>
    </row>
    <row r="23" spans="1:5" ht="12.75">
      <c r="A23" s="8" t="s">
        <v>239</v>
      </c>
      <c r="B23" s="10">
        <v>57</v>
      </c>
      <c r="C23" s="10">
        <v>32</v>
      </c>
      <c r="D23" s="10">
        <v>24</v>
      </c>
      <c r="E23" s="10">
        <v>1</v>
      </c>
    </row>
    <row r="24" spans="1:5" ht="12.75">
      <c r="A24" s="8" t="s">
        <v>240</v>
      </c>
      <c r="B24" s="10">
        <v>299</v>
      </c>
      <c r="C24" s="10">
        <v>93</v>
      </c>
      <c r="D24" s="10">
        <v>173</v>
      </c>
      <c r="E24" s="10">
        <v>33</v>
      </c>
    </row>
    <row r="25" spans="1:5" ht="12.75">
      <c r="A25" s="8" t="s">
        <v>241</v>
      </c>
      <c r="B25" s="10">
        <v>15</v>
      </c>
      <c r="C25" s="10">
        <v>5</v>
      </c>
      <c r="D25" s="10">
        <v>3</v>
      </c>
      <c r="E25" s="10">
        <v>7</v>
      </c>
    </row>
    <row r="26" spans="1:5" ht="12.75">
      <c r="A26" s="8" t="s">
        <v>242</v>
      </c>
      <c r="B26" s="10">
        <v>31</v>
      </c>
      <c r="C26" s="10">
        <v>4</v>
      </c>
      <c r="D26" s="10">
        <v>16</v>
      </c>
      <c r="E26" s="10">
        <v>11</v>
      </c>
    </row>
    <row r="27" spans="1:5" ht="12.75">
      <c r="A27" s="8" t="s">
        <v>243</v>
      </c>
      <c r="B27" s="10">
        <v>8</v>
      </c>
      <c r="C27" s="10">
        <v>8</v>
      </c>
      <c r="D27" s="10">
        <v>0</v>
      </c>
      <c r="E27" s="10">
        <v>0</v>
      </c>
    </row>
    <row r="28" spans="1:5" ht="12.75">
      <c r="A28" s="8" t="s">
        <v>244</v>
      </c>
      <c r="B28" s="10">
        <v>42</v>
      </c>
      <c r="C28" s="10">
        <v>14</v>
      </c>
      <c r="D28" s="10">
        <v>7</v>
      </c>
      <c r="E28" s="10">
        <v>21</v>
      </c>
    </row>
    <row r="29" spans="1:5" ht="12.75">
      <c r="A29" s="8" t="s">
        <v>245</v>
      </c>
      <c r="B29" s="10">
        <v>25</v>
      </c>
      <c r="C29" s="10">
        <v>12</v>
      </c>
      <c r="D29" s="10">
        <v>9</v>
      </c>
      <c r="E29" s="10">
        <v>4</v>
      </c>
    </row>
    <row r="30" spans="1:5" ht="12.75">
      <c r="A30" s="8" t="s">
        <v>246</v>
      </c>
      <c r="B30" s="10">
        <v>13</v>
      </c>
      <c r="C30" s="10">
        <v>7</v>
      </c>
      <c r="D30" s="10">
        <v>5</v>
      </c>
      <c r="E30" s="10">
        <v>1</v>
      </c>
    </row>
    <row r="31" spans="1:5" ht="12.75">
      <c r="A31" s="8" t="s">
        <v>247</v>
      </c>
      <c r="B31" s="10">
        <v>45</v>
      </c>
      <c r="C31" s="10">
        <v>3</v>
      </c>
      <c r="D31" s="10">
        <v>19</v>
      </c>
      <c r="E31" s="10">
        <v>23</v>
      </c>
    </row>
    <row r="32" spans="1:5" ht="12.75">
      <c r="A32" s="8" t="s">
        <v>248</v>
      </c>
      <c r="B32" s="10">
        <v>43</v>
      </c>
      <c r="C32" s="10">
        <v>3</v>
      </c>
      <c r="D32" s="10">
        <v>6</v>
      </c>
      <c r="E32" s="10">
        <v>34</v>
      </c>
    </row>
    <row r="33" spans="1:5" ht="12.75">
      <c r="A33" s="8" t="s">
        <v>249</v>
      </c>
      <c r="B33" s="10">
        <v>12</v>
      </c>
      <c r="C33" s="10">
        <v>10</v>
      </c>
      <c r="D33" s="10">
        <v>0</v>
      </c>
      <c r="E33" s="10">
        <v>2</v>
      </c>
    </row>
    <row r="34" spans="1:5" ht="12.75">
      <c r="A34" s="8" t="s">
        <v>250</v>
      </c>
      <c r="B34" s="10">
        <v>11</v>
      </c>
      <c r="C34" s="10">
        <v>4</v>
      </c>
      <c r="D34" s="10">
        <v>1</v>
      </c>
      <c r="E34" s="10">
        <v>6</v>
      </c>
    </row>
    <row r="35" ht="12.75">
      <c r="A35" s="20" t="s">
        <v>29</v>
      </c>
    </row>
    <row r="36" spans="1:5" ht="12.75">
      <c r="A36" s="8" t="s">
        <v>252</v>
      </c>
      <c r="B36" s="9">
        <v>9488</v>
      </c>
      <c r="C36" s="9">
        <v>3946</v>
      </c>
      <c r="D36" s="9">
        <v>3500</v>
      </c>
      <c r="E36" s="9">
        <v>2042</v>
      </c>
    </row>
    <row r="37" spans="1:5" ht="12.75">
      <c r="A37" s="8" t="s">
        <v>251</v>
      </c>
      <c r="B37" s="63">
        <v>100</v>
      </c>
      <c r="C37" s="63">
        <v>41.5893760539629</v>
      </c>
      <c r="D37" s="63">
        <v>36.88870151770658</v>
      </c>
      <c r="E37" s="63">
        <v>21.521922428330523</v>
      </c>
    </row>
    <row r="38" spans="1:5" ht="12.75">
      <c r="A38" s="11"/>
      <c r="B38" s="11"/>
      <c r="C38" s="11"/>
      <c r="D38" s="11"/>
      <c r="E38" s="11"/>
    </row>
    <row r="39" spans="1:5" ht="12.75">
      <c r="A39" s="12"/>
      <c r="B39" s="12"/>
      <c r="C39" s="12"/>
      <c r="D39" s="12"/>
      <c r="E39" s="12"/>
    </row>
    <row r="40" ht="12.75">
      <c r="A40" s="13" t="s">
        <v>30</v>
      </c>
    </row>
  </sheetData>
  <hyperlinks>
    <hyperlink ref="E2" location="INDICE!A32"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13"/>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210</v>
      </c>
    </row>
    <row r="8" spans="1:3" ht="21" customHeight="1">
      <c r="A8" s="7"/>
      <c r="B8" s="7" t="s">
        <v>7</v>
      </c>
      <c r="C8" s="7" t="s">
        <v>29</v>
      </c>
    </row>
    <row r="9" spans="2:3" ht="19.5" customHeight="1">
      <c r="B9" s="16"/>
      <c r="C9" s="16"/>
    </row>
    <row r="10" spans="1:3" ht="12.75">
      <c r="A10" s="20" t="s">
        <v>154</v>
      </c>
      <c r="C10" s="10"/>
    </row>
    <row r="11" ht="12.75">
      <c r="A11" s="20" t="s">
        <v>155</v>
      </c>
    </row>
    <row r="12" spans="1:3" ht="12.75">
      <c r="A12" s="32" t="s">
        <v>156</v>
      </c>
      <c r="B12" s="10">
        <v>342</v>
      </c>
      <c r="C12" s="10">
        <v>4342</v>
      </c>
    </row>
    <row r="13" spans="1:3" ht="12.75">
      <c r="A13" s="32" t="s">
        <v>157</v>
      </c>
      <c r="B13" s="10">
        <v>24</v>
      </c>
      <c r="C13" s="10">
        <v>242</v>
      </c>
    </row>
    <row r="14" spans="1:3" ht="12.75">
      <c r="A14" s="32" t="s">
        <v>158</v>
      </c>
      <c r="B14" s="10">
        <v>318</v>
      </c>
      <c r="C14" s="10">
        <v>4098</v>
      </c>
    </row>
    <row r="15" ht="12.75">
      <c r="A15" s="20" t="s">
        <v>159</v>
      </c>
    </row>
    <row r="16" spans="1:3" ht="12.75">
      <c r="A16" s="32" t="s">
        <v>156</v>
      </c>
      <c r="B16" s="10">
        <v>621</v>
      </c>
      <c r="C16" s="10">
        <v>5048</v>
      </c>
    </row>
    <row r="17" spans="1:3" ht="12.75">
      <c r="A17" s="32" t="s">
        <v>157</v>
      </c>
      <c r="B17" s="10">
        <v>128</v>
      </c>
      <c r="C17" s="10">
        <v>731</v>
      </c>
    </row>
    <row r="18" spans="1:3" ht="12.75">
      <c r="A18" s="32" t="s">
        <v>158</v>
      </c>
      <c r="B18" s="10">
        <v>493</v>
      </c>
      <c r="C18" s="10">
        <v>4315</v>
      </c>
    </row>
    <row r="19" spans="1:3" ht="12.75">
      <c r="A19" s="11"/>
      <c r="B19" s="11"/>
      <c r="C19" s="11"/>
    </row>
    <row r="21" spans="1:3" ht="12.75">
      <c r="A21" s="13" t="s">
        <v>30</v>
      </c>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4" ht="12.75">
      <c r="B140" s="41"/>
      <c r="C140" s="41"/>
      <c r="D140" s="4"/>
    </row>
    <row r="141" spans="2:4" ht="12.75">
      <c r="B141" s="4"/>
      <c r="C141" s="4"/>
      <c r="D141" s="4"/>
    </row>
    <row r="142" spans="2:4" ht="12.75">
      <c r="B142" s="4"/>
      <c r="C142" s="4"/>
      <c r="D142" s="4"/>
    </row>
    <row r="143" spans="2:4" ht="12.75">
      <c r="B143" s="4"/>
      <c r="C143" s="4"/>
      <c r="D143" s="4"/>
    </row>
    <row r="144" spans="2:4" ht="12.75">
      <c r="B144" s="4"/>
      <c r="C144" s="4"/>
      <c r="D144" s="4"/>
    </row>
    <row r="145" spans="2:4" ht="12.75">
      <c r="B145" s="4"/>
      <c r="C145" s="4"/>
      <c r="D145" s="4"/>
    </row>
  </sheetData>
  <hyperlinks>
    <hyperlink ref="C2" location="INDICE!A33"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31"/>
  <dimension ref="A2:L36"/>
  <sheetViews>
    <sheetView workbookViewId="0" topLeftCell="A1">
      <selection activeCell="F2" sqref="F2"/>
    </sheetView>
  </sheetViews>
  <sheetFormatPr defaultColWidth="11.421875" defaultRowHeight="12.75"/>
  <cols>
    <col min="1" max="1" width="30.28125" style="1" customWidth="1"/>
    <col min="2" max="2" width="10.28125" style="1" bestFit="1" customWidth="1"/>
    <col min="3" max="3" width="13.28125" style="1" bestFit="1" customWidth="1"/>
    <col min="4" max="4" width="9.421875" style="1" bestFit="1" customWidth="1"/>
    <col min="5" max="5" width="13.28125" style="1" bestFit="1" customWidth="1"/>
    <col min="6" max="6" width="9.421875" style="1" bestFit="1" customWidth="1"/>
    <col min="7" max="16384" width="11.421875" style="1" customWidth="1"/>
  </cols>
  <sheetData>
    <row r="1" ht="39.75" customHeight="1"/>
    <row r="2" ht="12.75">
      <c r="F2" s="67" t="s">
        <v>183</v>
      </c>
    </row>
    <row r="3" spans="1:6" s="4" customFormat="1" ht="18">
      <c r="A3" s="3" t="s">
        <v>178</v>
      </c>
      <c r="B3" s="1"/>
      <c r="C3" s="1"/>
      <c r="D3" s="1"/>
      <c r="E3" s="1"/>
      <c r="F3" s="1"/>
    </row>
    <row r="4" spans="1:8" s="4" customFormat="1" ht="17.25" thickBot="1">
      <c r="A4" s="2" t="s">
        <v>179</v>
      </c>
      <c r="B4" s="1"/>
      <c r="C4" s="1"/>
      <c r="D4" s="1"/>
      <c r="E4" s="1"/>
      <c r="F4" s="1"/>
      <c r="G4" s="1"/>
      <c r="H4" s="1"/>
    </row>
    <row r="5" spans="1:6" s="4" customFormat="1" ht="13.5" thickTop="1">
      <c r="A5" s="5"/>
      <c r="B5" s="5"/>
      <c r="C5" s="5"/>
      <c r="D5" s="5"/>
      <c r="E5" s="5"/>
      <c r="F5" s="5"/>
    </row>
    <row r="6" spans="1:6" ht="34.5" customHeight="1">
      <c r="A6" s="76" t="s">
        <v>211</v>
      </c>
      <c r="B6" s="77"/>
      <c r="C6" s="77"/>
      <c r="D6" s="77"/>
      <c r="E6" s="77"/>
      <c r="F6" s="77"/>
    </row>
    <row r="8" spans="1:6" ht="18" customHeight="1">
      <c r="A8" s="84"/>
      <c r="B8" s="85" t="s">
        <v>0</v>
      </c>
      <c r="C8" s="83" t="s">
        <v>164</v>
      </c>
      <c r="D8" s="83"/>
      <c r="E8" s="83" t="s">
        <v>165</v>
      </c>
      <c r="F8" s="83"/>
    </row>
    <row r="9" spans="1:6" ht="21" customHeight="1">
      <c r="A9" s="84"/>
      <c r="B9" s="86"/>
      <c r="C9" s="30" t="s">
        <v>166</v>
      </c>
      <c r="D9" s="30" t="s">
        <v>167</v>
      </c>
      <c r="E9" s="30" t="s">
        <v>166</v>
      </c>
      <c r="F9" s="30" t="s">
        <v>167</v>
      </c>
    </row>
    <row r="10" ht="21" customHeight="1"/>
    <row r="11" spans="1:7" ht="12.75">
      <c r="A11" s="8" t="s">
        <v>7</v>
      </c>
      <c r="B11" s="9">
        <v>3554</v>
      </c>
      <c r="C11" s="9">
        <v>80</v>
      </c>
      <c r="D11" s="9">
        <v>146</v>
      </c>
      <c r="E11" s="9">
        <v>1883</v>
      </c>
      <c r="F11" s="9">
        <v>1445</v>
      </c>
      <c r="G11" s="10"/>
    </row>
    <row r="12" spans="1:12" ht="12.75">
      <c r="A12" s="8" t="s">
        <v>8</v>
      </c>
      <c r="B12" s="10">
        <v>9</v>
      </c>
      <c r="C12" s="10">
        <v>1</v>
      </c>
      <c r="D12" s="10">
        <v>0</v>
      </c>
      <c r="E12" s="10">
        <v>8</v>
      </c>
      <c r="F12" s="10">
        <v>0</v>
      </c>
      <c r="G12" s="10"/>
      <c r="H12" s="10"/>
      <c r="I12" s="10"/>
      <c r="J12" s="10"/>
      <c r="K12" s="10"/>
      <c r="L12" s="10"/>
    </row>
    <row r="13" spans="1:7" ht="12.75">
      <c r="A13" s="8" t="s">
        <v>9</v>
      </c>
      <c r="B13" s="10">
        <v>123</v>
      </c>
      <c r="C13" s="10">
        <v>0</v>
      </c>
      <c r="D13" s="10">
        <v>1</v>
      </c>
      <c r="E13" s="10">
        <v>95</v>
      </c>
      <c r="F13" s="10">
        <v>27</v>
      </c>
      <c r="G13" s="10"/>
    </row>
    <row r="14" spans="1:7" ht="12.75">
      <c r="A14" s="8" t="s">
        <v>10</v>
      </c>
      <c r="B14" s="10">
        <v>18</v>
      </c>
      <c r="C14" s="10">
        <v>0</v>
      </c>
      <c r="D14" s="10">
        <v>12</v>
      </c>
      <c r="E14" s="10">
        <v>3</v>
      </c>
      <c r="F14" s="10">
        <v>3</v>
      </c>
      <c r="G14" s="10"/>
    </row>
    <row r="15" spans="1:7" ht="12.75">
      <c r="A15" s="8" t="s">
        <v>11</v>
      </c>
      <c r="B15" s="10">
        <v>236</v>
      </c>
      <c r="C15" s="10">
        <v>15</v>
      </c>
      <c r="D15" s="10">
        <v>5</v>
      </c>
      <c r="E15" s="10">
        <v>61</v>
      </c>
      <c r="F15" s="10">
        <v>155</v>
      </c>
      <c r="G15" s="10"/>
    </row>
    <row r="16" spans="1:7" ht="12.75">
      <c r="A16" s="8" t="s">
        <v>12</v>
      </c>
      <c r="B16" s="10">
        <v>110</v>
      </c>
      <c r="C16" s="10">
        <v>0</v>
      </c>
      <c r="D16" s="10">
        <v>0</v>
      </c>
      <c r="E16" s="10">
        <v>64</v>
      </c>
      <c r="F16" s="10">
        <v>46</v>
      </c>
      <c r="G16" s="10"/>
    </row>
    <row r="17" spans="1:7" ht="12.75">
      <c r="A17" s="8" t="s">
        <v>13</v>
      </c>
      <c r="B17" s="10">
        <v>109</v>
      </c>
      <c r="C17" s="10">
        <v>0</v>
      </c>
      <c r="D17" s="10">
        <v>0</v>
      </c>
      <c r="E17" s="10">
        <v>12</v>
      </c>
      <c r="F17" s="10">
        <v>97</v>
      </c>
      <c r="G17" s="10"/>
    </row>
    <row r="18" spans="1:7" ht="12.75">
      <c r="A18" s="8" t="s">
        <v>14</v>
      </c>
      <c r="B18" s="10">
        <v>46</v>
      </c>
      <c r="C18" s="10">
        <v>0</v>
      </c>
      <c r="D18" s="10">
        <v>0</v>
      </c>
      <c r="E18" s="10">
        <v>28</v>
      </c>
      <c r="F18" s="10">
        <v>18</v>
      </c>
      <c r="G18" s="10"/>
    </row>
    <row r="19" spans="1:7" ht="12.75">
      <c r="A19" s="8" t="s">
        <v>15</v>
      </c>
      <c r="B19" s="10">
        <v>44</v>
      </c>
      <c r="C19" s="10">
        <v>0</v>
      </c>
      <c r="D19" s="10">
        <v>0</v>
      </c>
      <c r="E19" s="10">
        <v>37</v>
      </c>
      <c r="F19" s="10">
        <v>7</v>
      </c>
      <c r="G19" s="10"/>
    </row>
    <row r="20" spans="1:7" ht="12.75">
      <c r="A20" s="8" t="s">
        <v>16</v>
      </c>
      <c r="B20" s="10">
        <v>20</v>
      </c>
      <c r="C20" s="10">
        <v>0</v>
      </c>
      <c r="D20" s="10">
        <v>1</v>
      </c>
      <c r="E20" s="10">
        <v>0</v>
      </c>
      <c r="F20" s="10">
        <v>19</v>
      </c>
      <c r="G20" s="10"/>
    </row>
    <row r="21" spans="1:7" ht="12.75">
      <c r="A21" s="8" t="s">
        <v>17</v>
      </c>
      <c r="B21" s="10">
        <v>84</v>
      </c>
      <c r="C21" s="10">
        <v>0</v>
      </c>
      <c r="D21" s="10">
        <v>0</v>
      </c>
      <c r="E21" s="10">
        <v>65</v>
      </c>
      <c r="F21" s="10">
        <v>19</v>
      </c>
      <c r="G21" s="10"/>
    </row>
    <row r="22" spans="1:7" ht="12.75">
      <c r="A22" s="8" t="s">
        <v>18</v>
      </c>
      <c r="B22" s="10">
        <v>2132</v>
      </c>
      <c r="C22" s="10">
        <v>60</v>
      </c>
      <c r="D22" s="10">
        <v>113</v>
      </c>
      <c r="E22" s="10">
        <v>1128</v>
      </c>
      <c r="F22" s="10">
        <v>831</v>
      </c>
      <c r="G22" s="10"/>
    </row>
    <row r="23" spans="1:7" ht="12.75">
      <c r="A23" s="8" t="s">
        <v>19</v>
      </c>
      <c r="B23" s="10">
        <v>36</v>
      </c>
      <c r="C23" s="10">
        <v>1</v>
      </c>
      <c r="D23" s="10">
        <v>0</v>
      </c>
      <c r="E23" s="10">
        <v>26</v>
      </c>
      <c r="F23" s="10">
        <v>9</v>
      </c>
      <c r="G23" s="10"/>
    </row>
    <row r="24" spans="1:7" ht="12.75">
      <c r="A24" s="8" t="s">
        <v>20</v>
      </c>
      <c r="B24" s="10">
        <v>73</v>
      </c>
      <c r="C24" s="10">
        <v>1</v>
      </c>
      <c r="D24" s="10">
        <v>0</v>
      </c>
      <c r="E24" s="10">
        <v>38</v>
      </c>
      <c r="F24" s="10">
        <v>34</v>
      </c>
      <c r="G24" s="10"/>
    </row>
    <row r="25" spans="1:7" ht="12.75">
      <c r="A25" s="8" t="s">
        <v>21</v>
      </c>
      <c r="B25" s="10">
        <v>49</v>
      </c>
      <c r="C25" s="10">
        <v>0</v>
      </c>
      <c r="D25" s="10">
        <v>1</v>
      </c>
      <c r="E25" s="10">
        <v>34</v>
      </c>
      <c r="F25" s="10">
        <v>14</v>
      </c>
      <c r="G25" s="10"/>
    </row>
    <row r="26" spans="1:7" ht="12.75">
      <c r="A26" s="8" t="s">
        <v>22</v>
      </c>
      <c r="B26" s="10">
        <v>127</v>
      </c>
      <c r="C26" s="10">
        <v>0</v>
      </c>
      <c r="D26" s="10">
        <v>4</v>
      </c>
      <c r="E26" s="10">
        <v>121</v>
      </c>
      <c r="F26" s="10">
        <v>2</v>
      </c>
      <c r="G26" s="10"/>
    </row>
    <row r="27" spans="1:7" ht="12.75">
      <c r="A27" s="8" t="s">
        <v>23</v>
      </c>
      <c r="B27" s="10">
        <v>0</v>
      </c>
      <c r="C27" s="10">
        <v>0</v>
      </c>
      <c r="D27" s="10">
        <v>0</v>
      </c>
      <c r="E27" s="10">
        <v>0</v>
      </c>
      <c r="F27" s="10">
        <v>0</v>
      </c>
      <c r="G27" s="10"/>
    </row>
    <row r="28" spans="1:7" ht="12.75">
      <c r="A28" s="8" t="s">
        <v>24</v>
      </c>
      <c r="B28" s="10">
        <v>73</v>
      </c>
      <c r="C28" s="10">
        <v>2</v>
      </c>
      <c r="D28" s="10">
        <v>5</v>
      </c>
      <c r="E28" s="10">
        <v>21</v>
      </c>
      <c r="F28" s="10">
        <v>45</v>
      </c>
      <c r="G28" s="10"/>
    </row>
    <row r="29" spans="1:7" ht="12.75">
      <c r="A29" s="8" t="s">
        <v>25</v>
      </c>
      <c r="B29" s="10">
        <v>204</v>
      </c>
      <c r="C29" s="10">
        <v>0</v>
      </c>
      <c r="D29" s="10">
        <v>4</v>
      </c>
      <c r="E29" s="10">
        <v>125</v>
      </c>
      <c r="F29" s="10">
        <v>75</v>
      </c>
      <c r="G29" s="10"/>
    </row>
    <row r="30" spans="1:7" ht="12.75">
      <c r="A30" s="8" t="s">
        <v>26</v>
      </c>
      <c r="B30" s="10">
        <v>42</v>
      </c>
      <c r="C30" s="10">
        <v>0</v>
      </c>
      <c r="D30" s="10">
        <v>0</v>
      </c>
      <c r="E30" s="10">
        <v>17</v>
      </c>
      <c r="F30" s="10">
        <v>25</v>
      </c>
      <c r="G30" s="10"/>
    </row>
    <row r="31" spans="1:7" ht="12.75">
      <c r="A31" s="8" t="s">
        <v>27</v>
      </c>
      <c r="B31" s="10">
        <v>18</v>
      </c>
      <c r="C31" s="10">
        <v>0</v>
      </c>
      <c r="D31" s="10">
        <v>0</v>
      </c>
      <c r="E31" s="10">
        <v>0</v>
      </c>
      <c r="F31" s="10">
        <v>18</v>
      </c>
      <c r="G31" s="10"/>
    </row>
    <row r="32" spans="1:7" ht="12.75">
      <c r="A32" s="8" t="s">
        <v>28</v>
      </c>
      <c r="B32" s="10">
        <v>1</v>
      </c>
      <c r="C32" s="10">
        <v>0</v>
      </c>
      <c r="D32" s="10">
        <v>0</v>
      </c>
      <c r="E32" s="10">
        <v>0</v>
      </c>
      <c r="F32" s="10">
        <v>1</v>
      </c>
      <c r="G32" s="10"/>
    </row>
    <row r="33" spans="1:7" ht="12.75">
      <c r="A33" s="8" t="s">
        <v>29</v>
      </c>
      <c r="B33" s="9">
        <v>25155</v>
      </c>
      <c r="C33" s="9">
        <v>494</v>
      </c>
      <c r="D33" s="9">
        <v>544</v>
      </c>
      <c r="E33" s="9">
        <v>11459</v>
      </c>
      <c r="F33" s="9">
        <v>12659</v>
      </c>
      <c r="G33" s="10"/>
    </row>
    <row r="34" spans="1:6" ht="12.75">
      <c r="A34" s="11"/>
      <c r="B34" s="11"/>
      <c r="C34" s="11"/>
      <c r="D34" s="11"/>
      <c r="E34" s="11"/>
      <c r="F34" s="11"/>
    </row>
    <row r="35" spans="1:6" ht="12.75">
      <c r="A35" s="12"/>
      <c r="B35" s="12"/>
      <c r="C35" s="12"/>
      <c r="D35" s="12"/>
      <c r="E35" s="12"/>
      <c r="F35" s="12"/>
    </row>
    <row r="36" ht="12.75">
      <c r="A36" s="13" t="s">
        <v>30</v>
      </c>
    </row>
  </sheetData>
  <mergeCells count="5">
    <mergeCell ref="A6:F6"/>
    <mergeCell ref="E8:F8"/>
    <mergeCell ref="A8:A9"/>
    <mergeCell ref="B8:B9"/>
    <mergeCell ref="C8:D8"/>
  </mergeCells>
  <hyperlinks>
    <hyperlink ref="F2" location="INDICE!A3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7"/>
  <dimension ref="A2:G40"/>
  <sheetViews>
    <sheetView workbookViewId="0" topLeftCell="A1">
      <selection activeCell="F2" sqref="F2"/>
    </sheetView>
  </sheetViews>
  <sheetFormatPr defaultColWidth="11.421875" defaultRowHeight="12.75"/>
  <cols>
    <col min="1" max="1" width="33.00390625" style="1" customWidth="1"/>
    <col min="2" max="2" width="12.00390625" style="1" bestFit="1" customWidth="1"/>
    <col min="3" max="3" width="14.421875" style="1" customWidth="1"/>
    <col min="4" max="4" width="10.140625" style="1" customWidth="1"/>
    <col min="5" max="5" width="11.00390625" style="1" customWidth="1"/>
    <col min="6" max="6" width="13.28125" style="1" customWidth="1"/>
    <col min="7" max="16384" width="11.421875" style="1" customWidth="1"/>
  </cols>
  <sheetData>
    <row r="1" ht="39.75" customHeight="1"/>
    <row r="2" ht="12.75">
      <c r="F2" s="67" t="s">
        <v>183</v>
      </c>
    </row>
    <row r="3" spans="1:6" s="4" customFormat="1" ht="18">
      <c r="A3" s="3" t="s">
        <v>178</v>
      </c>
      <c r="B3" s="1"/>
      <c r="C3" s="1"/>
      <c r="D3" s="1"/>
      <c r="E3" s="1"/>
      <c r="F3" s="1"/>
    </row>
    <row r="4" spans="1:6" s="39" customFormat="1" ht="17.25" thickBot="1">
      <c r="A4" s="2" t="s">
        <v>180</v>
      </c>
      <c r="B4" s="38"/>
      <c r="C4" s="38"/>
      <c r="D4" s="38"/>
      <c r="E4" s="38"/>
      <c r="F4" s="38"/>
    </row>
    <row r="5" spans="1:6" s="4" customFormat="1" ht="13.5" thickTop="1">
      <c r="A5" s="5"/>
      <c r="B5" s="5"/>
      <c r="C5" s="5"/>
      <c r="D5" s="5"/>
      <c r="E5" s="5"/>
      <c r="F5" s="5"/>
    </row>
    <row r="6" spans="1:6" ht="15.75" customHeight="1">
      <c r="A6" s="76" t="s">
        <v>206</v>
      </c>
      <c r="B6" s="77"/>
      <c r="C6" s="77"/>
      <c r="D6" s="77"/>
      <c r="E6" s="77"/>
      <c r="F6" s="77"/>
    </row>
    <row r="8" spans="1:6" ht="36" customHeight="1">
      <c r="A8" s="14"/>
      <c r="B8" s="7" t="s">
        <v>31</v>
      </c>
      <c r="C8" s="7" t="s">
        <v>32</v>
      </c>
      <c r="D8" s="7" t="s">
        <v>33</v>
      </c>
      <c r="E8" s="7" t="s">
        <v>34</v>
      </c>
      <c r="F8" s="7" t="s">
        <v>35</v>
      </c>
    </row>
    <row r="9" spans="1:6" ht="19.5" customHeight="1">
      <c r="A9" s="15"/>
      <c r="B9" s="16"/>
      <c r="C9" s="16"/>
      <c r="D9" s="16"/>
      <c r="E9" s="16"/>
      <c r="F9" s="16"/>
    </row>
    <row r="10" spans="1:7" ht="12.75">
      <c r="A10" s="20" t="s">
        <v>7</v>
      </c>
      <c r="G10" s="10"/>
    </row>
    <row r="11" spans="1:7" ht="12.75">
      <c r="A11" s="8" t="s">
        <v>252</v>
      </c>
      <c r="B11" s="9">
        <v>1883</v>
      </c>
      <c r="C11" s="9">
        <v>51</v>
      </c>
      <c r="D11" s="9">
        <v>0</v>
      </c>
      <c r="E11" s="9">
        <v>1655</v>
      </c>
      <c r="F11" s="9">
        <v>5449</v>
      </c>
      <c r="G11" s="10"/>
    </row>
    <row r="12" spans="1:7" ht="12.75">
      <c r="A12" s="8" t="s">
        <v>251</v>
      </c>
      <c r="B12" s="63">
        <v>100</v>
      </c>
      <c r="C12" s="63">
        <v>2.708443972384493</v>
      </c>
      <c r="D12" s="63">
        <v>0</v>
      </c>
      <c r="E12" s="63">
        <v>87.89166224110463</v>
      </c>
      <c r="F12" s="63">
        <v>289.3786510886883</v>
      </c>
      <c r="G12" s="10"/>
    </row>
    <row r="13" spans="1:7" ht="12.75">
      <c r="A13" s="8" t="s">
        <v>233</v>
      </c>
      <c r="B13" s="64"/>
      <c r="C13" s="64"/>
      <c r="D13" s="64"/>
      <c r="E13" s="64"/>
      <c r="F13" s="64"/>
      <c r="G13" s="10"/>
    </row>
    <row r="14" spans="1:6" ht="12.75">
      <c r="A14" s="8" t="s">
        <v>229</v>
      </c>
      <c r="B14" s="10">
        <v>0</v>
      </c>
      <c r="C14" s="10">
        <v>0</v>
      </c>
      <c r="D14" s="10">
        <v>0</v>
      </c>
      <c r="E14" s="10">
        <v>0</v>
      </c>
      <c r="F14" s="10">
        <v>0</v>
      </c>
    </row>
    <row r="15" spans="1:6" ht="12.75">
      <c r="A15" s="8" t="s">
        <v>230</v>
      </c>
      <c r="B15" s="10">
        <v>63</v>
      </c>
      <c r="C15" s="10">
        <v>1</v>
      </c>
      <c r="D15" s="10">
        <v>0</v>
      </c>
      <c r="E15" s="10">
        <v>45</v>
      </c>
      <c r="F15" s="10">
        <v>162</v>
      </c>
    </row>
    <row r="16" spans="1:7" ht="12.75">
      <c r="A16" s="8" t="s">
        <v>231</v>
      </c>
      <c r="B16" s="10">
        <v>18</v>
      </c>
      <c r="C16" s="10">
        <v>7</v>
      </c>
      <c r="D16" s="10">
        <v>0</v>
      </c>
      <c r="E16" s="10">
        <v>30</v>
      </c>
      <c r="F16" s="10">
        <v>81</v>
      </c>
      <c r="G16" s="10"/>
    </row>
    <row r="17" spans="1:7" ht="12.75">
      <c r="A17" s="8" t="s">
        <v>232</v>
      </c>
      <c r="B17" s="10">
        <v>109</v>
      </c>
      <c r="C17" s="10">
        <v>1</v>
      </c>
      <c r="D17" s="10">
        <v>0</v>
      </c>
      <c r="E17" s="10">
        <v>89</v>
      </c>
      <c r="F17" s="10">
        <v>237</v>
      </c>
      <c r="G17" s="10"/>
    </row>
    <row r="18" spans="1:7" ht="12.75">
      <c r="A18" s="8" t="s">
        <v>234</v>
      </c>
      <c r="B18" s="10">
        <v>85</v>
      </c>
      <c r="C18" s="10">
        <v>4</v>
      </c>
      <c r="D18" s="10">
        <v>0</v>
      </c>
      <c r="E18" s="10">
        <v>74</v>
      </c>
      <c r="F18" s="10">
        <v>186</v>
      </c>
      <c r="G18" s="10"/>
    </row>
    <row r="19" spans="1:7" ht="12.75">
      <c r="A19" s="8" t="s">
        <v>235</v>
      </c>
      <c r="B19" s="10">
        <v>58</v>
      </c>
      <c r="C19" s="10">
        <v>0</v>
      </c>
      <c r="D19" s="10">
        <v>0</v>
      </c>
      <c r="E19" s="10">
        <v>66</v>
      </c>
      <c r="F19" s="10">
        <v>163</v>
      </c>
      <c r="G19" s="10"/>
    </row>
    <row r="20" spans="1:7" ht="12.75">
      <c r="A20" s="8" t="s">
        <v>236</v>
      </c>
      <c r="B20" s="10">
        <v>31</v>
      </c>
      <c r="C20" s="10">
        <v>0</v>
      </c>
      <c r="D20" s="10">
        <v>0</v>
      </c>
      <c r="E20" s="10">
        <v>16</v>
      </c>
      <c r="F20" s="10">
        <v>120</v>
      </c>
      <c r="G20" s="10"/>
    </row>
    <row r="21" spans="1:7" ht="12.75">
      <c r="A21" s="8" t="s">
        <v>237</v>
      </c>
      <c r="B21" s="10">
        <v>9</v>
      </c>
      <c r="C21" s="10">
        <v>1</v>
      </c>
      <c r="D21" s="10">
        <v>0</v>
      </c>
      <c r="E21" s="10">
        <v>12</v>
      </c>
      <c r="F21" s="10">
        <v>14</v>
      </c>
      <c r="G21" s="10"/>
    </row>
    <row r="22" spans="1:7" ht="12.75">
      <c r="A22" s="8" t="s">
        <v>238</v>
      </c>
      <c r="B22" s="10">
        <v>60</v>
      </c>
      <c r="C22" s="10">
        <v>2</v>
      </c>
      <c r="D22" s="10">
        <v>0</v>
      </c>
      <c r="E22" s="10">
        <v>64</v>
      </c>
      <c r="F22" s="10">
        <v>131</v>
      </c>
      <c r="G22" s="10"/>
    </row>
    <row r="23" spans="1:7" ht="12.75">
      <c r="A23" s="8" t="s">
        <v>239</v>
      </c>
      <c r="B23" s="10">
        <v>17</v>
      </c>
      <c r="C23" s="10">
        <v>1</v>
      </c>
      <c r="D23" s="10">
        <v>0</v>
      </c>
      <c r="E23" s="10">
        <v>24</v>
      </c>
      <c r="F23" s="10">
        <v>8</v>
      </c>
      <c r="G23" s="10"/>
    </row>
    <row r="24" spans="1:7" ht="12.75">
      <c r="A24" s="8" t="s">
        <v>240</v>
      </c>
      <c r="B24" s="10">
        <v>1062</v>
      </c>
      <c r="C24" s="10">
        <v>13</v>
      </c>
      <c r="D24" s="10">
        <v>0</v>
      </c>
      <c r="E24" s="10">
        <v>875</v>
      </c>
      <c r="F24" s="10">
        <v>2843</v>
      </c>
      <c r="G24" s="10"/>
    </row>
    <row r="25" spans="1:7" ht="12.75">
      <c r="A25" s="8" t="s">
        <v>241</v>
      </c>
      <c r="B25" s="10">
        <v>0</v>
      </c>
      <c r="C25" s="10">
        <v>0</v>
      </c>
      <c r="D25" s="10">
        <v>0</v>
      </c>
      <c r="E25" s="10">
        <v>0</v>
      </c>
      <c r="F25" s="10">
        <v>0</v>
      </c>
      <c r="G25" s="10"/>
    </row>
    <row r="26" spans="1:7" ht="12.75">
      <c r="A26" s="8" t="s">
        <v>242</v>
      </c>
      <c r="B26" s="10">
        <v>37</v>
      </c>
      <c r="C26" s="10">
        <v>0</v>
      </c>
      <c r="D26" s="10">
        <v>0</v>
      </c>
      <c r="E26" s="10">
        <v>20</v>
      </c>
      <c r="F26" s="10">
        <v>62</v>
      </c>
      <c r="G26" s="10"/>
    </row>
    <row r="27" spans="1:7" ht="12.75">
      <c r="A27" s="8" t="s">
        <v>243</v>
      </c>
      <c r="B27" s="10">
        <v>0</v>
      </c>
      <c r="C27" s="10">
        <v>0</v>
      </c>
      <c r="D27" s="10">
        <v>0</v>
      </c>
      <c r="E27" s="10">
        <v>0</v>
      </c>
      <c r="F27" s="10">
        <v>148</v>
      </c>
      <c r="G27" s="10"/>
    </row>
    <row r="28" spans="1:7" ht="12.75">
      <c r="A28" s="8" t="s">
        <v>244</v>
      </c>
      <c r="B28" s="10">
        <v>54</v>
      </c>
      <c r="C28" s="10">
        <v>0</v>
      </c>
      <c r="D28" s="10">
        <v>0</v>
      </c>
      <c r="E28" s="10">
        <v>53</v>
      </c>
      <c r="F28" s="10">
        <v>29</v>
      </c>
      <c r="G28" s="10"/>
    </row>
    <row r="29" spans="1:7" ht="12.75">
      <c r="A29" s="8" t="s">
        <v>245</v>
      </c>
      <c r="B29" s="10">
        <v>52</v>
      </c>
      <c r="C29" s="10">
        <v>0</v>
      </c>
      <c r="D29" s="10">
        <v>0</v>
      </c>
      <c r="E29" s="10">
        <v>50</v>
      </c>
      <c r="F29" s="10">
        <v>244</v>
      </c>
      <c r="G29" s="10"/>
    </row>
    <row r="30" spans="1:7" ht="12.75">
      <c r="A30" s="8" t="s">
        <v>246</v>
      </c>
      <c r="B30" s="10">
        <v>108</v>
      </c>
      <c r="C30" s="10">
        <v>10</v>
      </c>
      <c r="D30" s="10">
        <v>0</v>
      </c>
      <c r="E30" s="10">
        <v>103</v>
      </c>
      <c r="F30" s="10">
        <v>762</v>
      </c>
      <c r="G30" s="10"/>
    </row>
    <row r="31" spans="1:7" ht="12.75">
      <c r="A31" s="8" t="s">
        <v>247</v>
      </c>
      <c r="B31" s="10">
        <v>50</v>
      </c>
      <c r="C31" s="10">
        <v>9</v>
      </c>
      <c r="D31" s="10">
        <v>0</v>
      </c>
      <c r="E31" s="10">
        <v>65</v>
      </c>
      <c r="F31" s="10">
        <v>84</v>
      </c>
      <c r="G31" s="10"/>
    </row>
    <row r="32" spans="1:7" ht="12.75">
      <c r="A32" s="8" t="s">
        <v>248</v>
      </c>
      <c r="B32" s="10">
        <v>28</v>
      </c>
      <c r="C32" s="10">
        <v>0</v>
      </c>
      <c r="D32" s="10">
        <v>0</v>
      </c>
      <c r="E32" s="10">
        <v>21</v>
      </c>
      <c r="F32" s="10">
        <v>92</v>
      </c>
      <c r="G32" s="10"/>
    </row>
    <row r="33" spans="1:7" ht="12.75">
      <c r="A33" s="8" t="s">
        <v>249</v>
      </c>
      <c r="B33" s="10">
        <v>25</v>
      </c>
      <c r="C33" s="10">
        <v>1</v>
      </c>
      <c r="D33" s="10">
        <v>0</v>
      </c>
      <c r="E33" s="10">
        <v>32</v>
      </c>
      <c r="F33" s="10">
        <v>66</v>
      </c>
      <c r="G33" s="10"/>
    </row>
    <row r="34" spans="1:7" ht="12.75">
      <c r="A34" s="8" t="s">
        <v>250</v>
      </c>
      <c r="B34" s="10">
        <v>17</v>
      </c>
      <c r="C34" s="10">
        <v>1</v>
      </c>
      <c r="D34" s="10">
        <v>0</v>
      </c>
      <c r="E34" s="10">
        <v>16</v>
      </c>
      <c r="F34" s="10">
        <v>17</v>
      </c>
      <c r="G34" s="10"/>
    </row>
    <row r="35" spans="1:7" ht="12.75">
      <c r="A35" s="20" t="s">
        <v>29</v>
      </c>
      <c r="G35" s="10"/>
    </row>
    <row r="36" spans="1:7" ht="12.75">
      <c r="A36" s="8" t="s">
        <v>252</v>
      </c>
      <c r="B36" s="9">
        <v>13990</v>
      </c>
      <c r="C36" s="9">
        <v>497</v>
      </c>
      <c r="D36" s="9">
        <v>0</v>
      </c>
      <c r="E36" s="9">
        <v>12919</v>
      </c>
      <c r="F36" s="9">
        <v>29186</v>
      </c>
      <c r="G36" s="10"/>
    </row>
    <row r="37" spans="1:7" ht="12.75">
      <c r="A37" s="8" t="s">
        <v>251</v>
      </c>
      <c r="B37" s="63">
        <v>100</v>
      </c>
      <c r="C37" s="63">
        <v>3.5525375268048607</v>
      </c>
      <c r="D37" s="63">
        <v>0</v>
      </c>
      <c r="E37" s="63">
        <v>92.3445318084346</v>
      </c>
      <c r="F37" s="63">
        <v>208.6204431736955</v>
      </c>
      <c r="G37" s="10"/>
    </row>
    <row r="38" spans="1:6" ht="12.75">
      <c r="A38" s="11"/>
      <c r="B38" s="11"/>
      <c r="C38" s="11"/>
      <c r="D38" s="11"/>
      <c r="E38" s="11"/>
      <c r="F38" s="11"/>
    </row>
    <row r="39" spans="1:6" ht="12.75">
      <c r="A39" s="12"/>
      <c r="B39" s="12"/>
      <c r="C39" s="12"/>
      <c r="D39" s="12"/>
      <c r="E39" s="12"/>
      <c r="F39" s="12"/>
    </row>
    <row r="40" ht="12.75">
      <c r="A40" s="13" t="s">
        <v>30</v>
      </c>
    </row>
  </sheetData>
  <mergeCells count="1">
    <mergeCell ref="A6:F6"/>
  </mergeCells>
  <hyperlinks>
    <hyperlink ref="F2" location="INDICE!A36"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8"/>
  <dimension ref="A2:IV150"/>
  <sheetViews>
    <sheetView workbookViewId="0" topLeftCell="A1">
      <selection activeCell="C2" sqref="C2"/>
    </sheetView>
  </sheetViews>
  <sheetFormatPr defaultColWidth="11.421875" defaultRowHeight="12.75"/>
  <cols>
    <col min="1" max="1" width="39.851562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3" s="39" customFormat="1" ht="17.25" thickBot="1">
      <c r="A4" s="2" t="s">
        <v>180</v>
      </c>
      <c r="B4" s="38"/>
      <c r="C4" s="38"/>
    </row>
    <row r="5" spans="1:3" s="4" customFormat="1" ht="13.5" thickTop="1">
      <c r="A5" s="5"/>
      <c r="B5" s="5"/>
      <c r="C5" s="5"/>
    </row>
    <row r="6" spans="1:3" ht="15" customHeight="1">
      <c r="A6" s="76" t="s">
        <v>207</v>
      </c>
      <c r="B6" s="77"/>
      <c r="C6" s="77"/>
    </row>
    <row r="8" spans="1:3" ht="20.25" customHeight="1">
      <c r="A8" s="14"/>
      <c r="B8" s="7" t="s">
        <v>7</v>
      </c>
      <c r="C8" s="7" t="s">
        <v>29</v>
      </c>
    </row>
    <row r="9" spans="1:3" ht="19.5" customHeight="1">
      <c r="A9" s="15"/>
      <c r="B9" s="16"/>
      <c r="C9" s="16"/>
    </row>
    <row r="10" spans="1:3" ht="12.75">
      <c r="A10" s="17" t="s">
        <v>36</v>
      </c>
      <c r="B10" s="10"/>
      <c r="C10" s="10"/>
    </row>
    <row r="11" spans="1:5" ht="12.75">
      <c r="A11" s="17" t="s">
        <v>37</v>
      </c>
      <c r="B11" s="10">
        <v>6</v>
      </c>
      <c r="C11" s="10">
        <v>34</v>
      </c>
      <c r="D11" s="10"/>
      <c r="E11" s="10"/>
    </row>
    <row r="12" spans="1:5" ht="12.75">
      <c r="A12" s="17" t="s">
        <v>38</v>
      </c>
      <c r="B12" s="10">
        <v>0</v>
      </c>
      <c r="C12" s="10">
        <v>0</v>
      </c>
      <c r="D12" s="10"/>
      <c r="E12" s="10"/>
    </row>
    <row r="13" spans="1:5" ht="12.75">
      <c r="A13" s="17" t="s">
        <v>39</v>
      </c>
      <c r="B13" s="10">
        <v>0</v>
      </c>
      <c r="C13" s="10">
        <v>0</v>
      </c>
      <c r="D13" s="10"/>
      <c r="E13" s="10"/>
    </row>
    <row r="14" spans="1:5" ht="12.75">
      <c r="A14" s="17" t="s">
        <v>40</v>
      </c>
      <c r="B14" s="10">
        <v>11</v>
      </c>
      <c r="C14" s="10">
        <v>24</v>
      </c>
      <c r="D14" s="10"/>
      <c r="E14" s="10"/>
    </row>
    <row r="15" spans="1:5" ht="12.75">
      <c r="A15" s="17" t="s">
        <v>41</v>
      </c>
      <c r="B15" s="10">
        <v>59</v>
      </c>
      <c r="C15" s="10">
        <v>139</v>
      </c>
      <c r="D15" s="10"/>
      <c r="E15" s="10"/>
    </row>
    <row r="16" spans="1:3" ht="12.75">
      <c r="A16" s="17" t="s">
        <v>42</v>
      </c>
      <c r="B16" s="10"/>
      <c r="C16" s="10"/>
    </row>
    <row r="17" spans="1:3" ht="12.75">
      <c r="A17" s="17" t="s">
        <v>37</v>
      </c>
      <c r="B17" s="10">
        <v>15</v>
      </c>
      <c r="C17" s="10">
        <v>107</v>
      </c>
    </row>
    <row r="18" spans="1:3" ht="12.75">
      <c r="A18" s="17" t="s">
        <v>38</v>
      </c>
      <c r="B18" s="10">
        <v>0</v>
      </c>
      <c r="C18" s="10">
        <v>7</v>
      </c>
    </row>
    <row r="19" spans="1:3" ht="12.75">
      <c r="A19" s="17" t="s">
        <v>39</v>
      </c>
      <c r="B19" s="10">
        <v>0</v>
      </c>
      <c r="C19" s="10">
        <v>0</v>
      </c>
    </row>
    <row r="20" spans="1:3" ht="12.75">
      <c r="A20" s="17" t="s">
        <v>40</v>
      </c>
      <c r="B20" s="10">
        <v>15</v>
      </c>
      <c r="C20" s="10">
        <v>90</v>
      </c>
    </row>
    <row r="21" spans="1:3" ht="12.75">
      <c r="A21" s="17" t="s">
        <v>41</v>
      </c>
      <c r="B21" s="10">
        <v>20</v>
      </c>
      <c r="C21" s="10">
        <v>145</v>
      </c>
    </row>
    <row r="22" spans="1:3" ht="12.75">
      <c r="A22" s="17" t="s">
        <v>43</v>
      </c>
      <c r="B22" s="10"/>
      <c r="C22" s="10"/>
    </row>
    <row r="23" spans="1:3" ht="12.75">
      <c r="A23" s="17" t="s">
        <v>37</v>
      </c>
      <c r="B23" s="10">
        <v>0</v>
      </c>
      <c r="C23" s="10">
        <v>11</v>
      </c>
    </row>
    <row r="24" spans="1:3" ht="12.75">
      <c r="A24" s="17" t="s">
        <v>38</v>
      </c>
      <c r="B24" s="10">
        <v>0</v>
      </c>
      <c r="C24" s="10">
        <v>0</v>
      </c>
    </row>
    <row r="25" spans="1:3" ht="12.75">
      <c r="A25" s="17" t="s">
        <v>39</v>
      </c>
      <c r="B25" s="10">
        <v>0</v>
      </c>
      <c r="C25" s="10">
        <v>0</v>
      </c>
    </row>
    <row r="26" spans="1:3" ht="12.75">
      <c r="A26" s="17" t="s">
        <v>40</v>
      </c>
      <c r="B26" s="10">
        <v>0</v>
      </c>
      <c r="C26" s="10">
        <v>6</v>
      </c>
    </row>
    <row r="27" spans="1:3" ht="12.75">
      <c r="A27" s="17" t="s">
        <v>41</v>
      </c>
      <c r="B27" s="10">
        <v>0</v>
      </c>
      <c r="C27" s="10">
        <v>27</v>
      </c>
    </row>
    <row r="28" spans="1:3" ht="12.75">
      <c r="A28" s="17" t="s">
        <v>44</v>
      </c>
      <c r="B28" s="10"/>
      <c r="C28" s="10"/>
    </row>
    <row r="29" spans="1:3" ht="12.75">
      <c r="A29" s="17" t="s">
        <v>37</v>
      </c>
      <c r="B29" s="10">
        <v>97</v>
      </c>
      <c r="C29" s="10">
        <v>589</v>
      </c>
    </row>
    <row r="30" spans="1:3" ht="12.75">
      <c r="A30" s="17" t="s">
        <v>38</v>
      </c>
      <c r="B30" s="10">
        <v>23</v>
      </c>
      <c r="C30" s="10">
        <v>277</v>
      </c>
    </row>
    <row r="31" spans="1:3" ht="12.75">
      <c r="A31" s="17" t="s">
        <v>39</v>
      </c>
      <c r="B31" s="10">
        <v>0</v>
      </c>
      <c r="C31" s="10">
        <v>0</v>
      </c>
    </row>
    <row r="32" spans="1:3" ht="12.75">
      <c r="A32" s="17" t="s">
        <v>40</v>
      </c>
      <c r="B32" s="10">
        <v>118</v>
      </c>
      <c r="C32" s="10">
        <v>825</v>
      </c>
    </row>
    <row r="33" spans="1:3" ht="12.75">
      <c r="A33" s="17" t="s">
        <v>41</v>
      </c>
      <c r="B33" s="10">
        <v>102</v>
      </c>
      <c r="C33" s="10">
        <v>645</v>
      </c>
    </row>
    <row r="34" spans="1:3" ht="12.75">
      <c r="A34" s="17" t="s">
        <v>45</v>
      </c>
      <c r="B34" s="10"/>
      <c r="C34" s="10"/>
    </row>
    <row r="35" spans="1:3" ht="12.75">
      <c r="A35" s="17" t="s">
        <v>37</v>
      </c>
      <c r="B35" s="10">
        <v>588</v>
      </c>
      <c r="C35" s="10">
        <v>4636</v>
      </c>
    </row>
    <row r="36" spans="1:3" ht="12.75">
      <c r="A36" s="17" t="s">
        <v>38</v>
      </c>
      <c r="B36" s="10">
        <v>12</v>
      </c>
      <c r="C36" s="10">
        <v>50</v>
      </c>
    </row>
    <row r="37" spans="1:3" ht="12.75">
      <c r="A37" s="17" t="s">
        <v>39</v>
      </c>
      <c r="B37" s="10">
        <v>0</v>
      </c>
      <c r="C37" s="10">
        <v>0</v>
      </c>
    </row>
    <row r="38" spans="1:3" ht="12.75">
      <c r="A38" s="17" t="s">
        <v>40</v>
      </c>
      <c r="B38" s="10">
        <v>495</v>
      </c>
      <c r="C38" s="10">
        <v>4235</v>
      </c>
    </row>
    <row r="39" spans="1:3" ht="12.75">
      <c r="A39" s="17" t="s">
        <v>41</v>
      </c>
      <c r="B39" s="10">
        <v>2177</v>
      </c>
      <c r="C39" s="10">
        <v>12063</v>
      </c>
    </row>
    <row r="40" spans="1:3" ht="12.75">
      <c r="A40" s="17" t="s">
        <v>46</v>
      </c>
      <c r="B40" s="10"/>
      <c r="C40" s="10"/>
    </row>
    <row r="41" spans="1:3" ht="12.75">
      <c r="A41" s="17" t="s">
        <v>37</v>
      </c>
      <c r="B41" s="10">
        <v>19</v>
      </c>
      <c r="C41" s="10">
        <v>106</v>
      </c>
    </row>
    <row r="42" spans="1:3" ht="12.75">
      <c r="A42" s="17" t="s">
        <v>38</v>
      </c>
      <c r="B42" s="10">
        <v>3</v>
      </c>
      <c r="C42" s="10">
        <v>28</v>
      </c>
    </row>
    <row r="43" spans="1:3" ht="12.75">
      <c r="A43" s="17" t="s">
        <v>39</v>
      </c>
      <c r="B43" s="10">
        <v>0</v>
      </c>
      <c r="C43" s="10">
        <v>0</v>
      </c>
    </row>
    <row r="44" spans="1:3" ht="12.75">
      <c r="A44" s="17" t="s">
        <v>40</v>
      </c>
      <c r="B44" s="10">
        <v>20</v>
      </c>
      <c r="C44" s="10">
        <v>141</v>
      </c>
    </row>
    <row r="45" spans="1:3" ht="12.75">
      <c r="A45" s="17" t="s">
        <v>41</v>
      </c>
      <c r="B45" s="10">
        <v>19</v>
      </c>
      <c r="C45" s="10">
        <v>162</v>
      </c>
    </row>
    <row r="46" spans="1:3" ht="12.75">
      <c r="A46" s="17" t="s">
        <v>47</v>
      </c>
      <c r="B46" s="10"/>
      <c r="C46" s="10"/>
    </row>
    <row r="47" spans="1:3" ht="12.75">
      <c r="A47" s="17" t="s">
        <v>37</v>
      </c>
      <c r="B47" s="10">
        <v>66</v>
      </c>
      <c r="C47" s="10">
        <v>528</v>
      </c>
    </row>
    <row r="48" spans="1:3" ht="12.75">
      <c r="A48" s="17" t="s">
        <v>38</v>
      </c>
      <c r="B48" s="10">
        <v>4</v>
      </c>
      <c r="C48" s="10">
        <v>9</v>
      </c>
    </row>
    <row r="49" spans="1:3" ht="12.75">
      <c r="A49" s="17" t="s">
        <v>39</v>
      </c>
      <c r="B49" s="10">
        <v>0</v>
      </c>
      <c r="C49" s="10">
        <v>0</v>
      </c>
    </row>
    <row r="50" spans="1:3" ht="12.75">
      <c r="A50" s="17" t="s">
        <v>40</v>
      </c>
      <c r="B50" s="10">
        <v>85</v>
      </c>
      <c r="C50" s="10">
        <v>621</v>
      </c>
    </row>
    <row r="51" spans="1:3" ht="12.75">
      <c r="A51" s="17" t="s">
        <v>41</v>
      </c>
      <c r="B51" s="10">
        <v>353</v>
      </c>
      <c r="C51" s="10">
        <v>1669</v>
      </c>
    </row>
    <row r="52" spans="1:3" ht="12.75">
      <c r="A52" s="17" t="s">
        <v>48</v>
      </c>
      <c r="B52" s="10"/>
      <c r="C52" s="10"/>
    </row>
    <row r="53" spans="1:3" ht="12.75">
      <c r="A53" s="17" t="s">
        <v>37</v>
      </c>
      <c r="B53" s="10">
        <v>0</v>
      </c>
      <c r="C53" s="10">
        <v>5</v>
      </c>
    </row>
    <row r="54" spans="1:3" ht="12.75">
      <c r="A54" s="17" t="s">
        <v>38</v>
      </c>
      <c r="B54" s="10">
        <v>0</v>
      </c>
      <c r="C54" s="10">
        <v>0</v>
      </c>
    </row>
    <row r="55" spans="1:3" ht="12.75">
      <c r="A55" s="17" t="s">
        <v>39</v>
      </c>
      <c r="B55" s="10">
        <v>0</v>
      </c>
      <c r="C55" s="10">
        <v>0</v>
      </c>
    </row>
    <row r="56" spans="1:3" ht="12.75">
      <c r="A56" s="17" t="s">
        <v>40</v>
      </c>
      <c r="B56" s="10">
        <v>1</v>
      </c>
      <c r="C56" s="10">
        <v>5</v>
      </c>
    </row>
    <row r="57" spans="1:3" ht="12.75">
      <c r="A57" s="17" t="s">
        <v>41</v>
      </c>
      <c r="B57" s="10">
        <v>0</v>
      </c>
      <c r="C57" s="10">
        <v>23</v>
      </c>
    </row>
    <row r="58" spans="1:3" ht="12.75">
      <c r="A58" s="17" t="s">
        <v>49</v>
      </c>
      <c r="B58" s="10"/>
      <c r="C58" s="10"/>
    </row>
    <row r="59" spans="1:3" ht="12.75">
      <c r="A59" s="17" t="s">
        <v>37</v>
      </c>
      <c r="B59" s="10">
        <v>270</v>
      </c>
      <c r="C59" s="10">
        <v>1721</v>
      </c>
    </row>
    <row r="60" spans="1:3" ht="12.75">
      <c r="A60" s="17" t="s">
        <v>38</v>
      </c>
      <c r="B60" s="10">
        <v>0</v>
      </c>
      <c r="C60" s="10">
        <v>10</v>
      </c>
    </row>
    <row r="61" spans="1:3" ht="12.75">
      <c r="A61" s="17" t="s">
        <v>39</v>
      </c>
      <c r="B61" s="10">
        <v>0</v>
      </c>
      <c r="C61" s="10">
        <v>0</v>
      </c>
    </row>
    <row r="62" spans="1:3" ht="12.75">
      <c r="A62" s="17" t="s">
        <v>40</v>
      </c>
      <c r="B62" s="10">
        <v>262</v>
      </c>
      <c r="C62" s="10">
        <v>1703</v>
      </c>
    </row>
    <row r="63" spans="1:3" ht="12.75">
      <c r="A63" s="17" t="s">
        <v>41</v>
      </c>
      <c r="B63" s="10">
        <v>353</v>
      </c>
      <c r="C63" s="10">
        <v>2063</v>
      </c>
    </row>
    <row r="64" spans="1:3" ht="12.75">
      <c r="A64" s="17" t="s">
        <v>50</v>
      </c>
      <c r="B64" s="10"/>
      <c r="C64" s="10"/>
    </row>
    <row r="65" spans="1:3" ht="12.75">
      <c r="A65" s="17" t="s">
        <v>37</v>
      </c>
      <c r="B65" s="10">
        <v>123</v>
      </c>
      <c r="C65" s="10">
        <v>1645</v>
      </c>
    </row>
    <row r="66" spans="1:3" ht="12.75">
      <c r="A66" s="17" t="s">
        <v>38</v>
      </c>
      <c r="B66" s="10">
        <v>1</v>
      </c>
      <c r="C66" s="10">
        <v>1</v>
      </c>
    </row>
    <row r="67" spans="1:3" ht="12.75">
      <c r="A67" s="17" t="s">
        <v>39</v>
      </c>
      <c r="B67" s="10">
        <v>0</v>
      </c>
      <c r="C67" s="10">
        <v>0</v>
      </c>
    </row>
    <row r="68" spans="1:3" ht="12.75">
      <c r="A68" s="17" t="s">
        <v>40</v>
      </c>
      <c r="B68" s="10">
        <v>131</v>
      </c>
      <c r="C68" s="10">
        <v>1587</v>
      </c>
    </row>
    <row r="69" spans="1:3" ht="12.75">
      <c r="A69" s="17" t="s">
        <v>41</v>
      </c>
      <c r="B69" s="10">
        <v>340</v>
      </c>
      <c r="C69" s="10">
        <v>2472</v>
      </c>
    </row>
    <row r="70" spans="1:3" ht="12.75">
      <c r="A70" s="17" t="s">
        <v>51</v>
      </c>
      <c r="B70" s="10"/>
      <c r="C70" s="10"/>
    </row>
    <row r="71" spans="1:3" ht="12.75">
      <c r="A71" s="17" t="s">
        <v>37</v>
      </c>
      <c r="B71" s="10">
        <v>16</v>
      </c>
      <c r="C71" s="10">
        <v>35</v>
      </c>
    </row>
    <row r="72" spans="1:3" ht="12.75">
      <c r="A72" s="17" t="s">
        <v>38</v>
      </c>
      <c r="B72" s="10">
        <v>0</v>
      </c>
      <c r="C72" s="10">
        <v>0</v>
      </c>
    </row>
    <row r="73" spans="1:3" ht="12.75">
      <c r="A73" s="17" t="s">
        <v>39</v>
      </c>
      <c r="B73" s="10">
        <v>0</v>
      </c>
      <c r="C73" s="10">
        <v>0</v>
      </c>
    </row>
    <row r="74" spans="1:3" ht="12.75">
      <c r="A74" s="17" t="s">
        <v>40</v>
      </c>
      <c r="B74" s="10">
        <v>14</v>
      </c>
      <c r="C74" s="10">
        <v>33</v>
      </c>
    </row>
    <row r="75" spans="1:3" ht="12.75">
      <c r="A75" s="17" t="s">
        <v>41</v>
      </c>
      <c r="B75" s="10">
        <v>22</v>
      </c>
      <c r="C75" s="10">
        <v>58</v>
      </c>
    </row>
    <row r="76" spans="1:3" ht="12.75">
      <c r="A76" s="17" t="s">
        <v>52</v>
      </c>
      <c r="B76" s="10"/>
      <c r="C76" s="10"/>
    </row>
    <row r="77" spans="1:3" ht="12.75">
      <c r="A77" s="17" t="s">
        <v>37</v>
      </c>
      <c r="B77" s="10">
        <v>9</v>
      </c>
      <c r="C77" s="10">
        <v>61</v>
      </c>
    </row>
    <row r="78" spans="1:3" ht="12.75">
      <c r="A78" s="17" t="s">
        <v>38</v>
      </c>
      <c r="B78" s="10">
        <v>1</v>
      </c>
      <c r="C78" s="10">
        <v>6</v>
      </c>
    </row>
    <row r="79" spans="1:3" ht="12.75">
      <c r="A79" s="17" t="s">
        <v>39</v>
      </c>
      <c r="B79" s="10">
        <v>0</v>
      </c>
      <c r="C79" s="10">
        <v>0</v>
      </c>
    </row>
    <row r="80" spans="1:3" ht="12.75">
      <c r="A80" s="17" t="s">
        <v>40</v>
      </c>
      <c r="B80" s="10">
        <v>5</v>
      </c>
      <c r="C80" s="10">
        <v>49</v>
      </c>
    </row>
    <row r="81" spans="1:3" ht="12.75">
      <c r="A81" s="17" t="s">
        <v>41</v>
      </c>
      <c r="B81" s="10">
        <v>34</v>
      </c>
      <c r="C81" s="10">
        <v>106</v>
      </c>
    </row>
    <row r="82" spans="1:3" ht="12.75">
      <c r="A82" s="17" t="s">
        <v>53</v>
      </c>
      <c r="B82" s="10"/>
      <c r="C82" s="10"/>
    </row>
    <row r="83" spans="1:6" ht="12.75">
      <c r="A83" s="17" t="s">
        <v>37</v>
      </c>
      <c r="B83" s="10">
        <v>56</v>
      </c>
      <c r="C83" s="10">
        <v>501</v>
      </c>
      <c r="D83" s="59"/>
      <c r="E83" s="59"/>
      <c r="F83" s="59"/>
    </row>
    <row r="84" spans="1:3" ht="12.75">
      <c r="A84" s="17" t="s">
        <v>38</v>
      </c>
      <c r="B84" s="10">
        <v>1</v>
      </c>
      <c r="C84" s="10">
        <v>2</v>
      </c>
    </row>
    <row r="85" spans="1:3" ht="12.75">
      <c r="A85" s="17" t="s">
        <v>39</v>
      </c>
      <c r="B85" s="10">
        <v>0</v>
      </c>
      <c r="C85" s="10">
        <v>0</v>
      </c>
    </row>
    <row r="86" spans="1:3" ht="12.75">
      <c r="A86" s="17" t="s">
        <v>40</v>
      </c>
      <c r="B86" s="10">
        <v>38</v>
      </c>
      <c r="C86" s="10">
        <v>361</v>
      </c>
    </row>
    <row r="87" spans="1:3" ht="12.75">
      <c r="A87" s="17" t="s">
        <v>41</v>
      </c>
      <c r="B87" s="10">
        <v>164</v>
      </c>
      <c r="C87" s="10">
        <v>980</v>
      </c>
    </row>
    <row r="88" spans="1:3" ht="12.75">
      <c r="A88" s="17" t="s">
        <v>54</v>
      </c>
      <c r="B88" s="10"/>
      <c r="C88" s="10"/>
    </row>
    <row r="89" spans="1:3" ht="12.75">
      <c r="A89" s="17" t="s">
        <v>37</v>
      </c>
      <c r="B89" s="10">
        <v>0</v>
      </c>
      <c r="C89" s="10">
        <v>31</v>
      </c>
    </row>
    <row r="90" spans="1:3" ht="12.75">
      <c r="A90" s="17" t="s">
        <v>38</v>
      </c>
      <c r="B90" s="10">
        <v>0</v>
      </c>
      <c r="C90" s="10">
        <v>2</v>
      </c>
    </row>
    <row r="91" spans="1:3" ht="12.75">
      <c r="A91" s="17" t="s">
        <v>39</v>
      </c>
      <c r="B91" s="10">
        <v>0</v>
      </c>
      <c r="C91" s="10">
        <v>0</v>
      </c>
    </row>
    <row r="92" spans="1:3" ht="12.75">
      <c r="A92" s="17" t="s">
        <v>40</v>
      </c>
      <c r="B92" s="10">
        <v>0</v>
      </c>
      <c r="C92" s="10">
        <v>35</v>
      </c>
    </row>
    <row r="93" spans="1:3" ht="12.75">
      <c r="A93" s="17" t="s">
        <v>41</v>
      </c>
      <c r="B93" s="10">
        <v>0</v>
      </c>
      <c r="C93" s="10">
        <v>103</v>
      </c>
    </row>
    <row r="94" spans="1:3" ht="12.75">
      <c r="A94" s="17" t="s">
        <v>55</v>
      </c>
      <c r="B94" s="10"/>
      <c r="C94" s="10"/>
    </row>
    <row r="95" spans="1:3" ht="12.75">
      <c r="A95" s="17" t="s">
        <v>37</v>
      </c>
      <c r="B95" s="10">
        <v>239</v>
      </c>
      <c r="C95" s="10">
        <v>512</v>
      </c>
    </row>
    <row r="96" spans="1:3" ht="12.75">
      <c r="A96" s="17" t="s">
        <v>38</v>
      </c>
      <c r="B96" s="10">
        <v>0</v>
      </c>
      <c r="C96" s="10">
        <v>0</v>
      </c>
    </row>
    <row r="97" spans="1:3" ht="12.75">
      <c r="A97" s="17" t="s">
        <v>39</v>
      </c>
      <c r="B97" s="10">
        <v>0</v>
      </c>
      <c r="C97" s="10">
        <v>0</v>
      </c>
    </row>
    <row r="98" spans="1:3" ht="12.75">
      <c r="A98" s="17" t="s">
        <v>40</v>
      </c>
      <c r="B98" s="10">
        <v>157</v>
      </c>
      <c r="C98" s="10">
        <v>373</v>
      </c>
    </row>
    <row r="99" spans="1:3" ht="12.75">
      <c r="A99" s="17" t="s">
        <v>41</v>
      </c>
      <c r="B99" s="10">
        <v>372</v>
      </c>
      <c r="C99" s="10">
        <v>985</v>
      </c>
    </row>
    <row r="100" spans="1:3" ht="12.75">
      <c r="A100" s="17" t="s">
        <v>56</v>
      </c>
      <c r="B100" s="10"/>
      <c r="C100" s="10"/>
    </row>
    <row r="101" spans="1:3" ht="12.75">
      <c r="A101" s="17" t="s">
        <v>37</v>
      </c>
      <c r="B101" s="10">
        <v>0</v>
      </c>
      <c r="C101" s="10">
        <v>0</v>
      </c>
    </row>
    <row r="102" spans="1:3" ht="12.75">
      <c r="A102" s="17" t="s">
        <v>38</v>
      </c>
      <c r="B102" s="10">
        <v>0</v>
      </c>
      <c r="C102" s="10">
        <v>0</v>
      </c>
    </row>
    <row r="103" spans="1:3" ht="12.75">
      <c r="A103" s="17" t="s">
        <v>39</v>
      </c>
      <c r="B103" s="10">
        <v>0</v>
      </c>
      <c r="C103" s="10">
        <v>0</v>
      </c>
    </row>
    <row r="104" spans="1:3" ht="12.75">
      <c r="A104" s="17" t="s">
        <v>40</v>
      </c>
      <c r="B104" s="10">
        <v>0</v>
      </c>
      <c r="C104" s="10">
        <v>0</v>
      </c>
    </row>
    <row r="105" spans="1:3" ht="12.75">
      <c r="A105" s="17" t="s">
        <v>41</v>
      </c>
      <c r="B105" s="10">
        <v>0</v>
      </c>
      <c r="C105" s="10">
        <v>0</v>
      </c>
    </row>
    <row r="106" spans="1:3" ht="25.5">
      <c r="A106" s="17" t="s">
        <v>57</v>
      </c>
      <c r="B106" s="10"/>
      <c r="C106" s="10"/>
    </row>
    <row r="107" spans="1:3" ht="12.75">
      <c r="A107" s="17" t="s">
        <v>37</v>
      </c>
      <c r="B107" s="10">
        <v>0</v>
      </c>
      <c r="C107" s="10">
        <v>4</v>
      </c>
    </row>
    <row r="108" spans="1:3" ht="12.75">
      <c r="A108" s="17" t="s">
        <v>38</v>
      </c>
      <c r="B108" s="10">
        <v>0</v>
      </c>
      <c r="C108" s="10">
        <v>0</v>
      </c>
    </row>
    <row r="109" spans="1:3" ht="12.75">
      <c r="A109" s="17" t="s">
        <v>39</v>
      </c>
      <c r="B109" s="10">
        <v>0</v>
      </c>
      <c r="C109" s="10">
        <v>0</v>
      </c>
    </row>
    <row r="110" spans="1:3" ht="12.75">
      <c r="A110" s="17" t="s">
        <v>40</v>
      </c>
      <c r="B110" s="10">
        <v>0</v>
      </c>
      <c r="C110" s="10">
        <v>2</v>
      </c>
    </row>
    <row r="111" spans="1:3" ht="12.75">
      <c r="A111" s="17" t="s">
        <v>41</v>
      </c>
      <c r="B111" s="10">
        <v>0</v>
      </c>
      <c r="C111" s="10">
        <v>12</v>
      </c>
    </row>
    <row r="112" spans="1:3" ht="12.75">
      <c r="A112" s="17" t="s">
        <v>58</v>
      </c>
      <c r="B112" s="10"/>
      <c r="C112" s="10"/>
    </row>
    <row r="113" spans="1:3" ht="12.75">
      <c r="A113" s="17" t="s">
        <v>37</v>
      </c>
      <c r="B113" s="10">
        <v>2</v>
      </c>
      <c r="C113" s="10">
        <v>2</v>
      </c>
    </row>
    <row r="114" spans="1:3" ht="12.75">
      <c r="A114" s="17" t="s">
        <v>38</v>
      </c>
      <c r="B114" s="10">
        <v>0</v>
      </c>
      <c r="C114" s="10">
        <v>0</v>
      </c>
    </row>
    <row r="115" spans="1:3" ht="12.75">
      <c r="A115" s="17" t="s">
        <v>39</v>
      </c>
      <c r="B115" s="10">
        <v>0</v>
      </c>
      <c r="C115" s="10">
        <v>0</v>
      </c>
    </row>
    <row r="116" spans="1:3" ht="12.75">
      <c r="A116" s="17" t="s">
        <v>40</v>
      </c>
      <c r="B116" s="10">
        <v>1</v>
      </c>
      <c r="C116" s="10">
        <v>11</v>
      </c>
    </row>
    <row r="117" spans="1:3" ht="12.75">
      <c r="A117" s="17" t="s">
        <v>41</v>
      </c>
      <c r="B117" s="10">
        <v>9</v>
      </c>
      <c r="C117" s="10">
        <v>18</v>
      </c>
    </row>
    <row r="118" spans="1:3" ht="12.75">
      <c r="A118" s="17" t="s">
        <v>59</v>
      </c>
      <c r="B118" s="10"/>
      <c r="C118" s="10"/>
    </row>
    <row r="119" spans="1:3" ht="12.75">
      <c r="A119" s="17" t="s">
        <v>37</v>
      </c>
      <c r="B119" s="10">
        <v>13</v>
      </c>
      <c r="C119" s="10">
        <v>189</v>
      </c>
    </row>
    <row r="120" spans="1:4" ht="12.75">
      <c r="A120" s="17" t="s">
        <v>38</v>
      </c>
      <c r="B120" s="10">
        <v>0</v>
      </c>
      <c r="C120" s="10">
        <v>0</v>
      </c>
      <c r="D120" s="10"/>
    </row>
    <row r="121" spans="1:3" ht="12.75">
      <c r="A121" s="17" t="s">
        <v>39</v>
      </c>
      <c r="B121" s="10">
        <v>0</v>
      </c>
      <c r="C121" s="10">
        <v>0</v>
      </c>
    </row>
    <row r="122" spans="1:3" ht="12.75">
      <c r="A122" s="17" t="s">
        <v>40</v>
      </c>
      <c r="B122" s="10">
        <v>17</v>
      </c>
      <c r="C122" s="10">
        <v>114</v>
      </c>
    </row>
    <row r="123" spans="1:3" ht="12.75">
      <c r="A123" s="17" t="s">
        <v>41</v>
      </c>
      <c r="B123" s="10">
        <v>82</v>
      </c>
      <c r="C123" s="10">
        <v>389</v>
      </c>
    </row>
    <row r="124" spans="1:3" ht="25.5">
      <c r="A124" s="17" t="s">
        <v>60</v>
      </c>
      <c r="B124" s="10"/>
      <c r="C124" s="10"/>
    </row>
    <row r="125" spans="1:3" ht="12.75">
      <c r="A125" s="17" t="s">
        <v>37</v>
      </c>
      <c r="B125" s="10">
        <v>37</v>
      </c>
      <c r="C125" s="10">
        <v>237</v>
      </c>
    </row>
    <row r="126" spans="1:3" ht="12.75">
      <c r="A126" s="17" t="s">
        <v>38</v>
      </c>
      <c r="B126" s="10">
        <v>5</v>
      </c>
      <c r="C126" s="10">
        <v>73</v>
      </c>
    </row>
    <row r="127" spans="1:3" ht="12.75">
      <c r="A127" s="17" t="s">
        <v>39</v>
      </c>
      <c r="B127" s="10">
        <v>0</v>
      </c>
      <c r="C127" s="10">
        <v>0</v>
      </c>
    </row>
    <row r="128" spans="1:3" ht="12.75">
      <c r="A128" s="17" t="s">
        <v>40</v>
      </c>
      <c r="B128" s="10">
        <v>41</v>
      </c>
      <c r="C128" s="10">
        <v>306</v>
      </c>
    </row>
    <row r="129" spans="1:3" ht="12.75">
      <c r="A129" s="17" t="s">
        <v>41</v>
      </c>
      <c r="B129" s="10">
        <v>49</v>
      </c>
      <c r="C129" s="10">
        <v>371</v>
      </c>
    </row>
    <row r="130" spans="1:256" ht="25.5">
      <c r="A130" s="17" t="s">
        <v>61</v>
      </c>
      <c r="B130" s="10"/>
      <c r="C130" s="10"/>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17" t="s">
        <v>37</v>
      </c>
      <c r="B131" s="10">
        <v>216</v>
      </c>
      <c r="C131" s="10">
        <v>2168</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ht="12.75">
      <c r="A132" s="17" t="s">
        <v>38</v>
      </c>
      <c r="B132" s="10">
        <v>1</v>
      </c>
      <c r="C132" s="10">
        <v>29</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ht="12.75">
      <c r="A133" s="17" t="s">
        <v>39</v>
      </c>
      <c r="B133" s="10">
        <v>0</v>
      </c>
      <c r="C133" s="10">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ht="12.75">
      <c r="A134" s="17" t="s">
        <v>40</v>
      </c>
      <c r="B134" s="10">
        <v>146</v>
      </c>
      <c r="C134" s="10">
        <v>1765</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ht="12.75">
      <c r="A135" s="17" t="s">
        <v>41</v>
      </c>
      <c r="B135" s="10">
        <v>1123</v>
      </c>
      <c r="C135" s="10">
        <v>5559</v>
      </c>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3" ht="12.75">
      <c r="A136" s="17" t="s">
        <v>62</v>
      </c>
      <c r="B136" s="10"/>
      <c r="C136" s="10"/>
    </row>
    <row r="137" spans="1:3" ht="12.75">
      <c r="A137" s="17" t="s">
        <v>37</v>
      </c>
      <c r="B137" s="10">
        <v>79</v>
      </c>
      <c r="C137" s="10">
        <v>494</v>
      </c>
    </row>
    <row r="138" spans="1:3" ht="12.75">
      <c r="A138" s="17" t="s">
        <v>38</v>
      </c>
      <c r="B138" s="10">
        <v>0</v>
      </c>
      <c r="C138" s="10">
        <v>0</v>
      </c>
    </row>
    <row r="139" spans="1:3" ht="12.75">
      <c r="A139" s="17" t="s">
        <v>39</v>
      </c>
      <c r="B139" s="10">
        <v>0</v>
      </c>
      <c r="C139" s="10">
        <v>0</v>
      </c>
    </row>
    <row r="140" spans="1:3" ht="12.75">
      <c r="A140" s="17" t="s">
        <v>40</v>
      </c>
      <c r="B140" s="10">
        <v>64</v>
      </c>
      <c r="C140" s="10">
        <v>351</v>
      </c>
    </row>
    <row r="141" spans="1:3" ht="12.75">
      <c r="A141" s="17" t="s">
        <v>41</v>
      </c>
      <c r="B141" s="10">
        <v>102</v>
      </c>
      <c r="C141" s="10">
        <v>518</v>
      </c>
    </row>
    <row r="142" spans="1:3" ht="12.75">
      <c r="A142" s="17" t="s">
        <v>63</v>
      </c>
      <c r="B142" s="10"/>
      <c r="C142" s="10"/>
    </row>
    <row r="143" spans="1:3" ht="12.75">
      <c r="A143" s="17" t="s">
        <v>37</v>
      </c>
      <c r="B143" s="10">
        <v>32</v>
      </c>
      <c r="C143" s="10">
        <v>374</v>
      </c>
    </row>
    <row r="144" spans="1:3" ht="12.75">
      <c r="A144" s="17" t="s">
        <v>38</v>
      </c>
      <c r="B144" s="10">
        <v>0</v>
      </c>
      <c r="C144" s="10">
        <v>3</v>
      </c>
    </row>
    <row r="145" spans="1:3" ht="12.75">
      <c r="A145" s="17" t="s">
        <v>39</v>
      </c>
      <c r="B145" s="10">
        <v>0</v>
      </c>
      <c r="C145" s="10">
        <v>0</v>
      </c>
    </row>
    <row r="146" spans="1:3" ht="12.75">
      <c r="A146" s="17" t="s">
        <v>40</v>
      </c>
      <c r="B146" s="10">
        <v>34</v>
      </c>
      <c r="C146" s="10">
        <v>282</v>
      </c>
    </row>
    <row r="147" spans="1:3" ht="12.75">
      <c r="A147" s="17" t="s">
        <v>41</v>
      </c>
      <c r="B147" s="10">
        <v>69</v>
      </c>
      <c r="C147" s="10">
        <v>679</v>
      </c>
    </row>
    <row r="148" spans="1:3" ht="12.75">
      <c r="A148" s="11"/>
      <c r="B148" s="11"/>
      <c r="C148" s="11"/>
    </row>
    <row r="149" spans="1:3" ht="12.75">
      <c r="A149" s="12"/>
      <c r="B149" s="12"/>
      <c r="C149" s="12"/>
    </row>
    <row r="150" ht="12.75">
      <c r="A150" s="13" t="s">
        <v>30</v>
      </c>
    </row>
  </sheetData>
  <mergeCells count="1">
    <mergeCell ref="A6:C6"/>
  </mergeCells>
  <hyperlinks>
    <hyperlink ref="C2" location="INDICE!A37" display="I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7.xml><?xml version="1.0" encoding="utf-8"?>
<worksheet xmlns="http://schemas.openxmlformats.org/spreadsheetml/2006/main" xmlns:r="http://schemas.openxmlformats.org/officeDocument/2006/relationships">
  <sheetPr codeName="Hoja12"/>
  <dimension ref="A2:J36"/>
  <sheetViews>
    <sheetView workbookViewId="0" topLeftCell="A1">
      <selection activeCell="G2" sqref="G2"/>
    </sheetView>
  </sheetViews>
  <sheetFormatPr defaultColWidth="11.421875" defaultRowHeight="12.75"/>
  <cols>
    <col min="1" max="1" width="28.57421875" style="1" customWidth="1"/>
    <col min="2" max="2" width="11.140625" style="1" bestFit="1" customWidth="1"/>
    <col min="3" max="3" width="10.140625" style="1" bestFit="1" customWidth="1"/>
    <col min="4" max="4" width="12.8515625" style="1" customWidth="1"/>
    <col min="5" max="5" width="11.140625" style="1" bestFit="1" customWidth="1"/>
    <col min="6" max="6" width="10.140625" style="1" bestFit="1" customWidth="1"/>
    <col min="7" max="16384" width="11.421875" style="1" customWidth="1"/>
  </cols>
  <sheetData>
    <row r="1" ht="39.75" customHeight="1"/>
    <row r="2" ht="12.75">
      <c r="G2" s="67" t="s">
        <v>183</v>
      </c>
    </row>
    <row r="3" spans="1:3" s="4" customFormat="1" ht="18">
      <c r="A3" s="3" t="s">
        <v>178</v>
      </c>
      <c r="B3" s="1"/>
      <c r="C3" s="1"/>
    </row>
    <row r="4" spans="1:3" s="39" customFormat="1" ht="17.25" thickBot="1">
      <c r="A4" s="2" t="s">
        <v>181</v>
      </c>
      <c r="B4" s="38"/>
      <c r="C4" s="38"/>
    </row>
    <row r="5" spans="1:7" s="4" customFormat="1" ht="13.5" thickTop="1">
      <c r="A5" s="5"/>
      <c r="B5" s="5"/>
      <c r="C5" s="5"/>
      <c r="D5" s="5"/>
      <c r="E5" s="5"/>
      <c r="F5" s="5"/>
      <c r="G5" s="5"/>
    </row>
    <row r="6" spans="1:7" ht="30.75" customHeight="1">
      <c r="A6" s="76" t="s">
        <v>208</v>
      </c>
      <c r="B6" s="77"/>
      <c r="C6" s="77"/>
      <c r="D6" s="77"/>
      <c r="E6" s="77"/>
      <c r="F6" s="77"/>
      <c r="G6" s="77"/>
    </row>
    <row r="8" spans="1:7" ht="20.25" customHeight="1">
      <c r="A8" s="84"/>
      <c r="B8" s="87" t="s">
        <v>149</v>
      </c>
      <c r="C8" s="88"/>
      <c r="D8" s="89"/>
      <c r="E8" s="87" t="s">
        <v>150</v>
      </c>
      <c r="F8" s="88"/>
      <c r="G8" s="89"/>
    </row>
    <row r="9" spans="1:7" ht="35.25" customHeight="1">
      <c r="A9" s="84"/>
      <c r="B9" s="30" t="s">
        <v>151</v>
      </c>
      <c r="C9" s="30" t="s">
        <v>152</v>
      </c>
      <c r="D9" s="30" t="s">
        <v>153</v>
      </c>
      <c r="E9" s="30" t="s">
        <v>151</v>
      </c>
      <c r="F9" s="30" t="s">
        <v>152</v>
      </c>
      <c r="G9" s="30" t="s">
        <v>153</v>
      </c>
    </row>
    <row r="10" ht="18" customHeight="1"/>
    <row r="11" spans="1:10" ht="12.75">
      <c r="A11" s="8" t="s">
        <v>7</v>
      </c>
      <c r="B11" s="9">
        <v>871</v>
      </c>
      <c r="C11" s="9">
        <v>817</v>
      </c>
      <c r="D11" s="9">
        <v>510</v>
      </c>
      <c r="E11" s="9">
        <v>94</v>
      </c>
      <c r="F11" s="9">
        <v>84</v>
      </c>
      <c r="G11" s="9">
        <v>36</v>
      </c>
      <c r="H11" s="10"/>
      <c r="I11" s="10"/>
      <c r="J11" s="10"/>
    </row>
    <row r="12" spans="1:7" ht="12.75">
      <c r="A12" s="8" t="s">
        <v>8</v>
      </c>
      <c r="B12" s="10">
        <v>0</v>
      </c>
      <c r="C12" s="10">
        <v>0</v>
      </c>
      <c r="D12" s="10">
        <v>0</v>
      </c>
      <c r="E12" s="10">
        <v>0</v>
      </c>
      <c r="F12" s="10">
        <v>0</v>
      </c>
      <c r="G12" s="10">
        <v>0</v>
      </c>
    </row>
    <row r="13" spans="1:7" ht="12.75">
      <c r="A13" s="8" t="s">
        <v>9</v>
      </c>
      <c r="B13" s="10">
        <v>1</v>
      </c>
      <c r="C13" s="10">
        <v>1</v>
      </c>
      <c r="D13" s="10">
        <v>0</v>
      </c>
      <c r="E13" s="10">
        <v>0</v>
      </c>
      <c r="F13" s="10">
        <v>0</v>
      </c>
      <c r="G13" s="10">
        <v>0</v>
      </c>
    </row>
    <row r="14" spans="1:7" ht="12.75">
      <c r="A14" s="8" t="s">
        <v>10</v>
      </c>
      <c r="B14" s="10">
        <v>0</v>
      </c>
      <c r="C14" s="10">
        <v>0</v>
      </c>
      <c r="D14" s="10">
        <v>0</v>
      </c>
      <c r="E14" s="10">
        <v>0</v>
      </c>
      <c r="F14" s="10">
        <v>0</v>
      </c>
      <c r="G14" s="10">
        <v>0</v>
      </c>
    </row>
    <row r="15" spans="1:7" ht="12.75">
      <c r="A15" s="8" t="s">
        <v>11</v>
      </c>
      <c r="B15" s="10">
        <v>17</v>
      </c>
      <c r="C15" s="10">
        <v>17</v>
      </c>
      <c r="D15" s="10">
        <v>0</v>
      </c>
      <c r="E15" s="10">
        <v>0</v>
      </c>
      <c r="F15" s="10">
        <v>0</v>
      </c>
      <c r="G15" s="10">
        <v>0</v>
      </c>
    </row>
    <row r="16" spans="1:7" ht="12.75">
      <c r="A16" s="8" t="s">
        <v>12</v>
      </c>
      <c r="B16" s="10">
        <v>0</v>
      </c>
      <c r="C16" s="10">
        <v>0</v>
      </c>
      <c r="D16" s="10">
        <v>0</v>
      </c>
      <c r="E16" s="10">
        <v>0</v>
      </c>
      <c r="F16" s="10">
        <v>0</v>
      </c>
      <c r="G16" s="10">
        <v>0</v>
      </c>
    </row>
    <row r="17" spans="1:7" ht="12.75">
      <c r="A17" s="8" t="s">
        <v>13</v>
      </c>
      <c r="B17" s="10">
        <v>0</v>
      </c>
      <c r="C17" s="10">
        <v>0</v>
      </c>
      <c r="D17" s="10">
        <v>0</v>
      </c>
      <c r="E17" s="10">
        <v>0</v>
      </c>
      <c r="F17" s="10">
        <v>0</v>
      </c>
      <c r="G17" s="10">
        <v>0</v>
      </c>
    </row>
    <row r="18" spans="1:7" ht="12.75">
      <c r="A18" s="8" t="s">
        <v>14</v>
      </c>
      <c r="B18" s="10">
        <v>39</v>
      </c>
      <c r="C18" s="10">
        <v>39</v>
      </c>
      <c r="D18" s="10">
        <v>0</v>
      </c>
      <c r="E18" s="10">
        <v>4</v>
      </c>
      <c r="F18" s="10">
        <v>4</v>
      </c>
      <c r="G18" s="10">
        <v>0</v>
      </c>
    </row>
    <row r="19" spans="1:7" ht="12.75">
      <c r="A19" s="8" t="s">
        <v>15</v>
      </c>
      <c r="B19" s="10">
        <v>0</v>
      </c>
      <c r="C19" s="10">
        <v>0</v>
      </c>
      <c r="D19" s="10">
        <v>0</v>
      </c>
      <c r="E19" s="10">
        <v>0</v>
      </c>
      <c r="F19" s="10">
        <v>0</v>
      </c>
      <c r="G19" s="10">
        <v>0</v>
      </c>
    </row>
    <row r="20" spans="1:7" ht="12.75">
      <c r="A20" s="8" t="s">
        <v>16</v>
      </c>
      <c r="B20" s="10">
        <v>0</v>
      </c>
      <c r="C20" s="10">
        <v>0</v>
      </c>
      <c r="D20" s="10">
        <v>0</v>
      </c>
      <c r="E20" s="10">
        <v>0</v>
      </c>
      <c r="F20" s="10">
        <v>0</v>
      </c>
      <c r="G20" s="10">
        <v>0</v>
      </c>
    </row>
    <row r="21" spans="1:7" ht="12.75">
      <c r="A21" s="8" t="s">
        <v>17</v>
      </c>
      <c r="B21" s="10">
        <v>15</v>
      </c>
      <c r="C21" s="10">
        <v>15</v>
      </c>
      <c r="D21" s="10">
        <v>0</v>
      </c>
      <c r="E21" s="10">
        <v>0</v>
      </c>
      <c r="F21" s="10">
        <v>0</v>
      </c>
      <c r="G21" s="10">
        <v>0</v>
      </c>
    </row>
    <row r="22" spans="1:7" ht="12.75">
      <c r="A22" s="8" t="s">
        <v>18</v>
      </c>
      <c r="B22" s="10">
        <v>592</v>
      </c>
      <c r="C22" s="10">
        <v>518</v>
      </c>
      <c r="D22" s="10">
        <v>252</v>
      </c>
      <c r="E22" s="10">
        <v>54</v>
      </c>
      <c r="F22" s="10">
        <v>47</v>
      </c>
      <c r="G22" s="10">
        <v>22</v>
      </c>
    </row>
    <row r="23" spans="1:7" ht="12.75">
      <c r="A23" s="8" t="s">
        <v>19</v>
      </c>
      <c r="B23" s="10">
        <v>10</v>
      </c>
      <c r="C23" s="10">
        <v>12</v>
      </c>
      <c r="D23" s="10">
        <v>2</v>
      </c>
      <c r="E23" s="10">
        <v>0</v>
      </c>
      <c r="F23" s="10">
        <v>0</v>
      </c>
      <c r="G23" s="10">
        <v>0</v>
      </c>
    </row>
    <row r="24" spans="1:7" ht="12.75">
      <c r="A24" s="8" t="s">
        <v>20</v>
      </c>
      <c r="B24" s="10">
        <v>0</v>
      </c>
      <c r="C24" s="10">
        <v>0</v>
      </c>
      <c r="D24" s="10">
        <v>0</v>
      </c>
      <c r="E24" s="10">
        <v>0</v>
      </c>
      <c r="F24" s="10">
        <v>0</v>
      </c>
      <c r="G24" s="10">
        <v>0</v>
      </c>
    </row>
    <row r="25" spans="1:7" ht="12.75">
      <c r="A25" s="8" t="s">
        <v>21</v>
      </c>
      <c r="B25" s="10">
        <v>0</v>
      </c>
      <c r="C25" s="10">
        <v>0</v>
      </c>
      <c r="D25" s="10">
        <v>0</v>
      </c>
      <c r="E25" s="10">
        <v>0</v>
      </c>
      <c r="F25" s="10">
        <v>0</v>
      </c>
      <c r="G25" s="10">
        <v>0</v>
      </c>
    </row>
    <row r="26" spans="1:7" ht="12.75">
      <c r="A26" s="8" t="s">
        <v>22</v>
      </c>
      <c r="B26" s="10">
        <v>14</v>
      </c>
      <c r="C26" s="10">
        <v>13</v>
      </c>
      <c r="D26" s="10">
        <v>1</v>
      </c>
      <c r="E26" s="10">
        <v>1</v>
      </c>
      <c r="F26" s="10">
        <v>1</v>
      </c>
      <c r="G26" s="10">
        <v>0</v>
      </c>
    </row>
    <row r="27" spans="1:7" ht="12.75">
      <c r="A27" s="8" t="s">
        <v>23</v>
      </c>
      <c r="B27" s="10">
        <v>34</v>
      </c>
      <c r="C27" s="10">
        <v>25</v>
      </c>
      <c r="D27" s="10">
        <v>52</v>
      </c>
      <c r="E27" s="10">
        <v>0</v>
      </c>
      <c r="F27" s="10">
        <v>0</v>
      </c>
      <c r="G27" s="10">
        <v>0</v>
      </c>
    </row>
    <row r="28" spans="1:7" ht="12.75">
      <c r="A28" s="8" t="s">
        <v>24</v>
      </c>
      <c r="B28" s="10">
        <v>99</v>
      </c>
      <c r="C28" s="10">
        <v>123</v>
      </c>
      <c r="D28" s="10">
        <v>187</v>
      </c>
      <c r="E28" s="10">
        <v>0</v>
      </c>
      <c r="F28" s="10">
        <v>0</v>
      </c>
      <c r="G28" s="10">
        <v>0</v>
      </c>
    </row>
    <row r="29" spans="1:7" ht="12.75">
      <c r="A29" s="8" t="s">
        <v>25</v>
      </c>
      <c r="B29" s="10">
        <v>0</v>
      </c>
      <c r="C29" s="10">
        <v>0</v>
      </c>
      <c r="D29" s="10">
        <v>0</v>
      </c>
      <c r="E29" s="10">
        <v>0</v>
      </c>
      <c r="F29" s="10">
        <v>0</v>
      </c>
      <c r="G29" s="10">
        <v>0</v>
      </c>
    </row>
    <row r="30" spans="1:7" ht="12.75">
      <c r="A30" s="8" t="s">
        <v>26</v>
      </c>
      <c r="B30" s="10">
        <v>0</v>
      </c>
      <c r="C30" s="10">
        <v>0</v>
      </c>
      <c r="D30" s="10">
        <v>0</v>
      </c>
      <c r="E30" s="10">
        <v>10</v>
      </c>
      <c r="F30" s="10">
        <v>10</v>
      </c>
      <c r="G30" s="10">
        <v>0</v>
      </c>
    </row>
    <row r="31" spans="1:7" ht="12.75">
      <c r="A31" s="8" t="s">
        <v>27</v>
      </c>
      <c r="B31" s="10">
        <v>50</v>
      </c>
      <c r="C31" s="10">
        <v>54</v>
      </c>
      <c r="D31" s="10">
        <v>16</v>
      </c>
      <c r="E31" s="10">
        <v>25</v>
      </c>
      <c r="F31" s="10">
        <v>22</v>
      </c>
      <c r="G31" s="10">
        <v>14</v>
      </c>
    </row>
    <row r="32" spans="1:7" ht="12.75">
      <c r="A32" s="8" t="s">
        <v>28</v>
      </c>
      <c r="B32" s="10">
        <v>0</v>
      </c>
      <c r="C32" s="10">
        <v>0</v>
      </c>
      <c r="D32" s="10">
        <v>0</v>
      </c>
      <c r="E32" s="10">
        <v>0</v>
      </c>
      <c r="F32" s="10">
        <v>0</v>
      </c>
      <c r="G32" s="10">
        <v>0</v>
      </c>
    </row>
    <row r="33" spans="1:7" ht="12.75">
      <c r="A33" s="8" t="s">
        <v>29</v>
      </c>
      <c r="B33" s="9">
        <v>6165</v>
      </c>
      <c r="C33" s="9">
        <v>6020</v>
      </c>
      <c r="D33" s="9">
        <v>1681</v>
      </c>
      <c r="E33" s="9">
        <v>476</v>
      </c>
      <c r="F33" s="9">
        <v>477</v>
      </c>
      <c r="G33" s="9">
        <v>99</v>
      </c>
    </row>
    <row r="34" spans="1:7" ht="12.75">
      <c r="A34" s="11"/>
      <c r="B34" s="11"/>
      <c r="C34" s="11"/>
      <c r="D34" s="11"/>
      <c r="E34" s="11"/>
      <c r="F34" s="11"/>
      <c r="G34" s="11"/>
    </row>
    <row r="35" spans="1:7" ht="12.75">
      <c r="A35" s="12"/>
      <c r="B35" s="12"/>
      <c r="C35" s="12"/>
      <c r="D35" s="12"/>
      <c r="E35" s="12"/>
      <c r="F35" s="12"/>
      <c r="G35" s="12"/>
    </row>
    <row r="36" ht="12.75">
      <c r="A36" s="13" t="s">
        <v>30</v>
      </c>
    </row>
  </sheetData>
  <mergeCells count="4">
    <mergeCell ref="E8:G8"/>
    <mergeCell ref="B8:D8"/>
    <mergeCell ref="A8:A9"/>
    <mergeCell ref="A6:G6"/>
  </mergeCells>
  <hyperlinks>
    <hyperlink ref="G2" location="INDICE!A39"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14"/>
  <dimension ref="A2:M36"/>
  <sheetViews>
    <sheetView workbookViewId="0" topLeftCell="A1">
      <selection activeCell="G2" sqref="G2"/>
    </sheetView>
  </sheetViews>
  <sheetFormatPr defaultColWidth="11.421875" defaultRowHeight="12.75"/>
  <cols>
    <col min="1" max="1" width="30.28125" style="1" customWidth="1"/>
    <col min="2" max="2" width="13.7109375" style="1" customWidth="1"/>
    <col min="3" max="3" width="15.28125" style="1" customWidth="1"/>
    <col min="4" max="4" width="14.28125" style="1" customWidth="1"/>
    <col min="5" max="5" width="14.7109375" style="1" customWidth="1"/>
    <col min="6" max="6" width="14.8515625" style="1" customWidth="1"/>
    <col min="7" max="7" width="15.421875" style="1" customWidth="1"/>
    <col min="8" max="16384" width="11.421875" style="1" customWidth="1"/>
  </cols>
  <sheetData>
    <row r="1" ht="39.75" customHeight="1"/>
    <row r="2" ht="12.75">
      <c r="G2" s="67" t="s">
        <v>183</v>
      </c>
    </row>
    <row r="3" spans="1:3" s="4" customFormat="1" ht="18">
      <c r="A3" s="3" t="s">
        <v>178</v>
      </c>
      <c r="B3" s="1"/>
      <c r="C3" s="1"/>
    </row>
    <row r="4" spans="1:3" s="39" customFormat="1" ht="17.25" thickBot="1">
      <c r="A4" s="2" t="s">
        <v>181</v>
      </c>
      <c r="B4" s="38"/>
      <c r="C4" s="38"/>
    </row>
    <row r="5" spans="1:7" s="4" customFormat="1" ht="13.5" thickTop="1">
      <c r="A5" s="5"/>
      <c r="B5" s="5"/>
      <c r="C5" s="5"/>
      <c r="D5" s="5"/>
      <c r="E5" s="5"/>
      <c r="F5" s="5"/>
      <c r="G5" s="5"/>
    </row>
    <row r="6" ht="15.75">
      <c r="A6" s="6" t="s">
        <v>209</v>
      </c>
    </row>
    <row r="7" ht="12.75"/>
    <row r="8" spans="1:7" ht="18.75" customHeight="1">
      <c r="A8" s="84"/>
      <c r="B8" s="70" t="s">
        <v>154</v>
      </c>
      <c r="C8" s="90"/>
      <c r="D8" s="71"/>
      <c r="E8" s="70" t="s">
        <v>160</v>
      </c>
      <c r="F8" s="90"/>
      <c r="G8" s="71"/>
    </row>
    <row r="9" spans="1:7" ht="38.25">
      <c r="A9" s="84"/>
      <c r="B9" s="7" t="s">
        <v>161</v>
      </c>
      <c r="C9" s="7" t="s">
        <v>162</v>
      </c>
      <c r="D9" s="7" t="s">
        <v>163</v>
      </c>
      <c r="E9" s="7" t="s">
        <v>161</v>
      </c>
      <c r="F9" s="7" t="s">
        <v>162</v>
      </c>
      <c r="G9" s="7" t="s">
        <v>163</v>
      </c>
    </row>
    <row r="10" ht="20.25" customHeight="1"/>
    <row r="11" spans="1:7" ht="12.75">
      <c r="A11" s="8" t="s">
        <v>7</v>
      </c>
      <c r="B11" s="9">
        <v>963</v>
      </c>
      <c r="C11" s="9">
        <v>152</v>
      </c>
      <c r="D11" s="9">
        <v>811</v>
      </c>
      <c r="E11" s="9">
        <v>1476</v>
      </c>
      <c r="F11" s="9">
        <v>352</v>
      </c>
      <c r="G11" s="9">
        <v>1124</v>
      </c>
    </row>
    <row r="12" spans="1:13" ht="12.75">
      <c r="A12" s="8" t="s">
        <v>8</v>
      </c>
      <c r="B12" s="10">
        <v>1</v>
      </c>
      <c r="C12" s="10">
        <v>0</v>
      </c>
      <c r="D12" s="10">
        <v>1</v>
      </c>
      <c r="E12" s="10">
        <v>0</v>
      </c>
      <c r="F12" s="10">
        <v>0</v>
      </c>
      <c r="G12" s="10">
        <v>0</v>
      </c>
      <c r="H12" s="10"/>
      <c r="I12" s="10"/>
      <c r="J12" s="10"/>
      <c r="K12" s="10"/>
      <c r="L12" s="10"/>
      <c r="M12" s="10"/>
    </row>
    <row r="13" spans="1:7" ht="12.75">
      <c r="A13" s="8" t="s">
        <v>9</v>
      </c>
      <c r="B13" s="10">
        <v>66</v>
      </c>
      <c r="C13" s="10">
        <v>27</v>
      </c>
      <c r="D13" s="10">
        <v>39</v>
      </c>
      <c r="E13" s="10">
        <v>33</v>
      </c>
      <c r="F13" s="10">
        <v>2</v>
      </c>
      <c r="G13" s="10">
        <v>31</v>
      </c>
    </row>
    <row r="14" spans="1:7" ht="12.75">
      <c r="A14" s="8" t="s">
        <v>10</v>
      </c>
      <c r="B14" s="10">
        <v>3</v>
      </c>
      <c r="C14" s="10">
        <v>0</v>
      </c>
      <c r="D14" s="10">
        <v>3</v>
      </c>
      <c r="E14" s="10">
        <v>28</v>
      </c>
      <c r="F14" s="10">
        <v>0</v>
      </c>
      <c r="G14" s="10">
        <v>28</v>
      </c>
    </row>
    <row r="15" spans="1:7" ht="12.75">
      <c r="A15" s="8" t="s">
        <v>11</v>
      </c>
      <c r="B15" s="10">
        <v>109</v>
      </c>
      <c r="C15" s="10">
        <v>7</v>
      </c>
      <c r="D15" s="10">
        <v>102</v>
      </c>
      <c r="E15" s="10">
        <v>131</v>
      </c>
      <c r="F15" s="10">
        <v>25</v>
      </c>
      <c r="G15" s="10">
        <v>106</v>
      </c>
    </row>
    <row r="16" spans="1:7" ht="12.75">
      <c r="A16" s="8" t="s">
        <v>12</v>
      </c>
      <c r="B16" s="10">
        <v>32</v>
      </c>
      <c r="C16" s="10">
        <v>8</v>
      </c>
      <c r="D16" s="10">
        <v>24</v>
      </c>
      <c r="E16" s="10">
        <v>66</v>
      </c>
      <c r="F16" s="10">
        <v>13</v>
      </c>
      <c r="G16" s="10">
        <v>53</v>
      </c>
    </row>
    <row r="17" spans="1:7" ht="12.75">
      <c r="A17" s="8" t="s">
        <v>13</v>
      </c>
      <c r="B17" s="10">
        <v>59</v>
      </c>
      <c r="C17" s="10">
        <v>13</v>
      </c>
      <c r="D17" s="10">
        <v>46</v>
      </c>
      <c r="E17" s="10">
        <v>58</v>
      </c>
      <c r="F17" s="10">
        <v>15</v>
      </c>
      <c r="G17" s="10">
        <v>43</v>
      </c>
    </row>
    <row r="18" spans="1:7" ht="12.75">
      <c r="A18" s="8" t="s">
        <v>14</v>
      </c>
      <c r="B18" s="10">
        <v>13</v>
      </c>
      <c r="C18" s="10">
        <v>2</v>
      </c>
      <c r="D18" s="10">
        <v>11</v>
      </c>
      <c r="E18" s="10">
        <v>35</v>
      </c>
      <c r="F18" s="10">
        <v>9</v>
      </c>
      <c r="G18" s="10">
        <v>26</v>
      </c>
    </row>
    <row r="19" spans="1:7" ht="12.75">
      <c r="A19" s="8" t="s">
        <v>15</v>
      </c>
      <c r="B19" s="10">
        <v>17</v>
      </c>
      <c r="C19" s="10">
        <v>0</v>
      </c>
      <c r="D19" s="10">
        <v>17</v>
      </c>
      <c r="E19" s="10">
        <v>3</v>
      </c>
      <c r="F19" s="10">
        <v>0</v>
      </c>
      <c r="G19" s="10">
        <v>3</v>
      </c>
    </row>
    <row r="20" spans="1:7" ht="12.75">
      <c r="A20" s="8" t="s">
        <v>16</v>
      </c>
      <c r="B20" s="10">
        <v>35</v>
      </c>
      <c r="C20" s="10">
        <v>12</v>
      </c>
      <c r="D20" s="10">
        <v>23</v>
      </c>
      <c r="E20" s="10">
        <v>101</v>
      </c>
      <c r="F20" s="10">
        <v>71</v>
      </c>
      <c r="G20" s="10">
        <v>30</v>
      </c>
    </row>
    <row r="21" spans="1:7" ht="12.75">
      <c r="A21" s="8" t="s">
        <v>17</v>
      </c>
      <c r="B21" s="10">
        <v>57</v>
      </c>
      <c r="C21" s="10">
        <v>4</v>
      </c>
      <c r="D21" s="10">
        <v>53</v>
      </c>
      <c r="E21" s="10">
        <v>9</v>
      </c>
      <c r="F21" s="10">
        <v>2</v>
      </c>
      <c r="G21" s="10">
        <v>7</v>
      </c>
    </row>
    <row r="22" spans="1:7" ht="12.75">
      <c r="A22" s="8" t="s">
        <v>18</v>
      </c>
      <c r="B22" s="10">
        <v>294</v>
      </c>
      <c r="C22" s="10">
        <v>62</v>
      </c>
      <c r="D22" s="10">
        <v>232</v>
      </c>
      <c r="E22" s="10">
        <v>712</v>
      </c>
      <c r="F22" s="10">
        <v>186</v>
      </c>
      <c r="G22" s="10">
        <v>526</v>
      </c>
    </row>
    <row r="23" spans="1:7" ht="12.75">
      <c r="A23" s="8" t="s">
        <v>19</v>
      </c>
      <c r="B23" s="10">
        <v>20</v>
      </c>
      <c r="C23" s="10">
        <v>1</v>
      </c>
      <c r="D23" s="10">
        <v>19</v>
      </c>
      <c r="E23" s="10">
        <v>0</v>
      </c>
      <c r="F23" s="10">
        <v>0</v>
      </c>
      <c r="G23" s="10">
        <v>0</v>
      </c>
    </row>
    <row r="24" spans="1:7" ht="12.75">
      <c r="A24" s="8" t="s">
        <v>20</v>
      </c>
      <c r="B24" s="10">
        <v>35</v>
      </c>
      <c r="C24" s="10">
        <v>1</v>
      </c>
      <c r="D24" s="10">
        <v>34</v>
      </c>
      <c r="E24" s="10">
        <v>13</v>
      </c>
      <c r="F24" s="10">
        <v>2</v>
      </c>
      <c r="G24" s="10">
        <v>11</v>
      </c>
    </row>
    <row r="25" spans="1:7" ht="12.75">
      <c r="A25" s="8" t="s">
        <v>21</v>
      </c>
      <c r="B25" s="10">
        <v>9</v>
      </c>
      <c r="C25" s="10">
        <v>1</v>
      </c>
      <c r="D25" s="10">
        <v>8</v>
      </c>
      <c r="E25" s="10">
        <v>0</v>
      </c>
      <c r="F25" s="10">
        <v>0</v>
      </c>
      <c r="G25" s="10">
        <v>0</v>
      </c>
    </row>
    <row r="26" spans="1:7" ht="12.75">
      <c r="A26" s="8" t="s">
        <v>22</v>
      </c>
      <c r="B26" s="10">
        <v>31</v>
      </c>
      <c r="C26" s="10">
        <v>0</v>
      </c>
      <c r="D26" s="10">
        <v>31</v>
      </c>
      <c r="E26" s="10">
        <v>42</v>
      </c>
      <c r="F26" s="10">
        <v>7</v>
      </c>
      <c r="G26" s="10">
        <v>35</v>
      </c>
    </row>
    <row r="27" spans="1:7" ht="12.75">
      <c r="A27" s="8" t="s">
        <v>23</v>
      </c>
      <c r="B27" s="10">
        <v>24</v>
      </c>
      <c r="C27" s="10">
        <v>0</v>
      </c>
      <c r="D27" s="10">
        <v>24</v>
      </c>
      <c r="E27" s="10">
        <v>14</v>
      </c>
      <c r="F27" s="10">
        <v>0</v>
      </c>
      <c r="G27" s="10">
        <v>14</v>
      </c>
    </row>
    <row r="28" spans="1:7" ht="12.75">
      <c r="A28" s="8" t="s">
        <v>24</v>
      </c>
      <c r="B28" s="10">
        <v>16</v>
      </c>
      <c r="C28" s="10">
        <v>0</v>
      </c>
      <c r="D28" s="10">
        <v>16</v>
      </c>
      <c r="E28" s="10">
        <v>96</v>
      </c>
      <c r="F28" s="10">
        <v>13</v>
      </c>
      <c r="G28" s="10">
        <v>83</v>
      </c>
    </row>
    <row r="29" spans="1:7" ht="12.75">
      <c r="A29" s="8" t="s">
        <v>25</v>
      </c>
      <c r="B29" s="10">
        <v>45</v>
      </c>
      <c r="C29" s="10">
        <v>1</v>
      </c>
      <c r="D29" s="10">
        <v>44</v>
      </c>
      <c r="E29" s="10">
        <v>47</v>
      </c>
      <c r="F29" s="10">
        <v>3</v>
      </c>
      <c r="G29" s="10">
        <v>44</v>
      </c>
    </row>
    <row r="30" spans="1:7" ht="12.75">
      <c r="A30" s="8" t="s">
        <v>26</v>
      </c>
      <c r="B30" s="10">
        <v>55</v>
      </c>
      <c r="C30" s="10">
        <v>12</v>
      </c>
      <c r="D30" s="10">
        <v>43</v>
      </c>
      <c r="E30" s="10">
        <v>49</v>
      </c>
      <c r="F30" s="10">
        <v>1</v>
      </c>
      <c r="G30" s="10">
        <v>48</v>
      </c>
    </row>
    <row r="31" spans="1:7" ht="12.75">
      <c r="A31" s="8" t="s">
        <v>27</v>
      </c>
      <c r="B31" s="10">
        <v>14</v>
      </c>
      <c r="C31" s="10">
        <v>1</v>
      </c>
      <c r="D31" s="10">
        <v>13</v>
      </c>
      <c r="E31" s="10">
        <v>30</v>
      </c>
      <c r="F31" s="10">
        <v>2</v>
      </c>
      <c r="G31" s="10">
        <v>28</v>
      </c>
    </row>
    <row r="32" spans="1:7" ht="12.75">
      <c r="A32" s="8" t="s">
        <v>28</v>
      </c>
      <c r="B32" s="10">
        <v>28</v>
      </c>
      <c r="C32" s="10">
        <v>0</v>
      </c>
      <c r="D32" s="10">
        <v>28</v>
      </c>
      <c r="E32" s="10">
        <v>9</v>
      </c>
      <c r="F32" s="10">
        <v>1</v>
      </c>
      <c r="G32" s="10">
        <v>8</v>
      </c>
    </row>
    <row r="33" spans="1:7" ht="12.75">
      <c r="A33" s="8" t="s">
        <v>29</v>
      </c>
      <c r="B33" s="9">
        <v>9390</v>
      </c>
      <c r="C33" s="9">
        <v>973</v>
      </c>
      <c r="D33" s="9">
        <v>8413</v>
      </c>
      <c r="E33" s="9">
        <v>10756</v>
      </c>
      <c r="F33" s="9">
        <v>2396</v>
      </c>
      <c r="G33" s="9">
        <v>8360</v>
      </c>
    </row>
    <row r="34" spans="1:7" ht="12.75">
      <c r="A34" s="11"/>
      <c r="B34" s="11"/>
      <c r="C34" s="11"/>
      <c r="D34" s="11"/>
      <c r="E34" s="11"/>
      <c r="F34" s="11"/>
      <c r="G34" s="11"/>
    </row>
    <row r="35" spans="1:7" ht="12.75">
      <c r="A35" s="12"/>
      <c r="B35" s="12"/>
      <c r="C35" s="12"/>
      <c r="D35" s="12"/>
      <c r="E35" s="12"/>
      <c r="F35" s="12"/>
      <c r="G35" s="12"/>
    </row>
    <row r="36" ht="12.75">
      <c r="A36" s="13" t="s">
        <v>30</v>
      </c>
    </row>
    <row r="37" ht="12.75"/>
    <row r="38" ht="12.75"/>
    <row r="39" ht="12.75"/>
    <row r="40" ht="12.75"/>
    <row r="41" ht="12.75"/>
    <row r="42" ht="12.75"/>
    <row r="43" ht="12.75"/>
    <row r="44" ht="12.75"/>
    <row r="45" ht="12.75"/>
    <row r="46" ht="12.75"/>
    <row r="47" ht="12.75"/>
    <row r="48" ht="12.75"/>
    <row r="49" ht="12.75"/>
    <row r="50" ht="12.75"/>
    <row r="51" ht="12.75"/>
    <row r="52" ht="12.75"/>
    <row r="53" ht="12.75"/>
    <row r="54" ht="12.75"/>
  </sheetData>
  <mergeCells count="3">
    <mergeCell ref="B8:D8"/>
    <mergeCell ref="E8:G8"/>
    <mergeCell ref="A8:A9"/>
  </mergeCells>
  <hyperlinks>
    <hyperlink ref="G2" location="INDICE!A40" display="I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9.xml><?xml version="1.0" encoding="utf-8"?>
<worksheet xmlns="http://schemas.openxmlformats.org/spreadsheetml/2006/main" xmlns:r="http://schemas.openxmlformats.org/officeDocument/2006/relationships">
  <sheetPr codeName="Hoja24"/>
  <dimension ref="A2:E34"/>
  <sheetViews>
    <sheetView workbookViewId="0" topLeftCell="A1">
      <selection activeCell="E2" sqref="E2"/>
    </sheetView>
  </sheetViews>
  <sheetFormatPr defaultColWidth="11.421875" defaultRowHeight="12.75"/>
  <cols>
    <col min="1" max="1" width="29.421875" style="22" customWidth="1"/>
    <col min="2" max="2" width="12.421875" style="22" bestFit="1" customWidth="1"/>
    <col min="3" max="3" width="9.421875" style="22" customWidth="1"/>
    <col min="4" max="4" width="8.8515625" style="22" customWidth="1"/>
    <col min="5" max="5" width="20.57421875" style="22" customWidth="1"/>
    <col min="6" max="16384" width="11.421875" style="22" customWidth="1"/>
  </cols>
  <sheetData>
    <row r="1" s="1" customFormat="1" ht="39.75" customHeight="1"/>
    <row r="2" s="1" customFormat="1" ht="12.75">
      <c r="E2" s="67" t="s">
        <v>183</v>
      </c>
    </row>
    <row r="3" spans="1:5" s="4" customFormat="1" ht="18.75" thickBot="1">
      <c r="A3" s="3" t="s">
        <v>176</v>
      </c>
      <c r="B3" s="1"/>
      <c r="C3" s="1"/>
      <c r="D3" s="1"/>
      <c r="E3" s="1"/>
    </row>
    <row r="4" spans="1:5" s="4" customFormat="1" ht="13.5" thickTop="1">
      <c r="A4" s="5"/>
      <c r="B4" s="5"/>
      <c r="C4" s="5"/>
      <c r="D4" s="5"/>
      <c r="E4" s="5"/>
    </row>
    <row r="5" s="1" customFormat="1" ht="15.75">
      <c r="A5" s="6" t="s">
        <v>220</v>
      </c>
    </row>
    <row r="6" s="1" customFormat="1" ht="12.75"/>
    <row r="7" spans="1:5" ht="33" customHeight="1">
      <c r="A7" s="7"/>
      <c r="B7" s="7" t="s">
        <v>103</v>
      </c>
      <c r="C7" s="7" t="s">
        <v>104</v>
      </c>
      <c r="D7" s="7" t="s">
        <v>105</v>
      </c>
      <c r="E7" s="7" t="s">
        <v>168</v>
      </c>
    </row>
    <row r="8" spans="2:5" ht="21" customHeight="1">
      <c r="B8" s="23"/>
      <c r="C8" s="23"/>
      <c r="D8" s="23"/>
      <c r="E8" s="23"/>
    </row>
    <row r="9" spans="1:5" ht="12.75">
      <c r="A9" s="20" t="s">
        <v>7</v>
      </c>
      <c r="B9" s="9">
        <v>1895</v>
      </c>
      <c r="C9" s="9">
        <v>1863</v>
      </c>
      <c r="D9" s="9">
        <v>32</v>
      </c>
      <c r="E9" s="34">
        <v>17.176596886741816</v>
      </c>
    </row>
    <row r="10" spans="1:5" ht="12.75">
      <c r="A10" s="8" t="s">
        <v>8</v>
      </c>
      <c r="B10" s="22">
        <v>3</v>
      </c>
      <c r="C10" s="22">
        <v>3</v>
      </c>
      <c r="D10" s="22">
        <v>0</v>
      </c>
      <c r="E10" s="35">
        <v>0</v>
      </c>
    </row>
    <row r="11" spans="1:5" ht="12.75">
      <c r="A11" s="8" t="s">
        <v>9</v>
      </c>
      <c r="B11" s="22">
        <v>110</v>
      </c>
      <c r="C11" s="22">
        <v>106</v>
      </c>
      <c r="D11" s="22">
        <v>4</v>
      </c>
      <c r="E11" s="35">
        <v>37.735849056603776</v>
      </c>
    </row>
    <row r="12" spans="1:5" ht="12.75">
      <c r="A12" s="8" t="s">
        <v>10</v>
      </c>
      <c r="B12" s="22">
        <v>28</v>
      </c>
      <c r="C12" s="22">
        <v>28</v>
      </c>
      <c r="D12" s="22">
        <v>0</v>
      </c>
      <c r="E12" s="35">
        <v>0</v>
      </c>
    </row>
    <row r="13" spans="1:5" ht="12.75">
      <c r="A13" s="8" t="s">
        <v>11</v>
      </c>
      <c r="B13" s="22">
        <v>99</v>
      </c>
      <c r="C13" s="22">
        <v>99</v>
      </c>
      <c r="D13" s="22">
        <v>0</v>
      </c>
      <c r="E13" s="35">
        <v>0</v>
      </c>
    </row>
    <row r="14" spans="1:5" ht="12.75">
      <c r="A14" s="8" t="s">
        <v>12</v>
      </c>
      <c r="B14" s="22">
        <v>83</v>
      </c>
      <c r="C14" s="22">
        <v>82</v>
      </c>
      <c r="D14" s="22">
        <v>1</v>
      </c>
      <c r="E14" s="35">
        <v>12.195121951219512</v>
      </c>
    </row>
    <row r="15" spans="1:5" ht="12.75">
      <c r="A15" s="8" t="s">
        <v>13</v>
      </c>
      <c r="B15" s="22">
        <v>76</v>
      </c>
      <c r="C15" s="22">
        <v>76</v>
      </c>
      <c r="D15" s="22">
        <v>0</v>
      </c>
      <c r="E15" s="35">
        <v>0</v>
      </c>
    </row>
    <row r="16" spans="1:5" ht="12.75">
      <c r="A16" s="8" t="s">
        <v>14</v>
      </c>
      <c r="B16" s="22">
        <v>44</v>
      </c>
      <c r="C16" s="22">
        <v>37</v>
      </c>
      <c r="D16" s="22">
        <v>7</v>
      </c>
      <c r="E16" s="35">
        <v>189.1891891891892</v>
      </c>
    </row>
    <row r="17" spans="1:5" ht="12.75">
      <c r="A17" s="8" t="s">
        <v>15</v>
      </c>
      <c r="B17" s="22">
        <v>28</v>
      </c>
      <c r="C17" s="22">
        <v>28</v>
      </c>
      <c r="D17" s="22">
        <v>0</v>
      </c>
      <c r="E17" s="35">
        <v>0</v>
      </c>
    </row>
    <row r="18" spans="1:5" ht="12.75">
      <c r="A18" s="8" t="s">
        <v>16</v>
      </c>
      <c r="B18" s="22">
        <v>48</v>
      </c>
      <c r="C18" s="22">
        <v>48</v>
      </c>
      <c r="D18" s="22">
        <v>0</v>
      </c>
      <c r="E18" s="35">
        <v>0</v>
      </c>
    </row>
    <row r="19" spans="1:5" ht="12.75">
      <c r="A19" s="8" t="s">
        <v>17</v>
      </c>
      <c r="B19" s="22">
        <v>80</v>
      </c>
      <c r="C19" s="22">
        <v>80</v>
      </c>
      <c r="D19" s="22">
        <v>0</v>
      </c>
      <c r="E19" s="35">
        <v>0</v>
      </c>
    </row>
    <row r="20" spans="1:5" ht="12.75">
      <c r="A20" s="8" t="s">
        <v>18</v>
      </c>
      <c r="B20" s="22">
        <v>564</v>
      </c>
      <c r="C20" s="22">
        <v>554</v>
      </c>
      <c r="D20" s="22">
        <v>10</v>
      </c>
      <c r="E20" s="35">
        <v>18.050541516245488</v>
      </c>
    </row>
    <row r="21" spans="1:5" ht="12.75">
      <c r="A21" s="8" t="s">
        <v>19</v>
      </c>
      <c r="B21" s="22">
        <v>45</v>
      </c>
      <c r="C21" s="22">
        <v>43</v>
      </c>
      <c r="D21" s="22">
        <v>2</v>
      </c>
      <c r="E21" s="35">
        <v>46.51162790697674</v>
      </c>
    </row>
    <row r="22" spans="1:5" ht="12.75">
      <c r="A22" s="8" t="s">
        <v>20</v>
      </c>
      <c r="B22" s="22">
        <v>147</v>
      </c>
      <c r="C22" s="22">
        <v>147</v>
      </c>
      <c r="D22" s="22">
        <v>0</v>
      </c>
      <c r="E22" s="35">
        <v>0</v>
      </c>
    </row>
    <row r="23" spans="1:5" ht="12.75">
      <c r="A23" s="8" t="s">
        <v>21</v>
      </c>
      <c r="B23" s="22">
        <v>76</v>
      </c>
      <c r="C23" s="22">
        <v>75</v>
      </c>
      <c r="D23" s="22">
        <v>1</v>
      </c>
      <c r="E23" s="35">
        <v>13.333333333333334</v>
      </c>
    </row>
    <row r="24" spans="1:5" ht="12.75">
      <c r="A24" s="8" t="s">
        <v>22</v>
      </c>
      <c r="B24" s="22">
        <v>58</v>
      </c>
      <c r="C24" s="22">
        <v>56</v>
      </c>
      <c r="D24" s="22">
        <v>2</v>
      </c>
      <c r="E24" s="35">
        <v>35.714285714285715</v>
      </c>
    </row>
    <row r="25" spans="1:5" ht="12.75">
      <c r="A25" s="8" t="s">
        <v>23</v>
      </c>
      <c r="B25" s="22">
        <v>44</v>
      </c>
      <c r="C25" s="22">
        <v>42</v>
      </c>
      <c r="D25" s="22">
        <v>2</v>
      </c>
      <c r="E25" s="35">
        <v>47.61904761904762</v>
      </c>
    </row>
    <row r="26" spans="1:5" ht="12.75">
      <c r="A26" s="8" t="s">
        <v>24</v>
      </c>
      <c r="B26" s="22">
        <v>54</v>
      </c>
      <c r="C26" s="22">
        <v>54</v>
      </c>
      <c r="D26" s="22">
        <v>0</v>
      </c>
      <c r="E26" s="35">
        <v>0</v>
      </c>
    </row>
    <row r="27" spans="1:5" ht="12.75">
      <c r="A27" s="8" t="s">
        <v>25</v>
      </c>
      <c r="B27" s="22">
        <v>173</v>
      </c>
      <c r="C27" s="22">
        <v>170</v>
      </c>
      <c r="D27" s="22">
        <v>3</v>
      </c>
      <c r="E27" s="35">
        <v>17.647058823529413</v>
      </c>
    </row>
    <row r="28" spans="1:5" ht="12.75">
      <c r="A28" s="8" t="s">
        <v>26</v>
      </c>
      <c r="B28" s="22">
        <v>47</v>
      </c>
      <c r="C28" s="22">
        <v>47</v>
      </c>
      <c r="D28" s="22">
        <v>0</v>
      </c>
      <c r="E28" s="35">
        <v>0</v>
      </c>
    </row>
    <row r="29" spans="1:5" ht="12.75">
      <c r="A29" s="8" t="s">
        <v>27</v>
      </c>
      <c r="B29" s="22">
        <v>40</v>
      </c>
      <c r="C29" s="22">
        <v>40</v>
      </c>
      <c r="D29" s="22">
        <v>0</v>
      </c>
      <c r="E29" s="35">
        <v>0</v>
      </c>
    </row>
    <row r="30" spans="1:5" ht="12.75">
      <c r="A30" s="8" t="s">
        <v>28</v>
      </c>
      <c r="B30" s="22">
        <v>48</v>
      </c>
      <c r="C30" s="22">
        <v>48</v>
      </c>
      <c r="D30" s="22">
        <v>0</v>
      </c>
      <c r="E30" s="35">
        <v>0</v>
      </c>
    </row>
    <row r="31" spans="1:5" ht="12.75">
      <c r="A31" s="20" t="s">
        <v>29</v>
      </c>
      <c r="B31" s="9">
        <v>20600</v>
      </c>
      <c r="C31" s="9">
        <v>20277</v>
      </c>
      <c r="D31" s="9">
        <v>323</v>
      </c>
      <c r="E31" s="34">
        <v>15.929378113133106</v>
      </c>
    </row>
    <row r="32" spans="1:5" ht="12.75">
      <c r="A32" s="24"/>
      <c r="B32" s="24"/>
      <c r="C32" s="24"/>
      <c r="D32" s="24"/>
      <c r="E32" s="24"/>
    </row>
    <row r="33" spans="1:5" ht="12.75">
      <c r="A33" s="25"/>
      <c r="B33" s="25"/>
      <c r="C33" s="25"/>
      <c r="D33" s="25"/>
      <c r="E33" s="25"/>
    </row>
    <row r="34" ht="12.75">
      <c r="A34" s="13" t="s">
        <v>30</v>
      </c>
    </row>
  </sheetData>
  <hyperlinks>
    <hyperlink ref="E2" location="INDICE!A43" display="INDICE"/>
  </hyperlinks>
  <printOptions/>
  <pageMargins left="0.5905511811023623" right="0.3937007874015748" top="0.2" bottom="0.2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7"/>
  <dimension ref="A2:G60"/>
  <sheetViews>
    <sheetView workbookViewId="0" topLeftCell="A1">
      <selection activeCell="H19" sqref="H19"/>
    </sheetView>
  </sheetViews>
  <sheetFormatPr defaultColWidth="11.421875" defaultRowHeight="12.75"/>
  <cols>
    <col min="1" max="1" width="32.8515625" style="22" customWidth="1"/>
    <col min="2" max="2" width="16.140625" style="22" customWidth="1"/>
    <col min="3" max="3" width="15.57421875" style="22" customWidth="1"/>
    <col min="4" max="4" width="14.140625" style="22" customWidth="1"/>
    <col min="5" max="5" width="13.140625" style="22" customWidth="1"/>
    <col min="6" max="6" width="13.28125" style="22" customWidth="1"/>
    <col min="7" max="16384" width="11.421875" style="22" customWidth="1"/>
  </cols>
  <sheetData>
    <row r="1" s="1" customFormat="1" ht="39.75" customHeight="1"/>
    <row r="2" s="1" customFormat="1" ht="12.75">
      <c r="F2" s="67" t="s">
        <v>183</v>
      </c>
    </row>
    <row r="3" spans="1:6" s="4" customFormat="1" ht="18.75" thickBot="1">
      <c r="A3" s="3" t="s">
        <v>174</v>
      </c>
      <c r="B3" s="1"/>
      <c r="C3" s="1"/>
      <c r="D3" s="1"/>
      <c r="E3" s="1"/>
      <c r="F3" s="1"/>
    </row>
    <row r="4" spans="1:6" s="4" customFormat="1" ht="13.5" thickTop="1">
      <c r="A4" s="5"/>
      <c r="B4" s="5"/>
      <c r="C4" s="5"/>
      <c r="D4" s="5"/>
      <c r="E4" s="5"/>
      <c r="F4" s="5"/>
    </row>
    <row r="5" spans="1:6" s="1" customFormat="1" ht="15" customHeight="1">
      <c r="A5" s="68" t="s">
        <v>223</v>
      </c>
      <c r="B5" s="69"/>
      <c r="C5" s="69"/>
      <c r="D5" s="69"/>
      <c r="E5" s="69"/>
      <c r="F5" s="69"/>
    </row>
    <row r="6" s="1" customFormat="1" ht="12.75"/>
    <row r="7" spans="1:6" s="1" customFormat="1" ht="18.75" customHeight="1">
      <c r="A7" s="74"/>
      <c r="B7" s="70" t="s">
        <v>108</v>
      </c>
      <c r="C7" s="71"/>
      <c r="D7" s="70" t="s">
        <v>109</v>
      </c>
      <c r="E7" s="71"/>
      <c r="F7" s="72" t="s">
        <v>110</v>
      </c>
    </row>
    <row r="8" spans="1:6" ht="18" customHeight="1">
      <c r="A8" s="75"/>
      <c r="B8" s="7" t="s">
        <v>111</v>
      </c>
      <c r="C8" s="7" t="s">
        <v>112</v>
      </c>
      <c r="D8" s="7" t="s">
        <v>111</v>
      </c>
      <c r="E8" s="7" t="s">
        <v>112</v>
      </c>
      <c r="F8" s="73"/>
    </row>
    <row r="9" spans="2:5" ht="18" customHeight="1">
      <c r="B9" s="23"/>
      <c r="C9" s="23"/>
      <c r="E9" s="23"/>
    </row>
    <row r="10" spans="1:7" ht="12.75">
      <c r="A10" s="20" t="s">
        <v>7</v>
      </c>
      <c r="B10" s="62"/>
      <c r="C10" s="62"/>
      <c r="D10" s="62"/>
      <c r="E10" s="62"/>
      <c r="F10" s="62"/>
      <c r="G10" s="23"/>
    </row>
    <row r="11" spans="1:6" ht="12.75">
      <c r="A11" s="8" t="s">
        <v>252</v>
      </c>
      <c r="B11" s="9">
        <v>11699</v>
      </c>
      <c r="C11" s="9">
        <v>1233</v>
      </c>
      <c r="D11" s="9">
        <v>1958</v>
      </c>
      <c r="E11" s="9">
        <v>948</v>
      </c>
      <c r="F11" s="9">
        <v>233</v>
      </c>
    </row>
    <row r="12" spans="1:6" ht="12.75">
      <c r="A12" s="8" t="s">
        <v>251</v>
      </c>
      <c r="B12" s="63">
        <v>72.79571899695102</v>
      </c>
      <c r="C12" s="63">
        <v>7.672204592122457</v>
      </c>
      <c r="D12" s="63">
        <v>12.183436002737851</v>
      </c>
      <c r="E12" s="63">
        <v>5.898823968639164</v>
      </c>
      <c r="F12" s="63">
        <v>1.449816439549499</v>
      </c>
    </row>
    <row r="13" spans="1:6" ht="12.75">
      <c r="A13" s="8" t="s">
        <v>233</v>
      </c>
      <c r="B13" s="61"/>
      <c r="C13" s="61"/>
      <c r="D13" s="61"/>
      <c r="E13" s="61"/>
      <c r="F13" s="61"/>
    </row>
    <row r="14" spans="1:6" ht="12.75">
      <c r="A14" s="8" t="s">
        <v>229</v>
      </c>
      <c r="B14" s="22">
        <v>0</v>
      </c>
      <c r="C14" s="22">
        <v>0</v>
      </c>
      <c r="D14" s="22">
        <v>0</v>
      </c>
      <c r="E14" s="22">
        <v>0</v>
      </c>
      <c r="F14" s="22">
        <v>0</v>
      </c>
    </row>
    <row r="15" spans="1:6" ht="12.75">
      <c r="A15" s="8" t="s">
        <v>230</v>
      </c>
      <c r="B15" s="22">
        <v>317</v>
      </c>
      <c r="C15" s="22">
        <v>163</v>
      </c>
      <c r="D15" s="22">
        <v>30</v>
      </c>
      <c r="E15" s="22">
        <v>0</v>
      </c>
      <c r="F15" s="22">
        <v>0</v>
      </c>
    </row>
    <row r="16" spans="1:6" ht="12.75">
      <c r="A16" s="8" t="s">
        <v>231</v>
      </c>
      <c r="B16" s="22">
        <v>14</v>
      </c>
      <c r="C16" s="22">
        <v>10</v>
      </c>
      <c r="D16" s="22">
        <v>0</v>
      </c>
      <c r="E16" s="22">
        <v>4</v>
      </c>
      <c r="F16" s="22">
        <v>0</v>
      </c>
    </row>
    <row r="17" spans="1:6" ht="12.75">
      <c r="A17" s="8" t="s">
        <v>232</v>
      </c>
      <c r="B17" s="22">
        <v>323</v>
      </c>
      <c r="C17" s="22">
        <v>81</v>
      </c>
      <c r="D17" s="22">
        <v>288</v>
      </c>
      <c r="E17" s="22">
        <v>65</v>
      </c>
      <c r="F17" s="22">
        <v>2</v>
      </c>
    </row>
    <row r="18" spans="1:6" ht="12.75">
      <c r="A18" s="8" t="s">
        <v>234</v>
      </c>
      <c r="B18" s="22">
        <v>343</v>
      </c>
      <c r="C18" s="22">
        <v>72</v>
      </c>
      <c r="D18" s="22">
        <v>0</v>
      </c>
      <c r="E18" s="22">
        <v>268</v>
      </c>
      <c r="F18" s="22">
        <v>1</v>
      </c>
    </row>
    <row r="19" spans="1:6" ht="12.75">
      <c r="A19" s="8" t="s">
        <v>235</v>
      </c>
      <c r="B19" s="22">
        <v>359</v>
      </c>
      <c r="C19" s="22">
        <v>0</v>
      </c>
      <c r="D19" s="22">
        <v>303</v>
      </c>
      <c r="E19" s="22">
        <v>0</v>
      </c>
      <c r="F19" s="22">
        <v>1</v>
      </c>
    </row>
    <row r="20" spans="1:6" ht="12.75">
      <c r="A20" s="8" t="s">
        <v>236</v>
      </c>
      <c r="B20" s="22">
        <v>92</v>
      </c>
      <c r="C20" s="22">
        <v>0</v>
      </c>
      <c r="D20" s="22">
        <v>0</v>
      </c>
      <c r="E20" s="22">
        <v>54</v>
      </c>
      <c r="F20" s="22">
        <v>0</v>
      </c>
    </row>
    <row r="21" spans="1:6" ht="12.75">
      <c r="A21" s="8" t="s">
        <v>237</v>
      </c>
      <c r="B21" s="22">
        <v>147</v>
      </c>
      <c r="C21" s="22">
        <v>0</v>
      </c>
      <c r="D21" s="22">
        <v>50</v>
      </c>
      <c r="E21" s="22">
        <v>0</v>
      </c>
      <c r="F21" s="22">
        <v>0</v>
      </c>
    </row>
    <row r="22" spans="1:6" ht="12.75">
      <c r="A22" s="8" t="s">
        <v>238</v>
      </c>
      <c r="B22" s="22">
        <v>0</v>
      </c>
      <c r="C22" s="22">
        <v>0</v>
      </c>
      <c r="D22" s="22">
        <v>0</v>
      </c>
      <c r="E22" s="22">
        <v>0</v>
      </c>
      <c r="F22" s="22">
        <v>0</v>
      </c>
    </row>
    <row r="23" spans="1:6" ht="12.75">
      <c r="A23" s="8" t="s">
        <v>239</v>
      </c>
      <c r="B23" s="22">
        <v>172</v>
      </c>
      <c r="C23" s="22">
        <v>98</v>
      </c>
      <c r="D23" s="22">
        <v>42</v>
      </c>
      <c r="E23" s="22">
        <v>45</v>
      </c>
      <c r="F23" s="22">
        <v>0</v>
      </c>
    </row>
    <row r="24" spans="1:6" ht="12.75">
      <c r="A24" s="8" t="s">
        <v>240</v>
      </c>
      <c r="B24" s="22">
        <v>9111</v>
      </c>
      <c r="C24" s="22">
        <v>303</v>
      </c>
      <c r="D24" s="22">
        <v>737</v>
      </c>
      <c r="E24" s="22">
        <v>268</v>
      </c>
      <c r="F24" s="22">
        <v>41</v>
      </c>
    </row>
    <row r="25" spans="1:6" ht="12.75">
      <c r="A25" s="8" t="s">
        <v>241</v>
      </c>
      <c r="B25" s="22">
        <v>56</v>
      </c>
      <c r="C25" s="22">
        <v>100</v>
      </c>
      <c r="D25" s="22">
        <v>6</v>
      </c>
      <c r="E25" s="22">
        <v>2</v>
      </c>
      <c r="F25" s="22">
        <v>5</v>
      </c>
    </row>
    <row r="26" spans="1:6" ht="12.75">
      <c r="A26" s="8" t="s">
        <v>242</v>
      </c>
      <c r="B26" s="22">
        <v>0</v>
      </c>
      <c r="C26" s="22">
        <v>0</v>
      </c>
      <c r="D26" s="22">
        <v>0</v>
      </c>
      <c r="E26" s="22">
        <v>0</v>
      </c>
      <c r="F26" s="22">
        <v>0</v>
      </c>
    </row>
    <row r="27" spans="1:6" ht="12.75">
      <c r="A27" s="8" t="s">
        <v>243</v>
      </c>
      <c r="B27" s="22">
        <v>62</v>
      </c>
      <c r="C27" s="22">
        <v>0</v>
      </c>
      <c r="D27" s="22">
        <v>129</v>
      </c>
      <c r="E27" s="22">
        <v>0</v>
      </c>
      <c r="F27" s="22">
        <v>0</v>
      </c>
    </row>
    <row r="28" spans="1:6" ht="12.75">
      <c r="A28" s="8" t="s">
        <v>244</v>
      </c>
      <c r="B28" s="22">
        <v>247</v>
      </c>
      <c r="C28" s="22">
        <v>79</v>
      </c>
      <c r="D28" s="22">
        <v>32</v>
      </c>
      <c r="E28" s="22">
        <v>23</v>
      </c>
      <c r="F28" s="22">
        <v>1</v>
      </c>
    </row>
    <row r="29" spans="1:6" ht="12.75">
      <c r="A29" s="8" t="s">
        <v>245</v>
      </c>
      <c r="B29" s="22">
        <v>77</v>
      </c>
      <c r="C29" s="22">
        <v>106</v>
      </c>
      <c r="D29" s="22">
        <v>92</v>
      </c>
      <c r="E29" s="22">
        <v>94</v>
      </c>
      <c r="F29" s="22">
        <v>0</v>
      </c>
    </row>
    <row r="30" spans="1:6" ht="12.75">
      <c r="A30" s="8" t="s">
        <v>246</v>
      </c>
      <c r="B30" s="22">
        <v>101</v>
      </c>
      <c r="C30" s="22">
        <v>27</v>
      </c>
      <c r="D30" s="22">
        <v>95</v>
      </c>
      <c r="E30" s="22">
        <v>20</v>
      </c>
      <c r="F30" s="22">
        <v>2</v>
      </c>
    </row>
    <row r="31" spans="1:6" ht="12.75">
      <c r="A31" s="8" t="s">
        <v>247</v>
      </c>
      <c r="B31" s="22">
        <v>21</v>
      </c>
      <c r="C31" s="22">
        <v>39</v>
      </c>
      <c r="D31" s="22">
        <v>133</v>
      </c>
      <c r="E31" s="22">
        <v>68</v>
      </c>
      <c r="F31" s="22">
        <v>180</v>
      </c>
    </row>
    <row r="32" spans="1:6" ht="12.75">
      <c r="A32" s="8" t="s">
        <v>248</v>
      </c>
      <c r="B32" s="22">
        <v>0</v>
      </c>
      <c r="C32" s="22">
        <v>0</v>
      </c>
      <c r="D32" s="22">
        <v>0</v>
      </c>
      <c r="E32" s="22">
        <v>0</v>
      </c>
      <c r="F32" s="22">
        <v>0</v>
      </c>
    </row>
    <row r="33" spans="1:6" ht="12.75">
      <c r="A33" s="8" t="s">
        <v>249</v>
      </c>
      <c r="B33" s="22">
        <v>219</v>
      </c>
      <c r="C33" s="22">
        <v>149</v>
      </c>
      <c r="D33" s="22">
        <v>0</v>
      </c>
      <c r="E33" s="22">
        <v>19</v>
      </c>
      <c r="F33" s="22">
        <v>0</v>
      </c>
    </row>
    <row r="34" spans="1:6" ht="12.75">
      <c r="A34" s="8" t="s">
        <v>250</v>
      </c>
      <c r="B34" s="22">
        <v>38</v>
      </c>
      <c r="C34" s="22">
        <v>6</v>
      </c>
      <c r="D34" s="22">
        <v>21</v>
      </c>
      <c r="E34" s="22">
        <v>18</v>
      </c>
      <c r="F34" s="22">
        <v>0</v>
      </c>
    </row>
    <row r="35" spans="1:6" ht="12.75">
      <c r="A35" s="20" t="s">
        <v>29</v>
      </c>
      <c r="B35" s="62"/>
      <c r="C35" s="62"/>
      <c r="D35" s="62"/>
      <c r="E35" s="62"/>
      <c r="F35" s="62"/>
    </row>
    <row r="36" spans="1:6" ht="12.75">
      <c r="A36" s="8" t="s">
        <v>252</v>
      </c>
      <c r="B36" s="9">
        <v>57585</v>
      </c>
      <c r="C36" s="9">
        <v>10005</v>
      </c>
      <c r="D36" s="9">
        <v>16696</v>
      </c>
      <c r="E36" s="9">
        <v>5972</v>
      </c>
      <c r="F36" s="9">
        <v>5439</v>
      </c>
    </row>
    <row r="37" spans="1:6" ht="12.75">
      <c r="A37" s="8" t="s">
        <v>251</v>
      </c>
      <c r="B37" s="63">
        <v>60.17430013480046</v>
      </c>
      <c r="C37" s="63">
        <v>10.454873193517038</v>
      </c>
      <c r="D37" s="63">
        <v>17.446732917437327</v>
      </c>
      <c r="E37" s="63">
        <v>6.240530006165293</v>
      </c>
      <c r="F37" s="63">
        <v>5.6835637480798775</v>
      </c>
    </row>
    <row r="38" spans="1:6" ht="12.75">
      <c r="A38" s="24"/>
      <c r="B38" s="24"/>
      <c r="C38" s="24"/>
      <c r="D38" s="24"/>
      <c r="E38" s="24"/>
      <c r="F38" s="24"/>
    </row>
    <row r="39" spans="1:6" ht="12.75">
      <c r="A39" s="25"/>
      <c r="B39" s="25"/>
      <c r="C39" s="25"/>
      <c r="D39" s="25"/>
      <c r="E39" s="25"/>
      <c r="F39" s="25"/>
    </row>
    <row r="40" ht="12.75">
      <c r="A40" s="13" t="s">
        <v>30</v>
      </c>
    </row>
    <row r="41" ht="12.75">
      <c r="G41" s="23"/>
    </row>
    <row r="42" spans="1:6" ht="12.75">
      <c r="A42" s="1"/>
      <c r="B42" s="1"/>
      <c r="C42" s="1"/>
      <c r="D42" s="1"/>
      <c r="E42" s="1"/>
      <c r="F42" s="1"/>
    </row>
    <row r="43" spans="1:6" ht="12.75">
      <c r="A43" s="1"/>
      <c r="B43" s="1"/>
      <c r="C43" s="1"/>
      <c r="D43" s="1"/>
      <c r="E43" s="1"/>
      <c r="F43" s="1"/>
    </row>
    <row r="44" spans="1:6" ht="12.75">
      <c r="A44" s="1"/>
      <c r="B44" s="1"/>
      <c r="C44" s="1"/>
      <c r="D44" s="1"/>
      <c r="E44" s="1"/>
      <c r="F44" s="1"/>
    </row>
    <row r="45" spans="1:6" ht="12.75">
      <c r="A45" s="1"/>
      <c r="B45" s="1"/>
      <c r="C45" s="1"/>
      <c r="D45" s="1"/>
      <c r="E45" s="1"/>
      <c r="F45" s="1"/>
    </row>
    <row r="46" spans="1:6" ht="12.75">
      <c r="A46" s="1"/>
      <c r="B46" s="1"/>
      <c r="C46" s="1"/>
      <c r="D46" s="1"/>
      <c r="E46" s="1"/>
      <c r="F46" s="1"/>
    </row>
    <row r="47" spans="1:6" ht="12.75">
      <c r="A47" s="1"/>
      <c r="B47" s="1"/>
      <c r="C47" s="1"/>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row r="52" spans="1:6" ht="12.75">
      <c r="A52" s="1"/>
      <c r="B52" s="1"/>
      <c r="C52" s="1"/>
      <c r="D52" s="1"/>
      <c r="E52" s="1"/>
      <c r="F52" s="1"/>
    </row>
    <row r="53" spans="1:6" ht="12.75">
      <c r="A53" s="1"/>
      <c r="B53" s="1"/>
      <c r="C53" s="1"/>
      <c r="D53" s="1"/>
      <c r="E53" s="1"/>
      <c r="F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sheetData>
  <mergeCells count="5">
    <mergeCell ref="A5:F5"/>
    <mergeCell ref="B7:C7"/>
    <mergeCell ref="D7:E7"/>
    <mergeCell ref="F7:F8"/>
    <mergeCell ref="A7:A8"/>
  </mergeCells>
  <hyperlinks>
    <hyperlink ref="F2" location="INDICE!A8" display="INDICE"/>
  </hyperlinks>
  <printOptions/>
  <pageMargins left="0.5905511811023623" right="0.3937007874015748" top="0.3937007874015748" bottom="0.3937007874015748" header="0" footer="0"/>
  <pageSetup horizontalDpi="600" verticalDpi="600" orientation="portrait" paperSize="9" r:id="rId2"/>
  <rowBreaks count="1" manualBreakCount="1">
    <brk id="40" max="5" man="1"/>
  </rowBreaks>
  <drawing r:id="rId1"/>
</worksheet>
</file>

<file path=xl/worksheets/sheet30.xml><?xml version="1.0" encoding="utf-8"?>
<worksheet xmlns="http://schemas.openxmlformats.org/spreadsheetml/2006/main" xmlns:r="http://schemas.openxmlformats.org/officeDocument/2006/relationships">
  <sheetPr codeName="Hoja25"/>
  <dimension ref="A2:G35"/>
  <sheetViews>
    <sheetView workbookViewId="0" topLeftCell="A1">
      <selection activeCell="G2" sqref="G2"/>
    </sheetView>
  </sheetViews>
  <sheetFormatPr defaultColWidth="11.421875" defaultRowHeight="12.75"/>
  <cols>
    <col min="1" max="1" width="29.57421875" style="22" customWidth="1"/>
    <col min="2" max="2" width="10.28125" style="22" customWidth="1"/>
    <col min="3" max="7" width="10.421875" style="22" customWidth="1"/>
    <col min="8" max="16384" width="11.421875" style="22" customWidth="1"/>
  </cols>
  <sheetData>
    <row r="1" s="1" customFormat="1" ht="39.75" customHeight="1"/>
    <row r="2" s="1" customFormat="1" ht="12.75">
      <c r="G2" s="67" t="s">
        <v>183</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 customHeight="1">
      <c r="A5" s="76" t="s">
        <v>221</v>
      </c>
      <c r="B5" s="91"/>
      <c r="C5" s="91"/>
      <c r="D5" s="91"/>
      <c r="E5" s="91"/>
      <c r="F5" s="91"/>
      <c r="G5" s="91"/>
    </row>
    <row r="6" s="1" customFormat="1" ht="12.75"/>
    <row r="7" spans="1:7" ht="17.25" customHeight="1">
      <c r="A7" s="74"/>
      <c r="B7" s="78" t="s">
        <v>103</v>
      </c>
      <c r="C7" s="78"/>
      <c r="D7" s="78" t="s">
        <v>104</v>
      </c>
      <c r="E7" s="78"/>
      <c r="F7" s="78" t="s">
        <v>105</v>
      </c>
      <c r="G7" s="78"/>
    </row>
    <row r="8" spans="1:7" ht="21.75" customHeight="1">
      <c r="A8" s="75"/>
      <c r="B8" s="7" t="s">
        <v>106</v>
      </c>
      <c r="C8" s="7" t="s">
        <v>107</v>
      </c>
      <c r="D8" s="7" t="s">
        <v>106</v>
      </c>
      <c r="E8" s="7" t="s">
        <v>107</v>
      </c>
      <c r="F8" s="7" t="s">
        <v>169</v>
      </c>
      <c r="G8" s="7" t="s">
        <v>170</v>
      </c>
    </row>
    <row r="9" spans="2:4" ht="17.25" customHeight="1">
      <c r="B9" s="23"/>
      <c r="C9" s="23"/>
      <c r="D9" s="23"/>
    </row>
    <row r="10" spans="1:7" ht="12.75">
      <c r="A10" s="20" t="s">
        <v>7</v>
      </c>
      <c r="B10" s="9">
        <v>662</v>
      </c>
      <c r="C10" s="9">
        <v>624</v>
      </c>
      <c r="D10" s="26">
        <v>649</v>
      </c>
      <c r="E10" s="26">
        <v>614</v>
      </c>
      <c r="F10" s="9">
        <v>13</v>
      </c>
      <c r="G10" s="9">
        <v>10</v>
      </c>
    </row>
    <row r="11" spans="1:7" ht="12.75">
      <c r="A11" s="8" t="s">
        <v>8</v>
      </c>
      <c r="B11" s="22">
        <v>1</v>
      </c>
      <c r="C11" s="22">
        <v>0</v>
      </c>
      <c r="D11" s="22">
        <v>1</v>
      </c>
      <c r="E11" s="22">
        <v>0</v>
      </c>
      <c r="F11" s="22">
        <v>0</v>
      </c>
      <c r="G11" s="22">
        <v>0</v>
      </c>
    </row>
    <row r="12" spans="1:7" ht="12.75">
      <c r="A12" s="8" t="s">
        <v>9</v>
      </c>
      <c r="B12" s="22">
        <v>43</v>
      </c>
      <c r="C12" s="22">
        <v>67</v>
      </c>
      <c r="D12" s="22">
        <v>42</v>
      </c>
      <c r="E12" s="22">
        <v>64</v>
      </c>
      <c r="F12" s="22">
        <v>1</v>
      </c>
      <c r="G12" s="22">
        <v>3</v>
      </c>
    </row>
    <row r="13" spans="1:7" ht="12.75">
      <c r="A13" s="8" t="s">
        <v>10</v>
      </c>
      <c r="B13" s="22">
        <v>13</v>
      </c>
      <c r="C13" s="22">
        <v>2</v>
      </c>
      <c r="D13" s="22">
        <v>13</v>
      </c>
      <c r="E13" s="22">
        <v>2</v>
      </c>
      <c r="F13" s="22">
        <v>0</v>
      </c>
      <c r="G13" s="22">
        <v>0</v>
      </c>
    </row>
    <row r="14" spans="1:7" ht="12.75">
      <c r="A14" s="8" t="s">
        <v>11</v>
      </c>
      <c r="B14" s="22">
        <v>18</v>
      </c>
      <c r="C14" s="22">
        <v>14</v>
      </c>
      <c r="D14" s="22">
        <v>18</v>
      </c>
      <c r="E14" s="22">
        <v>14</v>
      </c>
      <c r="F14" s="22">
        <v>0</v>
      </c>
      <c r="G14" s="22">
        <v>0</v>
      </c>
    </row>
    <row r="15" spans="1:7" ht="12.75">
      <c r="A15" s="8" t="s">
        <v>12</v>
      </c>
      <c r="B15" s="22">
        <v>20</v>
      </c>
      <c r="C15" s="22">
        <v>45</v>
      </c>
      <c r="D15" s="22">
        <v>20</v>
      </c>
      <c r="E15" s="22">
        <v>44</v>
      </c>
      <c r="F15" s="22">
        <v>0</v>
      </c>
      <c r="G15" s="22">
        <v>1</v>
      </c>
    </row>
    <row r="16" spans="1:7" ht="12.75">
      <c r="A16" s="8" t="s">
        <v>13</v>
      </c>
      <c r="B16" s="22">
        <v>32</v>
      </c>
      <c r="C16" s="22">
        <v>25</v>
      </c>
      <c r="D16" s="22">
        <v>32</v>
      </c>
      <c r="E16" s="22">
        <v>25</v>
      </c>
      <c r="F16" s="22">
        <v>0</v>
      </c>
      <c r="G16" s="22">
        <v>0</v>
      </c>
    </row>
    <row r="17" spans="1:7" ht="12.75">
      <c r="A17" s="8" t="s">
        <v>14</v>
      </c>
      <c r="B17" s="22">
        <v>31</v>
      </c>
      <c r="C17" s="22">
        <v>6</v>
      </c>
      <c r="D17" s="22">
        <v>24</v>
      </c>
      <c r="E17" s="22">
        <v>6</v>
      </c>
      <c r="F17" s="22">
        <v>7</v>
      </c>
      <c r="G17" s="22">
        <v>0</v>
      </c>
    </row>
    <row r="18" spans="1:7" ht="12.75">
      <c r="A18" s="8" t="s">
        <v>15</v>
      </c>
      <c r="B18" s="22">
        <v>12</v>
      </c>
      <c r="C18" s="22">
        <v>9</v>
      </c>
      <c r="D18" s="22">
        <v>12</v>
      </c>
      <c r="E18" s="22">
        <v>9</v>
      </c>
      <c r="F18" s="22">
        <v>0</v>
      </c>
      <c r="G18" s="22">
        <v>0</v>
      </c>
    </row>
    <row r="19" spans="1:7" ht="12.75">
      <c r="A19" s="8" t="s">
        <v>16</v>
      </c>
      <c r="B19" s="22">
        <v>22</v>
      </c>
      <c r="C19" s="22">
        <v>14</v>
      </c>
      <c r="D19" s="22">
        <v>22</v>
      </c>
      <c r="E19" s="22">
        <v>14</v>
      </c>
      <c r="F19" s="22">
        <v>0</v>
      </c>
      <c r="G19" s="22">
        <v>0</v>
      </c>
    </row>
    <row r="20" spans="1:7" ht="12.75">
      <c r="A20" s="8" t="s">
        <v>17</v>
      </c>
      <c r="B20" s="22">
        <v>26</v>
      </c>
      <c r="C20" s="22">
        <v>22</v>
      </c>
      <c r="D20" s="22">
        <v>26</v>
      </c>
      <c r="E20" s="22">
        <v>22</v>
      </c>
      <c r="F20" s="22">
        <v>0</v>
      </c>
      <c r="G20" s="22">
        <v>0</v>
      </c>
    </row>
    <row r="21" spans="1:7" ht="12.75">
      <c r="A21" s="8" t="s">
        <v>18</v>
      </c>
      <c r="B21" s="22">
        <v>138</v>
      </c>
      <c r="C21" s="22">
        <v>164</v>
      </c>
      <c r="D21" s="22">
        <v>137</v>
      </c>
      <c r="E21" s="22">
        <v>161</v>
      </c>
      <c r="F21" s="22">
        <v>1</v>
      </c>
      <c r="G21" s="22">
        <v>3</v>
      </c>
    </row>
    <row r="22" spans="1:7" ht="12.75">
      <c r="A22" s="8" t="s">
        <v>19</v>
      </c>
      <c r="B22" s="22">
        <v>11</v>
      </c>
      <c r="C22" s="22">
        <v>22</v>
      </c>
      <c r="D22" s="22">
        <v>10</v>
      </c>
      <c r="E22" s="22">
        <v>22</v>
      </c>
      <c r="F22" s="22">
        <v>1</v>
      </c>
      <c r="G22" s="22">
        <v>0</v>
      </c>
    </row>
    <row r="23" spans="1:7" ht="12.75">
      <c r="A23" s="8" t="s">
        <v>20</v>
      </c>
      <c r="B23" s="22">
        <v>51</v>
      </c>
      <c r="C23" s="22">
        <v>64</v>
      </c>
      <c r="D23" s="22">
        <v>51</v>
      </c>
      <c r="E23" s="22">
        <v>64</v>
      </c>
      <c r="F23" s="22">
        <v>0</v>
      </c>
      <c r="G23" s="22">
        <v>0</v>
      </c>
    </row>
    <row r="24" spans="1:7" ht="12.75">
      <c r="A24" s="8" t="s">
        <v>21</v>
      </c>
      <c r="B24" s="22">
        <v>35</v>
      </c>
      <c r="C24" s="22">
        <v>21</v>
      </c>
      <c r="D24" s="22">
        <v>35</v>
      </c>
      <c r="E24" s="22">
        <v>21</v>
      </c>
      <c r="F24" s="22">
        <v>0</v>
      </c>
      <c r="G24" s="22">
        <v>0</v>
      </c>
    </row>
    <row r="25" spans="1:7" ht="12.75">
      <c r="A25" s="8" t="s">
        <v>22</v>
      </c>
      <c r="B25" s="22">
        <v>21</v>
      </c>
      <c r="C25" s="22">
        <v>21</v>
      </c>
      <c r="D25" s="22">
        <v>19</v>
      </c>
      <c r="E25" s="22">
        <v>21</v>
      </c>
      <c r="F25" s="22">
        <v>2</v>
      </c>
      <c r="G25" s="22">
        <v>0</v>
      </c>
    </row>
    <row r="26" spans="1:7" ht="12.75">
      <c r="A26" s="8" t="s">
        <v>23</v>
      </c>
      <c r="B26" s="22">
        <v>19</v>
      </c>
      <c r="C26" s="22">
        <v>18</v>
      </c>
      <c r="D26" s="22">
        <v>19</v>
      </c>
      <c r="E26" s="22">
        <v>17</v>
      </c>
      <c r="F26" s="22">
        <v>0</v>
      </c>
      <c r="G26" s="22">
        <v>1</v>
      </c>
    </row>
    <row r="27" spans="1:7" ht="12.75">
      <c r="A27" s="8" t="s">
        <v>24</v>
      </c>
      <c r="B27" s="22">
        <v>21</v>
      </c>
      <c r="C27" s="22">
        <v>24</v>
      </c>
      <c r="D27" s="22">
        <v>21</v>
      </c>
      <c r="E27" s="22">
        <v>24</v>
      </c>
      <c r="F27" s="22">
        <v>0</v>
      </c>
      <c r="G27" s="22">
        <v>0</v>
      </c>
    </row>
    <row r="28" spans="1:7" ht="12.75">
      <c r="A28" s="8" t="s">
        <v>25</v>
      </c>
      <c r="B28" s="22">
        <v>80</v>
      </c>
      <c r="C28" s="22">
        <v>47</v>
      </c>
      <c r="D28" s="22">
        <v>79</v>
      </c>
      <c r="E28" s="22">
        <v>45</v>
      </c>
      <c r="F28" s="22">
        <v>1</v>
      </c>
      <c r="G28" s="22">
        <v>2</v>
      </c>
    </row>
    <row r="29" spans="1:7" ht="12.75">
      <c r="A29" s="8" t="s">
        <v>26</v>
      </c>
      <c r="B29" s="22">
        <v>19</v>
      </c>
      <c r="C29" s="22">
        <v>12</v>
      </c>
      <c r="D29" s="22">
        <v>19</v>
      </c>
      <c r="E29" s="22">
        <v>12</v>
      </c>
      <c r="F29" s="22">
        <v>0</v>
      </c>
      <c r="G29" s="22">
        <v>0</v>
      </c>
    </row>
    <row r="30" spans="1:7" ht="12.75">
      <c r="A30" s="8" t="s">
        <v>27</v>
      </c>
      <c r="B30" s="22">
        <v>24</v>
      </c>
      <c r="C30" s="22">
        <v>10</v>
      </c>
      <c r="D30" s="22">
        <v>24</v>
      </c>
      <c r="E30" s="22">
        <v>10</v>
      </c>
      <c r="F30" s="22">
        <v>0</v>
      </c>
      <c r="G30" s="22">
        <v>0</v>
      </c>
    </row>
    <row r="31" spans="1:7" ht="12.75">
      <c r="A31" s="8" t="s">
        <v>28</v>
      </c>
      <c r="B31" s="22">
        <v>25</v>
      </c>
      <c r="C31" s="22">
        <v>17</v>
      </c>
      <c r="D31" s="22">
        <v>25</v>
      </c>
      <c r="E31" s="22">
        <v>17</v>
      </c>
      <c r="F31" s="22">
        <v>0</v>
      </c>
      <c r="G31" s="22">
        <v>0</v>
      </c>
    </row>
    <row r="32" spans="1:7" ht="12.75">
      <c r="A32" s="20" t="s">
        <v>29</v>
      </c>
      <c r="B32" s="9">
        <v>10917</v>
      </c>
      <c r="C32" s="9">
        <v>5440</v>
      </c>
      <c r="D32" s="9">
        <v>10748</v>
      </c>
      <c r="E32" s="9">
        <v>5360</v>
      </c>
      <c r="F32" s="9">
        <v>169</v>
      </c>
      <c r="G32" s="9">
        <v>80</v>
      </c>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A7:A8"/>
    <mergeCell ref="F7:G7"/>
    <mergeCell ref="D7:E7"/>
    <mergeCell ref="B7:C7"/>
  </mergeCells>
  <hyperlinks>
    <hyperlink ref="G2" location="INDICE!A4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26"/>
  <dimension ref="A2:G35"/>
  <sheetViews>
    <sheetView workbookViewId="0" topLeftCell="A1">
      <selection activeCell="G2" sqref="G2"/>
    </sheetView>
  </sheetViews>
  <sheetFormatPr defaultColWidth="11.421875" defaultRowHeight="12.75"/>
  <cols>
    <col min="1" max="1" width="30.8515625" style="22" customWidth="1"/>
    <col min="2" max="7" width="10.421875" style="22" customWidth="1"/>
    <col min="8" max="16384" width="11.421875" style="22" customWidth="1"/>
  </cols>
  <sheetData>
    <row r="1" s="1" customFormat="1" ht="39.75" customHeight="1"/>
    <row r="2" s="1" customFormat="1" ht="12.75">
      <c r="G2" s="67" t="s">
        <v>183</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5.75" customHeight="1">
      <c r="A5" s="76" t="s">
        <v>222</v>
      </c>
      <c r="B5" s="77"/>
      <c r="C5" s="77"/>
      <c r="D5" s="77"/>
      <c r="E5" s="77"/>
      <c r="F5" s="77"/>
      <c r="G5" s="77"/>
    </row>
    <row r="6" s="1" customFormat="1" ht="12.75"/>
    <row r="7" spans="1:7" ht="20.25" customHeight="1">
      <c r="A7" s="74"/>
      <c r="B7" s="78" t="s">
        <v>103</v>
      </c>
      <c r="C7" s="78"/>
      <c r="D7" s="78" t="s">
        <v>104</v>
      </c>
      <c r="E7" s="78"/>
      <c r="F7" s="78" t="s">
        <v>105</v>
      </c>
      <c r="G7" s="78"/>
    </row>
    <row r="8" spans="1:7" ht="20.25" customHeight="1">
      <c r="A8" s="75"/>
      <c r="B8" s="7" t="s">
        <v>106</v>
      </c>
      <c r="C8" s="7" t="s">
        <v>107</v>
      </c>
      <c r="D8" s="7" t="s">
        <v>106</v>
      </c>
      <c r="E8" s="7" t="s">
        <v>107</v>
      </c>
      <c r="F8" s="7" t="s">
        <v>106</v>
      </c>
      <c r="G8" s="7" t="s">
        <v>107</v>
      </c>
    </row>
    <row r="9" spans="2:4" ht="21" customHeight="1">
      <c r="B9" s="23"/>
      <c r="C9" s="23"/>
      <c r="D9" s="23"/>
    </row>
    <row r="10" spans="1:7" ht="12.75">
      <c r="A10" s="20" t="s">
        <v>7</v>
      </c>
      <c r="B10" s="9">
        <v>391</v>
      </c>
      <c r="C10" s="9">
        <v>218</v>
      </c>
      <c r="D10" s="26">
        <v>387</v>
      </c>
      <c r="E10" s="26">
        <v>213</v>
      </c>
      <c r="F10" s="9">
        <v>4</v>
      </c>
      <c r="G10" s="9">
        <v>5</v>
      </c>
    </row>
    <row r="11" spans="1:7" ht="12.75">
      <c r="A11" s="8" t="s">
        <v>8</v>
      </c>
      <c r="B11" s="22">
        <v>2</v>
      </c>
      <c r="C11" s="22">
        <v>0</v>
      </c>
      <c r="D11" s="22">
        <v>2</v>
      </c>
      <c r="E11" s="22">
        <v>0</v>
      </c>
      <c r="F11" s="22">
        <v>0</v>
      </c>
      <c r="G11" s="22">
        <v>0</v>
      </c>
    </row>
    <row r="12" spans="1:7" ht="12.75">
      <c r="A12" s="8" t="s">
        <v>9</v>
      </c>
      <c r="B12" s="22">
        <v>0</v>
      </c>
      <c r="C12" s="22">
        <v>0</v>
      </c>
      <c r="D12" s="22">
        <v>0</v>
      </c>
      <c r="E12" s="22">
        <v>0</v>
      </c>
      <c r="F12" s="22">
        <v>0</v>
      </c>
      <c r="G12" s="22">
        <v>0</v>
      </c>
    </row>
    <row r="13" spans="1:7" ht="12.75">
      <c r="A13" s="8" t="s">
        <v>10</v>
      </c>
      <c r="B13" s="22">
        <v>13</v>
      </c>
      <c r="C13" s="22">
        <v>0</v>
      </c>
      <c r="D13" s="22">
        <v>13</v>
      </c>
      <c r="E13" s="22">
        <v>0</v>
      </c>
      <c r="F13" s="22">
        <v>0</v>
      </c>
      <c r="G13" s="22">
        <v>0</v>
      </c>
    </row>
    <row r="14" spans="1:7" ht="12.75">
      <c r="A14" s="8" t="s">
        <v>11</v>
      </c>
      <c r="B14" s="22">
        <v>52</v>
      </c>
      <c r="C14" s="22">
        <v>15</v>
      </c>
      <c r="D14" s="22">
        <v>52</v>
      </c>
      <c r="E14" s="22">
        <v>15</v>
      </c>
      <c r="F14" s="22">
        <v>0</v>
      </c>
      <c r="G14" s="22">
        <v>0</v>
      </c>
    </row>
    <row r="15" spans="1:7" ht="12.75">
      <c r="A15" s="8" t="s">
        <v>12</v>
      </c>
      <c r="B15" s="22">
        <v>12</v>
      </c>
      <c r="C15" s="22">
        <v>6</v>
      </c>
      <c r="D15" s="22">
        <v>12</v>
      </c>
      <c r="E15" s="22">
        <v>6</v>
      </c>
      <c r="F15" s="22">
        <v>0</v>
      </c>
      <c r="G15" s="22">
        <v>0</v>
      </c>
    </row>
    <row r="16" spans="1:7" ht="12.75">
      <c r="A16" s="8" t="s">
        <v>13</v>
      </c>
      <c r="B16" s="22">
        <v>16</v>
      </c>
      <c r="C16" s="22">
        <v>3</v>
      </c>
      <c r="D16" s="22">
        <v>16</v>
      </c>
      <c r="E16" s="22">
        <v>3</v>
      </c>
      <c r="F16" s="22">
        <v>0</v>
      </c>
      <c r="G16" s="22">
        <v>0</v>
      </c>
    </row>
    <row r="17" spans="1:7" ht="12.75">
      <c r="A17" s="8" t="s">
        <v>14</v>
      </c>
      <c r="B17" s="22">
        <v>5</v>
      </c>
      <c r="C17" s="22">
        <v>2</v>
      </c>
      <c r="D17" s="22">
        <v>5</v>
      </c>
      <c r="E17" s="22">
        <v>2</v>
      </c>
      <c r="F17" s="22">
        <v>0</v>
      </c>
      <c r="G17" s="22">
        <v>0</v>
      </c>
    </row>
    <row r="18" spans="1:7" ht="12.75">
      <c r="A18" s="8" t="s">
        <v>15</v>
      </c>
      <c r="B18" s="22">
        <v>7</v>
      </c>
      <c r="C18" s="22">
        <v>0</v>
      </c>
      <c r="D18" s="22">
        <v>7</v>
      </c>
      <c r="E18" s="22">
        <v>0</v>
      </c>
      <c r="F18" s="22">
        <v>0</v>
      </c>
      <c r="G18" s="22">
        <v>0</v>
      </c>
    </row>
    <row r="19" spans="1:7" ht="12.75">
      <c r="A19" s="8" t="s">
        <v>16</v>
      </c>
      <c r="B19" s="22">
        <v>10</v>
      </c>
      <c r="C19" s="22">
        <v>2</v>
      </c>
      <c r="D19" s="22">
        <v>10</v>
      </c>
      <c r="E19" s="22">
        <v>2</v>
      </c>
      <c r="F19" s="22">
        <v>0</v>
      </c>
      <c r="G19" s="22">
        <v>0</v>
      </c>
    </row>
    <row r="20" spans="1:7" ht="12.75">
      <c r="A20" s="8" t="s">
        <v>17</v>
      </c>
      <c r="B20" s="22">
        <v>21</v>
      </c>
      <c r="C20" s="22">
        <v>11</v>
      </c>
      <c r="D20" s="22">
        <v>21</v>
      </c>
      <c r="E20" s="22">
        <v>11</v>
      </c>
      <c r="F20" s="22">
        <v>0</v>
      </c>
      <c r="G20" s="22">
        <v>0</v>
      </c>
    </row>
    <row r="21" spans="1:7" ht="12.75">
      <c r="A21" s="8" t="s">
        <v>18</v>
      </c>
      <c r="B21" s="22">
        <v>149</v>
      </c>
      <c r="C21" s="22">
        <v>113</v>
      </c>
      <c r="D21" s="22">
        <v>147</v>
      </c>
      <c r="E21" s="22">
        <v>109</v>
      </c>
      <c r="F21" s="22">
        <v>2</v>
      </c>
      <c r="G21" s="22">
        <v>4</v>
      </c>
    </row>
    <row r="22" spans="1:7" ht="12.75">
      <c r="A22" s="8" t="s">
        <v>19</v>
      </c>
      <c r="B22" s="22">
        <v>9</v>
      </c>
      <c r="C22" s="22">
        <v>3</v>
      </c>
      <c r="D22" s="22">
        <v>8</v>
      </c>
      <c r="E22" s="22">
        <v>3</v>
      </c>
      <c r="F22" s="22">
        <v>1</v>
      </c>
      <c r="G22" s="22">
        <v>0</v>
      </c>
    </row>
    <row r="23" spans="1:7" ht="12.75">
      <c r="A23" s="8" t="s">
        <v>20</v>
      </c>
      <c r="B23" s="22">
        <v>18</v>
      </c>
      <c r="C23" s="22">
        <v>14</v>
      </c>
      <c r="D23" s="22">
        <v>18</v>
      </c>
      <c r="E23" s="22">
        <v>14</v>
      </c>
      <c r="F23" s="22">
        <v>0</v>
      </c>
      <c r="G23" s="22">
        <v>0</v>
      </c>
    </row>
    <row r="24" spans="1:7" ht="12.75">
      <c r="A24" s="8" t="s">
        <v>21</v>
      </c>
      <c r="B24" s="22">
        <v>3</v>
      </c>
      <c r="C24" s="22">
        <v>17</v>
      </c>
      <c r="D24" s="22">
        <v>3</v>
      </c>
      <c r="E24" s="22">
        <v>16</v>
      </c>
      <c r="F24" s="22">
        <v>0</v>
      </c>
      <c r="G24" s="22">
        <v>1</v>
      </c>
    </row>
    <row r="25" spans="1:7" ht="12.75">
      <c r="A25" s="8" t="s">
        <v>22</v>
      </c>
      <c r="B25" s="22">
        <v>13</v>
      </c>
      <c r="C25" s="22">
        <v>3</v>
      </c>
      <c r="D25" s="22">
        <v>13</v>
      </c>
      <c r="E25" s="22">
        <v>3</v>
      </c>
      <c r="F25" s="22">
        <v>0</v>
      </c>
      <c r="G25" s="22">
        <v>0</v>
      </c>
    </row>
    <row r="26" spans="1:7" ht="12.75">
      <c r="A26" s="8" t="s">
        <v>23</v>
      </c>
      <c r="B26" s="22">
        <v>4</v>
      </c>
      <c r="C26" s="22">
        <v>3</v>
      </c>
      <c r="D26" s="22">
        <v>3</v>
      </c>
      <c r="E26" s="22">
        <v>3</v>
      </c>
      <c r="F26" s="22">
        <v>1</v>
      </c>
      <c r="G26" s="22">
        <v>0</v>
      </c>
    </row>
    <row r="27" spans="1:7" ht="12.75">
      <c r="A27" s="8" t="s">
        <v>24</v>
      </c>
      <c r="B27" s="22">
        <v>4</v>
      </c>
      <c r="C27" s="22">
        <v>5</v>
      </c>
      <c r="D27" s="22">
        <v>4</v>
      </c>
      <c r="E27" s="22">
        <v>5</v>
      </c>
      <c r="F27" s="22">
        <v>0</v>
      </c>
      <c r="G27" s="22">
        <v>0</v>
      </c>
    </row>
    <row r="28" spans="1:7" ht="12.75">
      <c r="A28" s="8" t="s">
        <v>25</v>
      </c>
      <c r="B28" s="22">
        <v>31</v>
      </c>
      <c r="C28" s="22">
        <v>15</v>
      </c>
      <c r="D28" s="22">
        <v>31</v>
      </c>
      <c r="E28" s="22">
        <v>15</v>
      </c>
      <c r="F28" s="22">
        <v>0</v>
      </c>
      <c r="G28" s="22">
        <v>0</v>
      </c>
    </row>
    <row r="29" spans="1:7" ht="12.75">
      <c r="A29" s="8" t="s">
        <v>26</v>
      </c>
      <c r="B29" s="22">
        <v>11</v>
      </c>
      <c r="C29" s="22">
        <v>5</v>
      </c>
      <c r="D29" s="22">
        <v>11</v>
      </c>
      <c r="E29" s="22">
        <v>5</v>
      </c>
      <c r="F29" s="22">
        <v>0</v>
      </c>
      <c r="G29" s="22">
        <v>0</v>
      </c>
    </row>
    <row r="30" spans="1:7" ht="12.75">
      <c r="A30" s="8" t="s">
        <v>27</v>
      </c>
      <c r="B30" s="22">
        <v>6</v>
      </c>
      <c r="C30" s="22">
        <v>0</v>
      </c>
      <c r="D30" s="22">
        <v>6</v>
      </c>
      <c r="E30" s="22">
        <v>0</v>
      </c>
      <c r="F30" s="22">
        <v>0</v>
      </c>
      <c r="G30" s="22">
        <v>0</v>
      </c>
    </row>
    <row r="31" spans="1:7" ht="12.75">
      <c r="A31" s="8" t="s">
        <v>28</v>
      </c>
      <c r="B31" s="22">
        <v>5</v>
      </c>
      <c r="C31" s="22">
        <v>1</v>
      </c>
      <c r="D31" s="22">
        <v>5</v>
      </c>
      <c r="E31" s="22">
        <v>1</v>
      </c>
      <c r="F31" s="22">
        <v>0</v>
      </c>
      <c r="G31" s="22">
        <v>0</v>
      </c>
    </row>
    <row r="32" spans="1:7" ht="12.75">
      <c r="A32" s="20" t="s">
        <v>29</v>
      </c>
      <c r="B32" s="9">
        <v>3372</v>
      </c>
      <c r="C32" s="9">
        <v>871</v>
      </c>
      <c r="D32" s="9">
        <v>3312</v>
      </c>
      <c r="E32" s="9">
        <v>857</v>
      </c>
      <c r="F32" s="9">
        <v>60</v>
      </c>
      <c r="G32" s="9">
        <v>14</v>
      </c>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B7:C7"/>
    <mergeCell ref="D7:E7"/>
    <mergeCell ref="F7:G7"/>
    <mergeCell ref="A7:A8"/>
  </mergeCells>
  <hyperlinks>
    <hyperlink ref="G2" location="INDICE!A45"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dimension ref="A2:IV29"/>
  <sheetViews>
    <sheetView workbookViewId="0" topLeftCell="A1">
      <selection activeCell="C2" sqref="C2"/>
    </sheetView>
  </sheetViews>
  <sheetFormatPr defaultColWidth="11.421875" defaultRowHeight="12.75"/>
  <cols>
    <col min="1" max="1" width="25.140625" style="22" customWidth="1"/>
    <col min="2" max="3" width="24.140625" style="22" customWidth="1"/>
    <col min="4" max="16384" width="11.421875" style="22" customWidth="1"/>
  </cols>
  <sheetData>
    <row r="1" s="1" customFormat="1" ht="39.75" customHeight="1"/>
    <row r="2" s="1" customFormat="1" ht="12.75">
      <c r="C2" s="65" t="s">
        <v>183</v>
      </c>
    </row>
    <row r="3" spans="1:3" s="4" customFormat="1" ht="18.75" thickBot="1">
      <c r="A3" s="3" t="s">
        <v>174</v>
      </c>
      <c r="B3" s="1"/>
      <c r="C3" s="1"/>
    </row>
    <row r="4" spans="1:3" s="4" customFormat="1" ht="13.5" thickTop="1">
      <c r="A4" s="5"/>
      <c r="B4" s="5"/>
      <c r="C4" s="5"/>
    </row>
    <row r="5" spans="1:3" s="1" customFormat="1" ht="30.75" customHeight="1">
      <c r="A5" s="76" t="s">
        <v>224</v>
      </c>
      <c r="B5" s="77"/>
      <c r="C5" s="77"/>
    </row>
    <row r="6" s="1" customFormat="1" ht="12.75"/>
    <row r="7" spans="1:3" ht="23.25" customHeight="1">
      <c r="A7" s="7"/>
      <c r="B7" s="7" t="s">
        <v>113</v>
      </c>
      <c r="C7" s="7" t="s">
        <v>114</v>
      </c>
    </row>
    <row r="8" spans="2:3" ht="17.25" customHeight="1">
      <c r="B8" s="23"/>
      <c r="C8" s="23"/>
    </row>
    <row r="9" spans="1:256" ht="12.75">
      <c r="A9" s="8" t="s">
        <v>115</v>
      </c>
      <c r="B9" s="27">
        <v>4</v>
      </c>
      <c r="C9" s="27">
        <v>11</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 r="A10" s="8" t="s">
        <v>116</v>
      </c>
      <c r="B10" s="27">
        <v>0</v>
      </c>
      <c r="C10" s="27">
        <v>2</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 r="A11" s="8" t="s">
        <v>117</v>
      </c>
      <c r="B11" s="27">
        <v>0</v>
      </c>
      <c r="C11" s="27">
        <v>3</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 r="A12" s="8" t="s">
        <v>118</v>
      </c>
      <c r="B12" s="27">
        <v>1</v>
      </c>
      <c r="C12" s="27">
        <v>0</v>
      </c>
      <c r="D12" s="2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 r="A13" s="8" t="s">
        <v>119</v>
      </c>
      <c r="B13" s="27">
        <v>0</v>
      </c>
      <c r="C13" s="27">
        <v>6</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 r="A14" s="8" t="s">
        <v>120</v>
      </c>
      <c r="B14" s="27">
        <v>1</v>
      </c>
      <c r="C14" s="27">
        <v>2</v>
      </c>
      <c r="D14" s="2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 r="A15" s="8" t="s">
        <v>121</v>
      </c>
      <c r="B15" s="27">
        <v>1</v>
      </c>
      <c r="C15" s="27">
        <v>3</v>
      </c>
      <c r="D15" s="2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 r="A16" s="8" t="s">
        <v>122</v>
      </c>
      <c r="B16" s="27">
        <v>1</v>
      </c>
      <c r="C16" s="27">
        <v>5</v>
      </c>
      <c r="D16" s="2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75">
      <c r="A17" s="8" t="s">
        <v>123</v>
      </c>
      <c r="B17" s="27">
        <v>0</v>
      </c>
      <c r="C17" s="27">
        <v>15</v>
      </c>
      <c r="D17" s="2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 r="A18" s="8" t="s">
        <v>124</v>
      </c>
      <c r="B18" s="27">
        <v>7</v>
      </c>
      <c r="C18" s="27">
        <v>7</v>
      </c>
      <c r="D18" s="2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 r="A19" s="8" t="s">
        <v>125</v>
      </c>
      <c r="B19" s="27">
        <v>0</v>
      </c>
      <c r="C19" s="27">
        <v>0</v>
      </c>
      <c r="D19" s="2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 r="A20" s="8" t="s">
        <v>126</v>
      </c>
      <c r="B20" s="27">
        <v>1</v>
      </c>
      <c r="C20" s="27">
        <v>5</v>
      </c>
      <c r="D20" s="2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 r="A21" s="8" t="s">
        <v>127</v>
      </c>
      <c r="B21" s="29">
        <v>6</v>
      </c>
      <c r="C21" s="29">
        <v>7</v>
      </c>
      <c r="D21" s="2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 r="A22" s="8" t="s">
        <v>128</v>
      </c>
      <c r="B22" s="27">
        <v>1</v>
      </c>
      <c r="C22" s="27">
        <v>2</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 r="A23" s="8" t="s">
        <v>129</v>
      </c>
      <c r="B23" s="27">
        <v>0</v>
      </c>
      <c r="C23" s="27">
        <v>1</v>
      </c>
      <c r="D23" s="2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 r="A24" s="8" t="s">
        <v>130</v>
      </c>
      <c r="B24" s="27">
        <v>0</v>
      </c>
      <c r="C24" s="27">
        <v>2</v>
      </c>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 r="A25" s="8" t="s">
        <v>131</v>
      </c>
      <c r="B25" s="27">
        <v>0</v>
      </c>
      <c r="C25" s="27">
        <v>0</v>
      </c>
      <c r="D25" s="2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 r="A26" s="8" t="s">
        <v>132</v>
      </c>
      <c r="B26" s="29">
        <v>23</v>
      </c>
      <c r="C26" s="29">
        <v>71</v>
      </c>
      <c r="D26" s="2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3" ht="12.75">
      <c r="A27" s="24"/>
      <c r="B27" s="24"/>
      <c r="C27" s="24"/>
    </row>
    <row r="28" spans="1:3" ht="12.75">
      <c r="A28" s="25"/>
      <c r="B28" s="25"/>
      <c r="C28" s="25"/>
    </row>
    <row r="29" ht="12.75">
      <c r="A29" s="13" t="s">
        <v>30</v>
      </c>
    </row>
  </sheetData>
  <mergeCells count="1">
    <mergeCell ref="A5:C5"/>
  </mergeCells>
  <hyperlinks>
    <hyperlink ref="C2" location="INDICE!A9"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dimension ref="A2:F39"/>
  <sheetViews>
    <sheetView workbookViewId="0" topLeftCell="A1">
      <selection activeCell="F2" sqref="F2"/>
    </sheetView>
  </sheetViews>
  <sheetFormatPr defaultColWidth="11.421875" defaultRowHeight="12.75"/>
  <cols>
    <col min="1" max="1" width="33.421875" style="22" customWidth="1"/>
    <col min="2" max="2" width="11.7109375" style="22" customWidth="1"/>
    <col min="3" max="3" width="11.421875" style="22" customWidth="1"/>
    <col min="4" max="4" width="10.8515625" style="22" bestFit="1" customWidth="1"/>
    <col min="5" max="5" width="15.140625" style="22" bestFit="1" customWidth="1"/>
    <col min="6" max="6" width="16.57421875" style="22" bestFit="1" customWidth="1"/>
    <col min="7" max="16384" width="11.421875" style="22" customWidth="1"/>
  </cols>
  <sheetData>
    <row r="1" s="1" customFormat="1" ht="39.75" customHeight="1"/>
    <row r="2" s="1" customFormat="1" ht="12.75">
      <c r="F2" s="67" t="s">
        <v>183</v>
      </c>
    </row>
    <row r="3" spans="1:6" s="4" customFormat="1" ht="18.75" thickBot="1">
      <c r="A3" s="3" t="s">
        <v>174</v>
      </c>
      <c r="B3" s="1"/>
      <c r="C3" s="1"/>
      <c r="D3" s="1"/>
      <c r="E3" s="1"/>
      <c r="F3" s="1"/>
    </row>
    <row r="4" spans="1:6" s="4" customFormat="1" ht="13.5" thickTop="1">
      <c r="A4" s="5"/>
      <c r="B4" s="5"/>
      <c r="C4" s="5"/>
      <c r="D4" s="5"/>
      <c r="E4" s="5"/>
      <c r="F4" s="5"/>
    </row>
    <row r="5" spans="1:6" s="1" customFormat="1" ht="14.25" customHeight="1">
      <c r="A5" s="76" t="s">
        <v>225</v>
      </c>
      <c r="B5" s="77"/>
      <c r="C5" s="77"/>
      <c r="D5" s="77"/>
      <c r="E5" s="77"/>
      <c r="F5" s="77"/>
    </row>
    <row r="6" s="1" customFormat="1" ht="12.75"/>
    <row r="7" spans="1:6" ht="21" customHeight="1">
      <c r="A7" s="7"/>
      <c r="B7" s="7" t="s">
        <v>0</v>
      </c>
      <c r="C7" s="7" t="s">
        <v>133</v>
      </c>
      <c r="D7" s="7" t="s">
        <v>134</v>
      </c>
      <c r="E7" s="7" t="s">
        <v>186</v>
      </c>
      <c r="F7" s="7" t="s">
        <v>135</v>
      </c>
    </row>
    <row r="8" spans="2:6" ht="20.25" customHeight="1">
      <c r="B8" s="23"/>
      <c r="C8" s="23"/>
      <c r="D8" s="23"/>
      <c r="E8" s="23"/>
      <c r="F8" s="23"/>
    </row>
    <row r="9" ht="12.75">
      <c r="A9" s="20" t="s">
        <v>7</v>
      </c>
    </row>
    <row r="10" spans="1:6" ht="12.75">
      <c r="A10" s="8" t="s">
        <v>252</v>
      </c>
      <c r="B10" s="9">
        <v>5952</v>
      </c>
      <c r="C10" s="9">
        <v>1969</v>
      </c>
      <c r="D10" s="9">
        <v>552</v>
      </c>
      <c r="E10" s="9">
        <v>2194</v>
      </c>
      <c r="F10" s="9">
        <v>1237</v>
      </c>
    </row>
    <row r="11" spans="1:6" ht="12.75">
      <c r="A11" s="8" t="s">
        <v>251</v>
      </c>
      <c r="B11" s="63">
        <v>100</v>
      </c>
      <c r="C11" s="63">
        <v>33.08131720430107</v>
      </c>
      <c r="D11" s="63">
        <v>9.274193548387096</v>
      </c>
      <c r="E11" s="63">
        <v>36.861559139784944</v>
      </c>
      <c r="F11" s="63">
        <v>20.78293010752688</v>
      </c>
    </row>
    <row r="12" spans="1:6" ht="12.75">
      <c r="A12" s="8" t="s">
        <v>233</v>
      </c>
      <c r="B12" s="64"/>
      <c r="C12" s="64"/>
      <c r="D12" s="64"/>
      <c r="E12" s="64"/>
      <c r="F12" s="64"/>
    </row>
    <row r="13" spans="1:6" ht="12.75">
      <c r="A13" s="8" t="s">
        <v>229</v>
      </c>
      <c r="B13" s="22">
        <v>32</v>
      </c>
      <c r="C13" s="22">
        <v>8</v>
      </c>
      <c r="D13" s="22">
        <v>4</v>
      </c>
      <c r="E13" s="22">
        <v>16</v>
      </c>
      <c r="F13" s="22">
        <v>4</v>
      </c>
    </row>
    <row r="14" spans="1:6" ht="12.75">
      <c r="A14" s="8" t="s">
        <v>230</v>
      </c>
      <c r="B14" s="22">
        <v>250</v>
      </c>
      <c r="C14" s="22">
        <v>90</v>
      </c>
      <c r="D14" s="22">
        <v>17</v>
      </c>
      <c r="E14" s="22">
        <v>97</v>
      </c>
      <c r="F14" s="22">
        <v>46</v>
      </c>
    </row>
    <row r="15" spans="1:6" ht="12.75">
      <c r="A15" s="8" t="s">
        <v>231</v>
      </c>
      <c r="B15" s="22">
        <v>84</v>
      </c>
      <c r="C15" s="22">
        <v>33</v>
      </c>
      <c r="D15" s="22">
        <v>5</v>
      </c>
      <c r="E15" s="22">
        <v>22</v>
      </c>
      <c r="F15" s="22">
        <v>24</v>
      </c>
    </row>
    <row r="16" spans="1:6" ht="12.75">
      <c r="A16" s="8" t="s">
        <v>232</v>
      </c>
      <c r="B16" s="22">
        <v>214</v>
      </c>
      <c r="C16" s="22">
        <v>81</v>
      </c>
      <c r="D16" s="22">
        <v>22</v>
      </c>
      <c r="E16" s="22">
        <v>61</v>
      </c>
      <c r="F16" s="22">
        <v>50</v>
      </c>
    </row>
    <row r="17" spans="1:6" ht="12.75">
      <c r="A17" s="8" t="s">
        <v>234</v>
      </c>
      <c r="B17" s="22">
        <v>125</v>
      </c>
      <c r="C17" s="22">
        <v>43</v>
      </c>
      <c r="D17" s="22">
        <v>8</v>
      </c>
      <c r="E17" s="22">
        <v>45</v>
      </c>
      <c r="F17" s="22">
        <v>29</v>
      </c>
    </row>
    <row r="18" spans="1:6" ht="12.75">
      <c r="A18" s="8" t="s">
        <v>235</v>
      </c>
      <c r="B18" s="22">
        <v>338</v>
      </c>
      <c r="C18" s="22">
        <v>91</v>
      </c>
      <c r="D18" s="22">
        <v>33</v>
      </c>
      <c r="E18" s="22">
        <v>121</v>
      </c>
      <c r="F18" s="22">
        <v>93</v>
      </c>
    </row>
    <row r="19" spans="1:6" ht="12.75">
      <c r="A19" s="8" t="s">
        <v>236</v>
      </c>
      <c r="B19" s="22">
        <v>81</v>
      </c>
      <c r="C19" s="22">
        <v>23</v>
      </c>
      <c r="D19" s="22">
        <v>15</v>
      </c>
      <c r="E19" s="22">
        <v>26</v>
      </c>
      <c r="F19" s="22">
        <v>17</v>
      </c>
    </row>
    <row r="20" spans="1:6" ht="12.75">
      <c r="A20" s="8" t="s">
        <v>237</v>
      </c>
      <c r="B20" s="22">
        <v>85</v>
      </c>
      <c r="C20" s="22">
        <v>32</v>
      </c>
      <c r="D20" s="22">
        <v>8</v>
      </c>
      <c r="E20" s="22">
        <v>23</v>
      </c>
      <c r="F20" s="22">
        <v>22</v>
      </c>
    </row>
    <row r="21" spans="1:6" ht="12.75">
      <c r="A21" s="8" t="s">
        <v>238</v>
      </c>
      <c r="B21" s="22">
        <v>22</v>
      </c>
      <c r="C21" s="22">
        <v>7</v>
      </c>
      <c r="D21" s="22">
        <v>3</v>
      </c>
      <c r="E21" s="22">
        <v>9</v>
      </c>
      <c r="F21" s="22">
        <v>3</v>
      </c>
    </row>
    <row r="22" spans="1:6" ht="12.75">
      <c r="A22" s="8" t="s">
        <v>239</v>
      </c>
      <c r="B22" s="22">
        <v>112</v>
      </c>
      <c r="C22" s="22">
        <v>31</v>
      </c>
      <c r="D22" s="22">
        <v>34</v>
      </c>
      <c r="E22" s="22">
        <v>16</v>
      </c>
      <c r="F22" s="22">
        <v>31</v>
      </c>
    </row>
    <row r="23" spans="1:6" ht="12.75">
      <c r="A23" s="8" t="s">
        <v>240</v>
      </c>
      <c r="B23" s="22">
        <v>3059</v>
      </c>
      <c r="C23" s="22">
        <v>952</v>
      </c>
      <c r="D23" s="22">
        <v>219</v>
      </c>
      <c r="E23" s="22">
        <v>1298</v>
      </c>
      <c r="F23" s="22">
        <v>590</v>
      </c>
    </row>
    <row r="24" spans="1:6" ht="12.75">
      <c r="A24" s="8" t="s">
        <v>241</v>
      </c>
      <c r="B24" s="22">
        <v>149</v>
      </c>
      <c r="C24" s="22">
        <v>40</v>
      </c>
      <c r="D24" s="22">
        <v>20</v>
      </c>
      <c r="E24" s="22">
        <v>55</v>
      </c>
      <c r="F24" s="22">
        <v>34</v>
      </c>
    </row>
    <row r="25" spans="1:6" ht="12.75">
      <c r="A25" s="8" t="s">
        <v>242</v>
      </c>
      <c r="B25" s="22">
        <v>194</v>
      </c>
      <c r="C25" s="22">
        <v>67</v>
      </c>
      <c r="D25" s="22">
        <v>27</v>
      </c>
      <c r="E25" s="22">
        <v>53</v>
      </c>
      <c r="F25" s="22">
        <v>47</v>
      </c>
    </row>
    <row r="26" spans="1:6" ht="12.75">
      <c r="A26" s="8" t="s">
        <v>243</v>
      </c>
      <c r="B26" s="22">
        <v>133</v>
      </c>
      <c r="C26" s="22">
        <v>90</v>
      </c>
      <c r="D26" s="22">
        <v>14</v>
      </c>
      <c r="E26" s="22">
        <v>16</v>
      </c>
      <c r="F26" s="22">
        <v>13</v>
      </c>
    </row>
    <row r="27" spans="1:6" ht="12.75">
      <c r="A27" s="8" t="s">
        <v>244</v>
      </c>
      <c r="B27" s="22">
        <v>257</v>
      </c>
      <c r="C27" s="22">
        <v>97</v>
      </c>
      <c r="D27" s="22">
        <v>21</v>
      </c>
      <c r="E27" s="22">
        <v>83</v>
      </c>
      <c r="F27" s="22">
        <v>56</v>
      </c>
    </row>
    <row r="28" spans="1:6" ht="12.75">
      <c r="A28" s="8" t="s">
        <v>245</v>
      </c>
      <c r="B28" s="22">
        <v>127</v>
      </c>
      <c r="C28" s="22">
        <v>39</v>
      </c>
      <c r="D28" s="22">
        <v>13</v>
      </c>
      <c r="E28" s="22">
        <v>50</v>
      </c>
      <c r="F28" s="22">
        <v>25</v>
      </c>
    </row>
    <row r="29" spans="1:6" ht="12.75">
      <c r="A29" s="8" t="s">
        <v>246</v>
      </c>
      <c r="B29" s="22">
        <v>78</v>
      </c>
      <c r="C29" s="22">
        <v>28</v>
      </c>
      <c r="D29" s="22">
        <v>14</v>
      </c>
      <c r="E29" s="22">
        <v>24</v>
      </c>
      <c r="F29" s="22">
        <v>12</v>
      </c>
    </row>
    <row r="30" spans="1:6" ht="12.75">
      <c r="A30" s="8" t="s">
        <v>247</v>
      </c>
      <c r="B30" s="22">
        <v>373</v>
      </c>
      <c r="C30" s="22">
        <v>142</v>
      </c>
      <c r="D30" s="22">
        <v>37</v>
      </c>
      <c r="E30" s="22">
        <v>114</v>
      </c>
      <c r="F30" s="22">
        <v>80</v>
      </c>
    </row>
    <row r="31" spans="1:6" ht="12.75">
      <c r="A31" s="8" t="s">
        <v>248</v>
      </c>
      <c r="B31" s="22">
        <v>96</v>
      </c>
      <c r="C31" s="22">
        <v>28</v>
      </c>
      <c r="D31" s="22">
        <v>16</v>
      </c>
      <c r="E31" s="22">
        <v>33</v>
      </c>
      <c r="F31" s="22">
        <v>19</v>
      </c>
    </row>
    <row r="32" spans="1:6" ht="12.75">
      <c r="A32" s="8" t="s">
        <v>249</v>
      </c>
      <c r="B32" s="22">
        <v>103</v>
      </c>
      <c r="C32" s="22">
        <v>34</v>
      </c>
      <c r="D32" s="22">
        <v>12</v>
      </c>
      <c r="E32" s="22">
        <v>22</v>
      </c>
      <c r="F32" s="22">
        <v>35</v>
      </c>
    </row>
    <row r="33" spans="1:6" ht="12.75">
      <c r="A33" s="8" t="s">
        <v>250</v>
      </c>
      <c r="B33" s="22">
        <v>40</v>
      </c>
      <c r="C33" s="22">
        <v>13</v>
      </c>
      <c r="D33" s="22">
        <v>10</v>
      </c>
      <c r="E33" s="22">
        <v>10</v>
      </c>
      <c r="F33" s="22">
        <v>7</v>
      </c>
    </row>
    <row r="34" ht="12.75">
      <c r="A34" s="20" t="s">
        <v>29</v>
      </c>
    </row>
    <row r="35" spans="1:6" ht="12.75">
      <c r="A35" s="8" t="s">
        <v>252</v>
      </c>
      <c r="B35" s="9">
        <v>37832</v>
      </c>
      <c r="C35" s="9">
        <v>12877</v>
      </c>
      <c r="D35" s="9">
        <v>4595</v>
      </c>
      <c r="E35" s="9">
        <v>11357</v>
      </c>
      <c r="F35" s="9">
        <v>9003</v>
      </c>
    </row>
    <row r="36" spans="1:6" ht="12.75">
      <c r="A36" s="8" t="s">
        <v>251</v>
      </c>
      <c r="B36" s="63">
        <v>100</v>
      </c>
      <c r="C36" s="63">
        <v>34.03732290124762</v>
      </c>
      <c r="D36" s="63">
        <v>12.145802495242123</v>
      </c>
      <c r="E36" s="63">
        <v>30.01956016071051</v>
      </c>
      <c r="F36" s="63">
        <v>23.797314442799745</v>
      </c>
    </row>
    <row r="37" spans="1:6" ht="12.75">
      <c r="A37" s="24"/>
      <c r="B37" s="24"/>
      <c r="C37" s="24"/>
      <c r="D37" s="24"/>
      <c r="E37" s="24"/>
      <c r="F37" s="24"/>
    </row>
    <row r="38" spans="1:6" ht="12.75">
      <c r="A38" s="25"/>
      <c r="B38" s="25"/>
      <c r="C38" s="25"/>
      <c r="D38" s="25"/>
      <c r="E38" s="25"/>
      <c r="F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sheetData>
  <mergeCells count="1">
    <mergeCell ref="A5:F5"/>
  </mergeCells>
  <hyperlinks>
    <hyperlink ref="F2" location="INDICE!A10"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2:L38"/>
  <sheetViews>
    <sheetView workbookViewId="0" topLeftCell="A1">
      <selection activeCell="K2" sqref="K2"/>
    </sheetView>
  </sheetViews>
  <sheetFormatPr defaultColWidth="11.421875" defaultRowHeight="12.75"/>
  <cols>
    <col min="1" max="1" width="28.421875" style="1" customWidth="1"/>
    <col min="2" max="2" width="9.00390625" style="1" customWidth="1"/>
    <col min="3" max="3" width="9.140625" style="1" bestFit="1" customWidth="1"/>
    <col min="4" max="4" width="6.421875" style="1" bestFit="1" customWidth="1"/>
    <col min="5" max="5" width="10.421875" style="1" bestFit="1" customWidth="1"/>
    <col min="6" max="7" width="8.421875" style="1" bestFit="1" customWidth="1"/>
    <col min="8" max="8" width="17.57421875" style="1" customWidth="1"/>
    <col min="9" max="9" width="14.140625" style="1" customWidth="1"/>
    <col min="10" max="10" width="14.28125" style="1" customWidth="1"/>
    <col min="11" max="11" width="9.421875" style="1" customWidth="1"/>
    <col min="12" max="16384" width="11.421875" style="1" customWidth="1"/>
  </cols>
  <sheetData>
    <row r="1" ht="39.75" customHeight="1"/>
    <row r="2" ht="12.75">
      <c r="K2" s="67" t="s">
        <v>183</v>
      </c>
    </row>
    <row r="3" spans="1:11" s="4" customFormat="1" ht="18.75" thickBot="1">
      <c r="A3" s="3" t="s">
        <v>174</v>
      </c>
      <c r="B3" s="1"/>
      <c r="C3" s="1"/>
      <c r="D3" s="1"/>
      <c r="E3" s="1"/>
      <c r="F3" s="1"/>
      <c r="G3" s="1"/>
      <c r="H3" s="1"/>
      <c r="I3" s="1"/>
      <c r="J3" s="1"/>
      <c r="K3" s="1"/>
    </row>
    <row r="4" spans="1:11" s="4" customFormat="1" ht="13.5" thickTop="1">
      <c r="A4" s="5"/>
      <c r="B4" s="5"/>
      <c r="C4" s="5"/>
      <c r="D4" s="5"/>
      <c r="E4" s="5"/>
      <c r="F4" s="5"/>
      <c r="G4" s="5"/>
      <c r="H4" s="5"/>
      <c r="I4" s="5"/>
      <c r="J4" s="5"/>
      <c r="K4" s="5"/>
    </row>
    <row r="5" ht="15.75">
      <c r="A5" s="6" t="s">
        <v>203</v>
      </c>
    </row>
    <row r="7" spans="1:11" ht="42" customHeight="1">
      <c r="A7" s="7"/>
      <c r="B7" s="7" t="s">
        <v>70</v>
      </c>
      <c r="C7" s="7" t="s">
        <v>136</v>
      </c>
      <c r="D7" s="7" t="s">
        <v>137</v>
      </c>
      <c r="E7" s="7" t="s">
        <v>138</v>
      </c>
      <c r="F7" s="7" t="s">
        <v>139</v>
      </c>
      <c r="G7" s="7" t="s">
        <v>140</v>
      </c>
      <c r="H7" s="7" t="s">
        <v>141</v>
      </c>
      <c r="I7" s="7" t="s">
        <v>142</v>
      </c>
      <c r="J7" s="7" t="s">
        <v>143</v>
      </c>
      <c r="K7" s="7" t="s">
        <v>144</v>
      </c>
    </row>
    <row r="8" ht="21.75" customHeight="1"/>
    <row r="9" spans="1:12" ht="12.75">
      <c r="A9" s="20" t="s">
        <v>7</v>
      </c>
      <c r="L9" s="10"/>
    </row>
    <row r="10" spans="1:12" ht="12.75">
      <c r="A10" s="8" t="s">
        <v>252</v>
      </c>
      <c r="B10" s="9">
        <v>18921</v>
      </c>
      <c r="C10" s="9">
        <v>14</v>
      </c>
      <c r="D10" s="9">
        <v>1</v>
      </c>
      <c r="E10" s="9">
        <v>34</v>
      </c>
      <c r="F10" s="9">
        <v>13715</v>
      </c>
      <c r="G10" s="9">
        <v>2522</v>
      </c>
      <c r="H10" s="9">
        <v>225</v>
      </c>
      <c r="I10" s="9">
        <v>687</v>
      </c>
      <c r="J10" s="9">
        <v>177</v>
      </c>
      <c r="K10" s="9">
        <v>1546</v>
      </c>
      <c r="L10" s="10"/>
    </row>
    <row r="11" spans="1:12" ht="12.75">
      <c r="A11" s="8" t="s">
        <v>251</v>
      </c>
      <c r="B11" s="63">
        <v>100</v>
      </c>
      <c r="C11" s="63">
        <v>0.07399186089530152</v>
      </c>
      <c r="D11" s="63">
        <v>0.0052851329210929655</v>
      </c>
      <c r="E11" s="63">
        <v>0.17969451931716082</v>
      </c>
      <c r="F11" s="63">
        <v>72.48559801279002</v>
      </c>
      <c r="G11" s="63">
        <v>13.32910522699646</v>
      </c>
      <c r="H11" s="63">
        <v>1.1891549072459173</v>
      </c>
      <c r="I11" s="63">
        <v>3.630886316790867</v>
      </c>
      <c r="J11" s="63">
        <v>0.9354685270334548</v>
      </c>
      <c r="K11" s="63">
        <v>8.170815496009725</v>
      </c>
      <c r="L11" s="10"/>
    </row>
    <row r="12" spans="1:12" ht="12.75">
      <c r="A12" s="8" t="s">
        <v>233</v>
      </c>
      <c r="B12" s="64"/>
      <c r="C12" s="64"/>
      <c r="D12" s="64"/>
      <c r="E12" s="64"/>
      <c r="F12" s="64"/>
      <c r="G12" s="64"/>
      <c r="H12" s="64"/>
      <c r="I12" s="64"/>
      <c r="J12" s="64"/>
      <c r="K12" s="64"/>
      <c r="L12" s="10"/>
    </row>
    <row r="13" spans="1:12" ht="12.75">
      <c r="A13" s="8" t="s">
        <v>229</v>
      </c>
      <c r="B13" s="10">
        <v>81</v>
      </c>
      <c r="C13" s="10">
        <v>0</v>
      </c>
      <c r="D13" s="10">
        <v>0</v>
      </c>
      <c r="E13" s="10">
        <v>0</v>
      </c>
      <c r="F13" s="10">
        <v>53</v>
      </c>
      <c r="G13" s="10">
        <v>0</v>
      </c>
      <c r="H13" s="10">
        <v>1</v>
      </c>
      <c r="I13" s="10">
        <v>12</v>
      </c>
      <c r="J13" s="10">
        <v>0</v>
      </c>
      <c r="K13" s="10">
        <v>15</v>
      </c>
      <c r="L13" s="10"/>
    </row>
    <row r="14" spans="1:12" ht="12.75">
      <c r="A14" s="8" t="s">
        <v>230</v>
      </c>
      <c r="B14" s="10">
        <v>581</v>
      </c>
      <c r="C14" s="10">
        <v>2</v>
      </c>
      <c r="D14" s="10">
        <v>0</v>
      </c>
      <c r="E14" s="10">
        <v>0</v>
      </c>
      <c r="F14" s="10">
        <v>413</v>
      </c>
      <c r="G14" s="10">
        <v>121</v>
      </c>
      <c r="H14" s="10">
        <v>1</v>
      </c>
      <c r="I14" s="10">
        <v>0</v>
      </c>
      <c r="J14" s="10">
        <v>0</v>
      </c>
      <c r="K14" s="10">
        <v>44</v>
      </c>
      <c r="L14" s="10"/>
    </row>
    <row r="15" spans="1:12" ht="12.75">
      <c r="A15" s="8" t="s">
        <v>231</v>
      </c>
      <c r="B15" s="10">
        <v>125</v>
      </c>
      <c r="C15" s="10">
        <v>0</v>
      </c>
      <c r="D15" s="10">
        <v>0</v>
      </c>
      <c r="E15" s="10">
        <v>0</v>
      </c>
      <c r="F15" s="10">
        <v>106</v>
      </c>
      <c r="G15" s="10">
        <v>0</v>
      </c>
      <c r="H15" s="10">
        <v>0</v>
      </c>
      <c r="I15" s="10">
        <v>10</v>
      </c>
      <c r="J15" s="10">
        <v>8</v>
      </c>
      <c r="K15" s="10">
        <v>1</v>
      </c>
      <c r="L15" s="10"/>
    </row>
    <row r="16" spans="1:12" ht="12.75">
      <c r="A16" s="8" t="s">
        <v>232</v>
      </c>
      <c r="B16" s="10">
        <v>821</v>
      </c>
      <c r="C16" s="10">
        <v>1</v>
      </c>
      <c r="D16" s="10">
        <v>0</v>
      </c>
      <c r="E16" s="10">
        <v>0</v>
      </c>
      <c r="F16" s="10">
        <v>600</v>
      </c>
      <c r="G16" s="10">
        <v>80</v>
      </c>
      <c r="H16" s="10">
        <v>4</v>
      </c>
      <c r="I16" s="10">
        <v>45</v>
      </c>
      <c r="J16" s="10">
        <v>29</v>
      </c>
      <c r="K16" s="10">
        <v>62</v>
      </c>
      <c r="L16" s="10"/>
    </row>
    <row r="17" spans="1:12" ht="12.75">
      <c r="A17" s="8" t="s">
        <v>234</v>
      </c>
      <c r="B17" s="10">
        <v>639</v>
      </c>
      <c r="C17" s="10">
        <v>0</v>
      </c>
      <c r="D17" s="10">
        <v>0</v>
      </c>
      <c r="E17" s="10">
        <v>0</v>
      </c>
      <c r="F17" s="10">
        <v>371</v>
      </c>
      <c r="G17" s="10">
        <v>203</v>
      </c>
      <c r="H17" s="10">
        <v>47</v>
      </c>
      <c r="I17" s="10">
        <v>18</v>
      </c>
      <c r="J17" s="10">
        <v>0</v>
      </c>
      <c r="K17" s="10">
        <v>0</v>
      </c>
      <c r="L17" s="10"/>
    </row>
    <row r="18" spans="1:12" ht="12.75">
      <c r="A18" s="8" t="s">
        <v>235</v>
      </c>
      <c r="B18" s="10">
        <v>420</v>
      </c>
      <c r="C18" s="10">
        <v>2</v>
      </c>
      <c r="D18" s="10">
        <v>0</v>
      </c>
      <c r="E18" s="10">
        <v>0</v>
      </c>
      <c r="F18" s="10">
        <v>350</v>
      </c>
      <c r="G18" s="10">
        <v>0</v>
      </c>
      <c r="H18" s="10">
        <v>4</v>
      </c>
      <c r="I18" s="10">
        <v>2</v>
      </c>
      <c r="J18" s="10">
        <v>0</v>
      </c>
      <c r="K18" s="10">
        <v>62</v>
      </c>
      <c r="L18" s="10"/>
    </row>
    <row r="19" spans="1:12" ht="12.75">
      <c r="A19" s="8" t="s">
        <v>236</v>
      </c>
      <c r="B19" s="10">
        <v>237</v>
      </c>
      <c r="C19" s="10">
        <v>0</v>
      </c>
      <c r="D19" s="10">
        <v>0</v>
      </c>
      <c r="E19" s="10">
        <v>0</v>
      </c>
      <c r="F19" s="10">
        <v>171</v>
      </c>
      <c r="G19" s="10">
        <v>0</v>
      </c>
      <c r="H19" s="10">
        <v>0</v>
      </c>
      <c r="I19" s="10">
        <v>58</v>
      </c>
      <c r="J19" s="10">
        <v>8</v>
      </c>
      <c r="K19" s="10">
        <v>0</v>
      </c>
      <c r="L19" s="10"/>
    </row>
    <row r="20" spans="1:12" ht="12.75">
      <c r="A20" s="8" t="s">
        <v>237</v>
      </c>
      <c r="B20" s="10">
        <v>198</v>
      </c>
      <c r="C20" s="10">
        <v>1</v>
      </c>
      <c r="D20" s="10">
        <v>0</v>
      </c>
      <c r="E20" s="10">
        <v>0</v>
      </c>
      <c r="F20" s="10">
        <v>147</v>
      </c>
      <c r="G20" s="10">
        <v>50</v>
      </c>
      <c r="H20" s="10">
        <v>0</v>
      </c>
      <c r="I20" s="10">
        <v>0</v>
      </c>
      <c r="J20" s="10">
        <v>0</v>
      </c>
      <c r="K20" s="10">
        <v>0</v>
      </c>
      <c r="L20" s="10"/>
    </row>
    <row r="21" spans="1:12" ht="12.75">
      <c r="A21" s="8" t="s">
        <v>238</v>
      </c>
      <c r="B21" s="10">
        <v>624</v>
      </c>
      <c r="C21" s="10">
        <v>0</v>
      </c>
      <c r="D21" s="10">
        <v>0</v>
      </c>
      <c r="E21" s="10">
        <v>0</v>
      </c>
      <c r="F21" s="10">
        <v>0</v>
      </c>
      <c r="G21" s="10">
        <v>0</v>
      </c>
      <c r="H21" s="10">
        <v>0</v>
      </c>
      <c r="I21" s="10">
        <v>0</v>
      </c>
      <c r="J21" s="10">
        <v>0</v>
      </c>
      <c r="K21" s="10">
        <v>624</v>
      </c>
      <c r="L21" s="10"/>
    </row>
    <row r="22" spans="1:12" ht="12.75">
      <c r="A22" s="8" t="s">
        <v>239</v>
      </c>
      <c r="B22" s="10">
        <v>397</v>
      </c>
      <c r="C22" s="10">
        <v>0</v>
      </c>
      <c r="D22" s="10">
        <v>0</v>
      </c>
      <c r="E22" s="10">
        <v>0</v>
      </c>
      <c r="F22" s="10">
        <v>270</v>
      </c>
      <c r="G22" s="10">
        <v>23</v>
      </c>
      <c r="H22" s="10">
        <v>1</v>
      </c>
      <c r="I22" s="10">
        <v>103</v>
      </c>
      <c r="J22" s="10">
        <v>0</v>
      </c>
      <c r="K22" s="10">
        <v>0</v>
      </c>
      <c r="L22" s="10"/>
    </row>
    <row r="23" spans="1:12" ht="12.75">
      <c r="A23" s="8" t="s">
        <v>240</v>
      </c>
      <c r="B23" s="10">
        <v>11512</v>
      </c>
      <c r="C23" s="10">
        <v>7</v>
      </c>
      <c r="D23" s="10">
        <v>1</v>
      </c>
      <c r="E23" s="10">
        <v>0</v>
      </c>
      <c r="F23" s="10">
        <v>9154</v>
      </c>
      <c r="G23" s="10">
        <v>1485</v>
      </c>
      <c r="H23" s="10">
        <v>45</v>
      </c>
      <c r="I23" s="10">
        <v>306</v>
      </c>
      <c r="J23" s="10">
        <v>83</v>
      </c>
      <c r="K23" s="10">
        <v>431</v>
      </c>
      <c r="L23" s="10"/>
    </row>
    <row r="24" spans="1:12" ht="12.75">
      <c r="A24" s="8" t="s">
        <v>241</v>
      </c>
      <c r="B24" s="10">
        <v>174</v>
      </c>
      <c r="C24" s="10">
        <v>0</v>
      </c>
      <c r="D24" s="10">
        <v>0</v>
      </c>
      <c r="E24" s="10">
        <v>0</v>
      </c>
      <c r="F24" s="10">
        <v>134</v>
      </c>
      <c r="G24" s="10">
        <v>0</v>
      </c>
      <c r="H24" s="10">
        <v>4</v>
      </c>
      <c r="I24" s="10">
        <v>11</v>
      </c>
      <c r="J24" s="10">
        <v>5</v>
      </c>
      <c r="K24" s="10">
        <v>20</v>
      </c>
      <c r="L24" s="10"/>
    </row>
    <row r="25" spans="1:12" ht="12.75">
      <c r="A25" s="8" t="s">
        <v>242</v>
      </c>
      <c r="B25" s="10">
        <v>505</v>
      </c>
      <c r="C25" s="10">
        <v>1</v>
      </c>
      <c r="D25" s="10">
        <v>0</v>
      </c>
      <c r="E25" s="10">
        <v>0</v>
      </c>
      <c r="F25" s="10">
        <v>393</v>
      </c>
      <c r="G25" s="10">
        <v>85</v>
      </c>
      <c r="H25" s="10">
        <v>7</v>
      </c>
      <c r="I25" s="10">
        <v>0</v>
      </c>
      <c r="J25" s="10">
        <v>4</v>
      </c>
      <c r="K25" s="10">
        <v>15</v>
      </c>
      <c r="L25" s="10"/>
    </row>
    <row r="26" spans="1:12" ht="12.75">
      <c r="A26" s="8" t="s">
        <v>243</v>
      </c>
      <c r="B26" s="10">
        <v>244</v>
      </c>
      <c r="C26" s="10">
        <v>0</v>
      </c>
      <c r="D26" s="10">
        <v>0</v>
      </c>
      <c r="E26" s="10">
        <v>0</v>
      </c>
      <c r="F26" s="10">
        <v>204</v>
      </c>
      <c r="G26" s="10">
        <v>0</v>
      </c>
      <c r="H26" s="10">
        <v>0</v>
      </c>
      <c r="I26" s="10">
        <v>3</v>
      </c>
      <c r="J26" s="10">
        <v>0</v>
      </c>
      <c r="K26" s="10">
        <v>37</v>
      </c>
      <c r="L26" s="10"/>
    </row>
    <row r="27" spans="1:12" ht="12.75">
      <c r="A27" s="8" t="s">
        <v>244</v>
      </c>
      <c r="B27" s="10">
        <v>387</v>
      </c>
      <c r="C27" s="10">
        <v>0</v>
      </c>
      <c r="D27" s="10">
        <v>0</v>
      </c>
      <c r="E27" s="10">
        <v>0</v>
      </c>
      <c r="F27" s="10">
        <v>257</v>
      </c>
      <c r="G27" s="10">
        <v>86</v>
      </c>
      <c r="H27" s="10">
        <v>21</v>
      </c>
      <c r="I27" s="10">
        <v>20</v>
      </c>
      <c r="J27" s="10">
        <v>0</v>
      </c>
      <c r="K27" s="10">
        <v>3</v>
      </c>
      <c r="L27" s="10"/>
    </row>
    <row r="28" spans="1:12" ht="12.75">
      <c r="A28" s="8" t="s">
        <v>245</v>
      </c>
      <c r="B28" s="10">
        <v>353</v>
      </c>
      <c r="C28" s="10">
        <v>0</v>
      </c>
      <c r="D28" s="10">
        <v>0</v>
      </c>
      <c r="E28" s="10">
        <v>0</v>
      </c>
      <c r="F28" s="10">
        <v>265</v>
      </c>
      <c r="G28" s="10">
        <v>61</v>
      </c>
      <c r="H28" s="10">
        <v>13</v>
      </c>
      <c r="I28" s="10">
        <v>0</v>
      </c>
      <c r="J28" s="10">
        <v>1</v>
      </c>
      <c r="K28" s="10">
        <v>13</v>
      </c>
      <c r="L28" s="10"/>
    </row>
    <row r="29" spans="1:12" ht="12.75">
      <c r="A29" s="8" t="s">
        <v>246</v>
      </c>
      <c r="B29" s="10">
        <v>415</v>
      </c>
      <c r="C29" s="10">
        <v>0</v>
      </c>
      <c r="D29" s="10">
        <v>0</v>
      </c>
      <c r="E29" s="10">
        <v>0</v>
      </c>
      <c r="F29" s="10">
        <v>191</v>
      </c>
      <c r="G29" s="10">
        <v>97</v>
      </c>
      <c r="H29" s="10">
        <v>16</v>
      </c>
      <c r="I29" s="10">
        <v>24</v>
      </c>
      <c r="J29" s="10">
        <v>39</v>
      </c>
      <c r="K29" s="10">
        <v>48</v>
      </c>
      <c r="L29" s="10"/>
    </row>
    <row r="30" spans="1:12" ht="12.75">
      <c r="A30" s="8" t="s">
        <v>247</v>
      </c>
      <c r="B30" s="10">
        <v>432</v>
      </c>
      <c r="C30" s="10">
        <v>0</v>
      </c>
      <c r="D30" s="10">
        <v>0</v>
      </c>
      <c r="E30" s="10">
        <v>34</v>
      </c>
      <c r="F30" s="10">
        <v>156</v>
      </c>
      <c r="G30" s="10">
        <v>63</v>
      </c>
      <c r="H30" s="10">
        <v>53</v>
      </c>
      <c r="I30" s="10">
        <v>59</v>
      </c>
      <c r="J30" s="10">
        <v>0</v>
      </c>
      <c r="K30" s="10">
        <v>67</v>
      </c>
      <c r="L30" s="10"/>
    </row>
    <row r="31" spans="1:12" ht="12.75">
      <c r="A31" s="8" t="s">
        <v>248</v>
      </c>
      <c r="B31" s="10">
        <v>327</v>
      </c>
      <c r="C31" s="10">
        <v>0</v>
      </c>
      <c r="D31" s="10">
        <v>0</v>
      </c>
      <c r="E31" s="10">
        <v>0</v>
      </c>
      <c r="F31" s="10">
        <v>244</v>
      </c>
      <c r="G31" s="10">
        <v>6</v>
      </c>
      <c r="H31" s="10">
        <v>0</v>
      </c>
      <c r="I31" s="10">
        <v>0</v>
      </c>
      <c r="J31" s="10">
        <v>0</v>
      </c>
      <c r="K31" s="10">
        <v>77</v>
      </c>
      <c r="L31" s="10"/>
    </row>
    <row r="32" spans="1:12" ht="12.75">
      <c r="A32" s="8" t="s">
        <v>249</v>
      </c>
      <c r="B32" s="10">
        <v>367</v>
      </c>
      <c r="C32" s="10">
        <v>0</v>
      </c>
      <c r="D32" s="10">
        <v>0</v>
      </c>
      <c r="E32" s="10">
        <v>0</v>
      </c>
      <c r="F32" s="10">
        <v>180</v>
      </c>
      <c r="G32" s="10">
        <v>155</v>
      </c>
      <c r="H32" s="10">
        <v>5</v>
      </c>
      <c r="I32" s="10">
        <v>16</v>
      </c>
      <c r="J32" s="10">
        <v>0</v>
      </c>
      <c r="K32" s="10">
        <v>11</v>
      </c>
      <c r="L32" s="10"/>
    </row>
    <row r="33" spans="1:12" ht="12.75">
      <c r="A33" s="8" t="s">
        <v>250</v>
      </c>
      <c r="B33" s="10">
        <v>82</v>
      </c>
      <c r="C33" s="10">
        <v>0</v>
      </c>
      <c r="D33" s="10">
        <v>0</v>
      </c>
      <c r="E33" s="10">
        <v>0</v>
      </c>
      <c r="F33" s="10">
        <v>56</v>
      </c>
      <c r="G33" s="10">
        <v>7</v>
      </c>
      <c r="H33" s="10">
        <v>3</v>
      </c>
      <c r="I33" s="10">
        <v>0</v>
      </c>
      <c r="J33" s="10">
        <v>0</v>
      </c>
      <c r="K33" s="10">
        <v>16</v>
      </c>
      <c r="L33" s="10"/>
    </row>
    <row r="34" spans="1:12" ht="12.75">
      <c r="A34" s="20" t="s">
        <v>29</v>
      </c>
      <c r="L34" s="10"/>
    </row>
    <row r="35" spans="1:12" ht="12.75">
      <c r="A35" s="8" t="s">
        <v>252</v>
      </c>
      <c r="B35" s="9">
        <v>130104</v>
      </c>
      <c r="C35" s="9">
        <v>137</v>
      </c>
      <c r="D35" s="9">
        <v>3</v>
      </c>
      <c r="E35" s="9">
        <v>406</v>
      </c>
      <c r="F35" s="9">
        <v>90958</v>
      </c>
      <c r="G35" s="9">
        <v>13181</v>
      </c>
      <c r="H35" s="9">
        <v>1131</v>
      </c>
      <c r="I35" s="9">
        <v>8179</v>
      </c>
      <c r="J35" s="9">
        <v>3049</v>
      </c>
      <c r="K35" s="9">
        <v>13060</v>
      </c>
      <c r="L35" s="10"/>
    </row>
    <row r="36" spans="1:12" ht="12.75">
      <c r="A36" s="8" t="s">
        <v>251</v>
      </c>
      <c r="B36" s="63">
        <v>100</v>
      </c>
      <c r="C36" s="63">
        <v>0.10530037508454775</v>
      </c>
      <c r="D36" s="63">
        <v>0.0023058476295886366</v>
      </c>
      <c r="E36" s="63">
        <v>0.3120580458709955</v>
      </c>
      <c r="F36" s="63">
        <v>69.9117628973744</v>
      </c>
      <c r="G36" s="63">
        <v>10.13112586853594</v>
      </c>
      <c r="H36" s="63">
        <v>0.8693045563549161</v>
      </c>
      <c r="I36" s="63">
        <v>6.2865092541351535</v>
      </c>
      <c r="J36" s="63">
        <v>2.3435098075385845</v>
      </c>
      <c r="K36" s="63">
        <v>10.038123347475866</v>
      </c>
      <c r="L36" s="10"/>
    </row>
    <row r="37" spans="1:11" ht="12.75">
      <c r="A37" s="11"/>
      <c r="B37" s="11"/>
      <c r="C37" s="11"/>
      <c r="D37" s="11"/>
      <c r="E37" s="11"/>
      <c r="F37" s="11"/>
      <c r="G37" s="11"/>
      <c r="H37" s="11"/>
      <c r="I37" s="11"/>
      <c r="J37" s="11"/>
      <c r="K37" s="11"/>
    </row>
    <row r="38" ht="12.75">
      <c r="A38" s="13" t="s">
        <v>30</v>
      </c>
    </row>
    <row r="59" s="22" customFormat="1" ht="12.75"/>
    <row r="60" s="22" customFormat="1" ht="12.75"/>
  </sheetData>
  <hyperlinks>
    <hyperlink ref="K2" location="INDICE!A11" display="INDICE"/>
  </hyperlinks>
  <printOptions/>
  <pageMargins left="0.5905511811023623" right="0.3937007874015748" top="0.3937007874015748" bottom="0.3937007874015748" header="0" footer="0"/>
  <pageSetup horizontalDpi="600" verticalDpi="600" orientation="landscape" paperSize="9" r:id="rId2"/>
  <rowBreaks count="1" manualBreakCount="1">
    <brk id="38" max="10" man="1"/>
  </rowBreaks>
  <drawing r:id="rId1"/>
</worksheet>
</file>

<file path=xl/worksheets/sheet7.xml><?xml version="1.0" encoding="utf-8"?>
<worksheet xmlns="http://schemas.openxmlformats.org/spreadsheetml/2006/main" xmlns:r="http://schemas.openxmlformats.org/officeDocument/2006/relationships">
  <sheetPr codeName="Hoja15"/>
  <dimension ref="A2:H39"/>
  <sheetViews>
    <sheetView workbookViewId="0" topLeftCell="A1">
      <selection activeCell="G2" sqref="G2"/>
    </sheetView>
  </sheetViews>
  <sheetFormatPr defaultColWidth="11.421875" defaultRowHeight="12.75"/>
  <cols>
    <col min="1" max="1" width="30.421875" style="22" customWidth="1"/>
    <col min="2" max="2" width="10.8515625" style="22" customWidth="1"/>
    <col min="3" max="3" width="13.8515625" style="22" customWidth="1"/>
    <col min="4" max="4" width="13.421875" style="22" customWidth="1"/>
    <col min="5" max="5" width="14.57421875" style="22" customWidth="1"/>
    <col min="6" max="6" width="12.7109375" style="22" bestFit="1" customWidth="1"/>
    <col min="7" max="7" width="14.8515625" style="22"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212</v>
      </c>
    </row>
    <row r="6" s="1" customFormat="1" ht="12.75"/>
    <row r="7" spans="1:7" ht="42" customHeight="1">
      <c r="A7" s="7"/>
      <c r="B7" s="7" t="s">
        <v>0</v>
      </c>
      <c r="C7" s="7" t="s">
        <v>74</v>
      </c>
      <c r="D7" s="7" t="s">
        <v>75</v>
      </c>
      <c r="E7" s="7" t="s">
        <v>76</v>
      </c>
      <c r="F7" s="7" t="s">
        <v>77</v>
      </c>
      <c r="G7" s="7" t="s">
        <v>78</v>
      </c>
    </row>
    <row r="8" ht="18" customHeight="1"/>
    <row r="9" spans="1:8" ht="12.75">
      <c r="A9" s="20" t="s">
        <v>7</v>
      </c>
      <c r="H9" s="23"/>
    </row>
    <row r="10" spans="1:8" ht="12.75">
      <c r="A10" s="8" t="s">
        <v>252</v>
      </c>
      <c r="B10" s="9">
        <v>5934</v>
      </c>
      <c r="C10" s="9">
        <v>5623</v>
      </c>
      <c r="D10" s="9">
        <v>45</v>
      </c>
      <c r="E10" s="9">
        <v>201</v>
      </c>
      <c r="F10" s="9">
        <v>57</v>
      </c>
      <c r="G10" s="9">
        <v>8</v>
      </c>
      <c r="H10" s="23"/>
    </row>
    <row r="11" spans="1:8" ht="12.75">
      <c r="A11" s="8" t="s">
        <v>251</v>
      </c>
      <c r="B11" s="63">
        <v>100</v>
      </c>
      <c r="C11" s="63">
        <v>94.75901584091675</v>
      </c>
      <c r="D11" s="63">
        <v>0.7583417593528817</v>
      </c>
      <c r="E11" s="63">
        <v>3.3872598584428717</v>
      </c>
      <c r="F11" s="63">
        <v>0.9605662285136501</v>
      </c>
      <c r="G11" s="63">
        <v>0.13481631277384565</v>
      </c>
      <c r="H11" s="23"/>
    </row>
    <row r="12" spans="1:8" ht="12.75">
      <c r="A12" s="8" t="s">
        <v>233</v>
      </c>
      <c r="B12" s="64"/>
      <c r="C12" s="64"/>
      <c r="D12" s="64"/>
      <c r="E12" s="64"/>
      <c r="F12" s="64"/>
      <c r="G12" s="64"/>
      <c r="H12" s="23"/>
    </row>
    <row r="13" spans="1:8" ht="12.75">
      <c r="A13" s="8" t="s">
        <v>229</v>
      </c>
      <c r="B13" s="22">
        <v>32</v>
      </c>
      <c r="C13" s="22">
        <v>30</v>
      </c>
      <c r="D13" s="22">
        <v>1</v>
      </c>
      <c r="E13" s="22">
        <v>1</v>
      </c>
      <c r="F13" s="22">
        <v>0</v>
      </c>
      <c r="G13" s="22">
        <v>0</v>
      </c>
      <c r="H13" s="23"/>
    </row>
    <row r="14" spans="1:8" ht="12.75">
      <c r="A14" s="8" t="s">
        <v>230</v>
      </c>
      <c r="B14" s="22">
        <v>244</v>
      </c>
      <c r="C14" s="22">
        <v>222</v>
      </c>
      <c r="D14" s="22">
        <v>6</v>
      </c>
      <c r="E14" s="22">
        <v>15</v>
      </c>
      <c r="F14" s="22">
        <v>1</v>
      </c>
      <c r="G14" s="22">
        <v>0</v>
      </c>
      <c r="H14" s="23"/>
    </row>
    <row r="15" spans="1:8" ht="12.75">
      <c r="A15" s="8" t="s">
        <v>231</v>
      </c>
      <c r="B15" s="22">
        <v>84</v>
      </c>
      <c r="C15" s="22">
        <v>81</v>
      </c>
      <c r="D15" s="22">
        <v>1</v>
      </c>
      <c r="E15" s="22">
        <v>0</v>
      </c>
      <c r="F15" s="22">
        <v>2</v>
      </c>
      <c r="G15" s="22">
        <v>0</v>
      </c>
      <c r="H15" s="23"/>
    </row>
    <row r="16" spans="1:8" ht="12.75">
      <c r="A16" s="8" t="s">
        <v>232</v>
      </c>
      <c r="B16" s="22">
        <v>214</v>
      </c>
      <c r="C16" s="22">
        <v>189</v>
      </c>
      <c r="D16" s="22">
        <v>2</v>
      </c>
      <c r="E16" s="22">
        <v>17</v>
      </c>
      <c r="F16" s="22">
        <v>6</v>
      </c>
      <c r="G16" s="22">
        <v>0</v>
      </c>
      <c r="H16" s="23"/>
    </row>
    <row r="17" spans="1:8" ht="12.75">
      <c r="A17" s="8" t="s">
        <v>234</v>
      </c>
      <c r="B17" s="22">
        <v>125</v>
      </c>
      <c r="C17" s="22">
        <v>125</v>
      </c>
      <c r="D17" s="22">
        <v>0</v>
      </c>
      <c r="E17" s="22">
        <v>0</v>
      </c>
      <c r="F17" s="22">
        <v>0</v>
      </c>
      <c r="G17" s="22">
        <v>0</v>
      </c>
      <c r="H17" s="23"/>
    </row>
    <row r="18" spans="1:8" ht="12.75">
      <c r="A18" s="8" t="s">
        <v>235</v>
      </c>
      <c r="B18" s="22">
        <v>338</v>
      </c>
      <c r="C18" s="22">
        <v>331</v>
      </c>
      <c r="D18" s="22">
        <v>0</v>
      </c>
      <c r="E18" s="22">
        <v>5</v>
      </c>
      <c r="F18" s="22">
        <v>2</v>
      </c>
      <c r="G18" s="22">
        <v>0</v>
      </c>
      <c r="H18" s="23"/>
    </row>
    <row r="19" spans="1:8" ht="12.75">
      <c r="A19" s="8" t="s">
        <v>236</v>
      </c>
      <c r="B19" s="22">
        <v>81</v>
      </c>
      <c r="C19" s="22">
        <v>81</v>
      </c>
      <c r="D19" s="22">
        <v>0</v>
      </c>
      <c r="E19" s="22">
        <v>0</v>
      </c>
      <c r="F19" s="22">
        <v>0</v>
      </c>
      <c r="G19" s="22">
        <v>0</v>
      </c>
      <c r="H19" s="23"/>
    </row>
    <row r="20" spans="1:8" ht="12.75">
      <c r="A20" s="8" t="s">
        <v>237</v>
      </c>
      <c r="B20" s="22">
        <v>85</v>
      </c>
      <c r="C20" s="22">
        <v>84</v>
      </c>
      <c r="D20" s="22">
        <v>0</v>
      </c>
      <c r="E20" s="22">
        <v>0</v>
      </c>
      <c r="F20" s="22">
        <v>1</v>
      </c>
      <c r="G20" s="22">
        <v>0</v>
      </c>
      <c r="H20" s="23"/>
    </row>
    <row r="21" spans="1:8" ht="12.75">
      <c r="A21" s="8" t="s">
        <v>238</v>
      </c>
      <c r="B21" s="22">
        <v>22</v>
      </c>
      <c r="C21" s="22">
        <v>20</v>
      </c>
      <c r="D21" s="22">
        <v>0</v>
      </c>
      <c r="E21" s="22">
        <v>2</v>
      </c>
      <c r="F21" s="22">
        <v>0</v>
      </c>
      <c r="G21" s="22">
        <v>0</v>
      </c>
      <c r="H21" s="23"/>
    </row>
    <row r="22" spans="1:8" ht="12.75">
      <c r="A22" s="8" t="s">
        <v>239</v>
      </c>
      <c r="B22" s="22">
        <v>112</v>
      </c>
      <c r="C22" s="22">
        <v>112</v>
      </c>
      <c r="D22" s="22">
        <v>0</v>
      </c>
      <c r="E22" s="22">
        <v>0</v>
      </c>
      <c r="F22" s="22">
        <v>0</v>
      </c>
      <c r="G22" s="22">
        <v>0</v>
      </c>
      <c r="H22" s="23"/>
    </row>
    <row r="23" spans="1:8" ht="12.75">
      <c r="A23" s="8" t="s">
        <v>240</v>
      </c>
      <c r="B23" s="22">
        <v>3047</v>
      </c>
      <c r="C23" s="22">
        <v>2884</v>
      </c>
      <c r="D23" s="22">
        <v>29</v>
      </c>
      <c r="E23" s="22">
        <v>128</v>
      </c>
      <c r="F23" s="22">
        <v>6</v>
      </c>
      <c r="G23" s="22">
        <v>0</v>
      </c>
      <c r="H23" s="23"/>
    </row>
    <row r="24" spans="1:8" ht="12.75">
      <c r="A24" s="8" t="s">
        <v>241</v>
      </c>
      <c r="B24" s="22">
        <v>149</v>
      </c>
      <c r="C24" s="22">
        <v>137</v>
      </c>
      <c r="D24" s="22">
        <v>1</v>
      </c>
      <c r="E24" s="22">
        <v>3</v>
      </c>
      <c r="F24" s="22">
        <v>0</v>
      </c>
      <c r="G24" s="22">
        <v>8</v>
      </c>
      <c r="H24" s="23"/>
    </row>
    <row r="25" spans="1:8" ht="12.75">
      <c r="A25" s="8" t="s">
        <v>242</v>
      </c>
      <c r="B25" s="22">
        <v>194</v>
      </c>
      <c r="C25" s="22">
        <v>180</v>
      </c>
      <c r="D25" s="22">
        <v>2</v>
      </c>
      <c r="E25" s="22">
        <v>12</v>
      </c>
      <c r="F25" s="22">
        <v>0</v>
      </c>
      <c r="G25" s="22">
        <v>0</v>
      </c>
      <c r="H25" s="23"/>
    </row>
    <row r="26" spans="1:8" ht="12.75">
      <c r="A26" s="8" t="s">
        <v>243</v>
      </c>
      <c r="B26" s="22">
        <v>133</v>
      </c>
      <c r="C26" s="22">
        <v>132</v>
      </c>
      <c r="D26" s="22">
        <v>0</v>
      </c>
      <c r="E26" s="22">
        <v>1</v>
      </c>
      <c r="F26" s="22">
        <v>0</v>
      </c>
      <c r="G26" s="22">
        <v>0</v>
      </c>
      <c r="H26" s="23"/>
    </row>
    <row r="27" spans="1:8" ht="12.75">
      <c r="A27" s="8" t="s">
        <v>244</v>
      </c>
      <c r="B27" s="22">
        <v>257</v>
      </c>
      <c r="C27" s="22">
        <v>256</v>
      </c>
      <c r="D27" s="22">
        <v>0</v>
      </c>
      <c r="E27" s="22">
        <v>1</v>
      </c>
      <c r="F27" s="22">
        <v>0</v>
      </c>
      <c r="G27" s="22">
        <v>0</v>
      </c>
      <c r="H27" s="23"/>
    </row>
    <row r="28" spans="1:8" ht="12.75">
      <c r="A28" s="8" t="s">
        <v>245</v>
      </c>
      <c r="B28" s="22">
        <v>127</v>
      </c>
      <c r="C28" s="22">
        <v>127</v>
      </c>
      <c r="D28" s="22">
        <v>0</v>
      </c>
      <c r="E28" s="22">
        <v>0</v>
      </c>
      <c r="F28" s="22">
        <v>0</v>
      </c>
      <c r="G28" s="22">
        <v>0</v>
      </c>
      <c r="H28" s="23"/>
    </row>
    <row r="29" spans="1:8" ht="12.75">
      <c r="A29" s="8" t="s">
        <v>246</v>
      </c>
      <c r="B29" s="22">
        <v>78</v>
      </c>
      <c r="C29" s="22">
        <v>76</v>
      </c>
      <c r="D29" s="22">
        <v>2</v>
      </c>
      <c r="E29" s="22">
        <v>0</v>
      </c>
      <c r="F29" s="22">
        <v>0</v>
      </c>
      <c r="G29" s="22">
        <v>0</v>
      </c>
      <c r="H29" s="23"/>
    </row>
    <row r="30" spans="1:8" ht="12.75">
      <c r="A30" s="8" t="s">
        <v>247</v>
      </c>
      <c r="B30" s="22">
        <v>373</v>
      </c>
      <c r="C30" s="22">
        <v>329</v>
      </c>
      <c r="D30" s="22">
        <v>1</v>
      </c>
      <c r="E30" s="22">
        <v>4</v>
      </c>
      <c r="F30" s="22">
        <v>39</v>
      </c>
      <c r="G30" s="22">
        <v>0</v>
      </c>
      <c r="H30" s="23"/>
    </row>
    <row r="31" spans="1:8" ht="12.75">
      <c r="A31" s="8" t="s">
        <v>248</v>
      </c>
      <c r="B31" s="22">
        <v>96</v>
      </c>
      <c r="C31" s="22">
        <v>96</v>
      </c>
      <c r="D31" s="22">
        <v>0</v>
      </c>
      <c r="E31" s="22">
        <v>0</v>
      </c>
      <c r="F31" s="22">
        <v>0</v>
      </c>
      <c r="G31" s="22">
        <v>0</v>
      </c>
      <c r="H31" s="23"/>
    </row>
    <row r="32" spans="1:8" ht="12.75">
      <c r="A32" s="8" t="s">
        <v>249</v>
      </c>
      <c r="B32" s="22">
        <v>103</v>
      </c>
      <c r="C32" s="22">
        <v>101</v>
      </c>
      <c r="D32" s="22">
        <v>0</v>
      </c>
      <c r="E32" s="22">
        <v>2</v>
      </c>
      <c r="F32" s="22">
        <v>0</v>
      </c>
      <c r="G32" s="22">
        <v>0</v>
      </c>
      <c r="H32" s="23"/>
    </row>
    <row r="33" spans="1:8" ht="12.75">
      <c r="A33" s="8" t="s">
        <v>250</v>
      </c>
      <c r="B33" s="22">
        <v>40</v>
      </c>
      <c r="C33" s="22">
        <v>30</v>
      </c>
      <c r="D33" s="22">
        <v>0</v>
      </c>
      <c r="E33" s="22">
        <v>10</v>
      </c>
      <c r="F33" s="22">
        <v>0</v>
      </c>
      <c r="G33" s="22">
        <v>0</v>
      </c>
      <c r="H33" s="23"/>
    </row>
    <row r="34" spans="1:8" ht="12.75">
      <c r="A34" s="20" t="s">
        <v>29</v>
      </c>
      <c r="H34" s="23"/>
    </row>
    <row r="35" spans="1:8" ht="12.75">
      <c r="A35" s="8" t="s">
        <v>252</v>
      </c>
      <c r="B35" s="9">
        <v>37826</v>
      </c>
      <c r="C35" s="9">
        <v>36214</v>
      </c>
      <c r="D35" s="9">
        <v>175</v>
      </c>
      <c r="E35" s="9">
        <v>1084</v>
      </c>
      <c r="F35" s="9">
        <v>324</v>
      </c>
      <c r="G35" s="9">
        <v>29</v>
      </c>
      <c r="H35" s="23"/>
    </row>
    <row r="36" spans="1:8" ht="12.75">
      <c r="A36" s="8" t="s">
        <v>251</v>
      </c>
      <c r="B36" s="63">
        <v>100</v>
      </c>
      <c r="C36" s="63">
        <v>95.73838100777243</v>
      </c>
      <c r="D36" s="63">
        <v>0.4626447417120499</v>
      </c>
      <c r="E36" s="63">
        <v>2.8657537143763547</v>
      </c>
      <c r="F36" s="63">
        <v>0.856553693226881</v>
      </c>
      <c r="G36" s="63">
        <v>0.07666684291228255</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hyperlinks>
    <hyperlink ref="G2" location="INDICE!A1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dimension ref="A2:H39"/>
  <sheetViews>
    <sheetView workbookViewId="0" topLeftCell="A1">
      <selection activeCell="G2" sqref="G2"/>
    </sheetView>
  </sheetViews>
  <sheetFormatPr defaultColWidth="11.421875" defaultRowHeight="12.75"/>
  <cols>
    <col min="1" max="1" width="30.140625" style="22" customWidth="1"/>
    <col min="2" max="2" width="12.140625" style="22" customWidth="1"/>
    <col min="3" max="3" width="13.8515625" style="22" customWidth="1"/>
    <col min="4" max="4" width="14.00390625" style="22" customWidth="1"/>
    <col min="5" max="5" width="15.7109375" style="22" customWidth="1"/>
    <col min="6" max="6" width="11.5742187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215</v>
      </c>
    </row>
    <row r="6" s="1" customFormat="1" ht="12.75"/>
    <row r="7" spans="1:7" ht="41.25" customHeight="1">
      <c r="A7" s="7"/>
      <c r="B7" s="7" t="s">
        <v>0</v>
      </c>
      <c r="C7" s="7" t="s">
        <v>74</v>
      </c>
      <c r="D7" s="7" t="s">
        <v>75</v>
      </c>
      <c r="E7" s="7" t="s">
        <v>76</v>
      </c>
      <c r="F7" s="7" t="s">
        <v>77</v>
      </c>
      <c r="G7" s="7" t="s">
        <v>78</v>
      </c>
    </row>
    <row r="8" spans="2:7" ht="19.5" customHeight="1">
      <c r="B8" s="23"/>
      <c r="C8" s="23"/>
      <c r="D8" s="23"/>
      <c r="E8" s="23"/>
      <c r="F8" s="23"/>
      <c r="G8" s="23"/>
    </row>
    <row r="9" spans="1:8" ht="12.75">
      <c r="A9" s="20" t="s">
        <v>7</v>
      </c>
      <c r="H9" s="23"/>
    </row>
    <row r="10" spans="1:8" ht="12.75">
      <c r="A10" s="8" t="s">
        <v>252</v>
      </c>
      <c r="B10" s="9">
        <v>5918</v>
      </c>
      <c r="C10" s="9">
        <v>5604</v>
      </c>
      <c r="D10" s="9">
        <v>47</v>
      </c>
      <c r="E10" s="9">
        <v>202</v>
      </c>
      <c r="F10" s="9">
        <v>57</v>
      </c>
      <c r="G10" s="9">
        <v>8</v>
      </c>
      <c r="H10" s="23"/>
    </row>
    <row r="11" spans="1:8" ht="12.75">
      <c r="A11" s="8" t="s">
        <v>251</v>
      </c>
      <c r="B11" s="63">
        <f aca="true" t="shared" si="0" ref="B11:G11">+B10*100/$B10</f>
        <v>100</v>
      </c>
      <c r="C11" s="63">
        <f t="shared" si="0"/>
        <v>94.6941534302129</v>
      </c>
      <c r="D11" s="63">
        <f t="shared" si="0"/>
        <v>0.7941872254139912</v>
      </c>
      <c r="E11" s="63">
        <f t="shared" si="0"/>
        <v>3.41331530922609</v>
      </c>
      <c r="F11" s="63">
        <f t="shared" si="0"/>
        <v>0.9631632308212233</v>
      </c>
      <c r="G11" s="63">
        <f t="shared" si="0"/>
        <v>0.13518080432578575</v>
      </c>
      <c r="H11" s="23"/>
    </row>
    <row r="12" spans="1:8" ht="12.75">
      <c r="A12" s="8" t="s">
        <v>233</v>
      </c>
      <c r="B12" s="64"/>
      <c r="C12" s="64"/>
      <c r="D12" s="64"/>
      <c r="E12" s="64"/>
      <c r="F12" s="64"/>
      <c r="G12" s="64"/>
      <c r="H12" s="23"/>
    </row>
    <row r="13" spans="1:7" ht="12.75">
      <c r="A13" s="8" t="s">
        <v>229</v>
      </c>
      <c r="B13" s="23">
        <v>26</v>
      </c>
      <c r="C13" s="23">
        <v>24</v>
      </c>
      <c r="D13" s="23">
        <v>1</v>
      </c>
      <c r="E13" s="23">
        <v>1</v>
      </c>
      <c r="F13" s="23">
        <v>0</v>
      </c>
      <c r="G13" s="23">
        <v>0</v>
      </c>
    </row>
    <row r="14" spans="1:7" ht="12.75">
      <c r="A14" s="8" t="s">
        <v>230</v>
      </c>
      <c r="B14" s="23">
        <v>244</v>
      </c>
      <c r="C14" s="23">
        <v>222</v>
      </c>
      <c r="D14" s="23">
        <v>6</v>
      </c>
      <c r="E14" s="23">
        <v>15</v>
      </c>
      <c r="F14" s="23">
        <v>1</v>
      </c>
      <c r="G14" s="23">
        <v>0</v>
      </c>
    </row>
    <row r="15" spans="1:7" ht="12.75">
      <c r="A15" s="8" t="s">
        <v>231</v>
      </c>
      <c r="B15" s="23">
        <v>84</v>
      </c>
      <c r="C15" s="23">
        <v>81</v>
      </c>
      <c r="D15" s="23">
        <v>1</v>
      </c>
      <c r="E15" s="23">
        <v>0</v>
      </c>
      <c r="F15" s="23">
        <v>2</v>
      </c>
      <c r="G15" s="23">
        <v>0</v>
      </c>
    </row>
    <row r="16" spans="1:7" ht="12.75">
      <c r="A16" s="8" t="s">
        <v>232</v>
      </c>
      <c r="B16" s="23">
        <v>214</v>
      </c>
      <c r="C16" s="23">
        <v>189</v>
      </c>
      <c r="D16" s="23">
        <v>2</v>
      </c>
      <c r="E16" s="23">
        <v>17</v>
      </c>
      <c r="F16" s="23">
        <v>6</v>
      </c>
      <c r="G16" s="23">
        <v>0</v>
      </c>
    </row>
    <row r="17" spans="1:7" ht="12.75">
      <c r="A17" s="8" t="s">
        <v>234</v>
      </c>
      <c r="B17" s="23">
        <v>125</v>
      </c>
      <c r="C17" s="23">
        <v>125</v>
      </c>
      <c r="D17" s="23">
        <v>0</v>
      </c>
      <c r="E17" s="23">
        <v>0</v>
      </c>
      <c r="F17" s="23">
        <v>0</v>
      </c>
      <c r="G17" s="23">
        <v>0</v>
      </c>
    </row>
    <row r="18" spans="1:7" ht="12.75">
      <c r="A18" s="8" t="s">
        <v>235</v>
      </c>
      <c r="B18" s="23">
        <v>341</v>
      </c>
      <c r="C18" s="23">
        <v>334</v>
      </c>
      <c r="D18" s="23">
        <v>0</v>
      </c>
      <c r="E18" s="23">
        <v>5</v>
      </c>
      <c r="F18" s="23">
        <v>2</v>
      </c>
      <c r="G18" s="23">
        <v>0</v>
      </c>
    </row>
    <row r="19" spans="1:7" ht="12.75">
      <c r="A19" s="8" t="s">
        <v>236</v>
      </c>
      <c r="B19" s="23">
        <v>61</v>
      </c>
      <c r="C19" s="23">
        <v>61</v>
      </c>
      <c r="D19" s="23">
        <v>0</v>
      </c>
      <c r="E19" s="23">
        <v>0</v>
      </c>
      <c r="F19" s="23">
        <v>0</v>
      </c>
      <c r="G19" s="23">
        <v>0</v>
      </c>
    </row>
    <row r="20" spans="1:7" ht="12.75">
      <c r="A20" s="8" t="s">
        <v>237</v>
      </c>
      <c r="B20" s="23">
        <v>85</v>
      </c>
      <c r="C20" s="23">
        <v>84</v>
      </c>
      <c r="D20" s="23">
        <v>0</v>
      </c>
      <c r="E20" s="23">
        <v>0</v>
      </c>
      <c r="F20" s="23">
        <v>1</v>
      </c>
      <c r="G20" s="23">
        <v>0</v>
      </c>
    </row>
    <row r="21" spans="1:7" ht="12.75">
      <c r="A21" s="8" t="s">
        <v>238</v>
      </c>
      <c r="B21" s="23">
        <v>22</v>
      </c>
      <c r="C21" s="23">
        <v>20</v>
      </c>
      <c r="D21" s="23">
        <v>0</v>
      </c>
      <c r="E21" s="23">
        <v>2</v>
      </c>
      <c r="F21" s="23">
        <v>0</v>
      </c>
      <c r="G21" s="23">
        <v>0</v>
      </c>
    </row>
    <row r="22" spans="1:7" ht="12.75">
      <c r="A22" s="8" t="s">
        <v>239</v>
      </c>
      <c r="B22" s="23">
        <v>112</v>
      </c>
      <c r="C22" s="23">
        <v>112</v>
      </c>
      <c r="D22" s="23">
        <v>0</v>
      </c>
      <c r="E22" s="23">
        <v>0</v>
      </c>
      <c r="F22" s="23">
        <v>0</v>
      </c>
      <c r="G22" s="23">
        <v>0</v>
      </c>
    </row>
    <row r="23" spans="1:7" ht="12.75">
      <c r="A23" s="8" t="s">
        <v>240</v>
      </c>
      <c r="B23" s="23">
        <v>3052</v>
      </c>
      <c r="C23" s="23">
        <v>2889</v>
      </c>
      <c r="D23" s="23">
        <v>29</v>
      </c>
      <c r="E23" s="23">
        <v>128</v>
      </c>
      <c r="F23" s="23">
        <v>6</v>
      </c>
      <c r="G23" s="23">
        <v>0</v>
      </c>
    </row>
    <row r="24" spans="1:7" ht="12.75">
      <c r="A24" s="8" t="s">
        <v>241</v>
      </c>
      <c r="B24" s="23">
        <v>149</v>
      </c>
      <c r="C24" s="23">
        <v>137</v>
      </c>
      <c r="D24" s="23">
        <v>1</v>
      </c>
      <c r="E24" s="23">
        <v>3</v>
      </c>
      <c r="F24" s="23">
        <v>0</v>
      </c>
      <c r="G24" s="23">
        <v>8</v>
      </c>
    </row>
    <row r="25" spans="1:7" ht="12.75">
      <c r="A25" s="8" t="s">
        <v>242</v>
      </c>
      <c r="B25" s="23">
        <v>194</v>
      </c>
      <c r="C25" s="23">
        <v>180</v>
      </c>
      <c r="D25" s="23">
        <v>2</v>
      </c>
      <c r="E25" s="23">
        <v>12</v>
      </c>
      <c r="F25" s="23">
        <v>0</v>
      </c>
      <c r="G25" s="23">
        <v>0</v>
      </c>
    </row>
    <row r="26" spans="1:7" ht="12.75">
      <c r="A26" s="8" t="s">
        <v>243</v>
      </c>
      <c r="B26" s="23">
        <v>133</v>
      </c>
      <c r="C26" s="23">
        <v>132</v>
      </c>
      <c r="D26" s="23">
        <v>0</v>
      </c>
      <c r="E26" s="23">
        <v>1</v>
      </c>
      <c r="F26" s="23">
        <v>0</v>
      </c>
      <c r="G26" s="23">
        <v>0</v>
      </c>
    </row>
    <row r="27" spans="1:7" ht="12.75">
      <c r="A27" s="8" t="s">
        <v>244</v>
      </c>
      <c r="B27" s="23">
        <v>257</v>
      </c>
      <c r="C27" s="23">
        <v>256</v>
      </c>
      <c r="D27" s="23">
        <v>0</v>
      </c>
      <c r="E27" s="23">
        <v>1</v>
      </c>
      <c r="F27" s="23">
        <v>0</v>
      </c>
      <c r="G27" s="23">
        <v>0</v>
      </c>
    </row>
    <row r="28" spans="1:7" ht="12.75">
      <c r="A28" s="8" t="s">
        <v>245</v>
      </c>
      <c r="B28" s="23">
        <v>131</v>
      </c>
      <c r="C28" s="23">
        <v>128</v>
      </c>
      <c r="D28" s="23">
        <v>2</v>
      </c>
      <c r="E28" s="23">
        <v>1</v>
      </c>
      <c r="F28" s="23">
        <v>0</v>
      </c>
      <c r="G28" s="23">
        <v>0</v>
      </c>
    </row>
    <row r="29" spans="1:7" ht="12.75">
      <c r="A29" s="8" t="s">
        <v>246</v>
      </c>
      <c r="B29" s="23">
        <v>78</v>
      </c>
      <c r="C29" s="23">
        <v>76</v>
      </c>
      <c r="D29" s="23">
        <v>2</v>
      </c>
      <c r="E29" s="23">
        <v>0</v>
      </c>
      <c r="F29" s="23">
        <v>0</v>
      </c>
      <c r="G29" s="23">
        <v>0</v>
      </c>
    </row>
    <row r="30" spans="1:7" ht="12.75">
      <c r="A30" s="8" t="s">
        <v>247</v>
      </c>
      <c r="B30" s="23">
        <v>373</v>
      </c>
      <c r="C30" s="23">
        <v>329</v>
      </c>
      <c r="D30" s="23">
        <v>1</v>
      </c>
      <c r="E30" s="23">
        <v>4</v>
      </c>
      <c r="F30" s="23">
        <v>39</v>
      </c>
      <c r="G30" s="23">
        <v>0</v>
      </c>
    </row>
    <row r="31" spans="1:7" ht="12.75">
      <c r="A31" s="8" t="s">
        <v>248</v>
      </c>
      <c r="B31" s="23">
        <v>96</v>
      </c>
      <c r="C31" s="23">
        <v>96</v>
      </c>
      <c r="D31" s="23">
        <v>0</v>
      </c>
      <c r="E31" s="23">
        <v>0</v>
      </c>
      <c r="F31" s="23">
        <v>0</v>
      </c>
      <c r="G31" s="23">
        <v>0</v>
      </c>
    </row>
    <row r="32" spans="1:7" ht="12.75">
      <c r="A32" s="8" t="s">
        <v>249</v>
      </c>
      <c r="B32" s="23">
        <v>103</v>
      </c>
      <c r="C32" s="23">
        <v>101</v>
      </c>
      <c r="D32" s="23">
        <v>0</v>
      </c>
      <c r="E32" s="23">
        <v>2</v>
      </c>
      <c r="F32" s="23">
        <v>0</v>
      </c>
      <c r="G32" s="23">
        <v>0</v>
      </c>
    </row>
    <row r="33" spans="1:7" ht="12.75">
      <c r="A33" s="8" t="s">
        <v>250</v>
      </c>
      <c r="B33" s="23">
        <v>38</v>
      </c>
      <c r="C33" s="23">
        <v>28</v>
      </c>
      <c r="D33" s="23">
        <v>0</v>
      </c>
      <c r="E33" s="23">
        <v>10</v>
      </c>
      <c r="F33" s="23">
        <v>0</v>
      </c>
      <c r="G33" s="23">
        <v>0</v>
      </c>
    </row>
    <row r="34" ht="12.75">
      <c r="A34" s="20" t="s">
        <v>29</v>
      </c>
    </row>
    <row r="35" spans="1:7" ht="12.75">
      <c r="A35" s="8" t="s">
        <v>252</v>
      </c>
      <c r="B35" s="9">
        <v>37401</v>
      </c>
      <c r="C35" s="9">
        <v>35821</v>
      </c>
      <c r="D35" s="9">
        <v>178</v>
      </c>
      <c r="E35" s="9">
        <v>1042</v>
      </c>
      <c r="F35" s="9">
        <v>331</v>
      </c>
      <c r="G35" s="9">
        <v>29</v>
      </c>
    </row>
    <row r="36" spans="1:7" ht="12.75">
      <c r="A36" s="8" t="s">
        <v>251</v>
      </c>
      <c r="B36" s="63">
        <f aca="true" t="shared" si="1" ref="B36:G36">+B35*100/$B35</f>
        <v>100</v>
      </c>
      <c r="C36" s="63">
        <f t="shared" si="1"/>
        <v>95.77551402368921</v>
      </c>
      <c r="D36" s="63">
        <f t="shared" si="1"/>
        <v>0.4759231036603299</v>
      </c>
      <c r="E36" s="63">
        <f t="shared" si="1"/>
        <v>2.7860217641239537</v>
      </c>
      <c r="F36" s="63">
        <f t="shared" si="1"/>
        <v>0.8850030747840967</v>
      </c>
      <c r="G36" s="63">
        <f t="shared" si="1"/>
        <v>0.0775380337424133</v>
      </c>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hyperlinks>
    <hyperlink ref="G2" location="INDICE!A15"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dimension ref="A2:H39"/>
  <sheetViews>
    <sheetView workbookViewId="0" topLeftCell="A1">
      <selection activeCell="G2" sqref="G2"/>
    </sheetView>
  </sheetViews>
  <sheetFormatPr defaultColWidth="11.421875" defaultRowHeight="12.75"/>
  <cols>
    <col min="1" max="1" width="30.57421875" style="22" customWidth="1"/>
    <col min="2" max="2" width="11.8515625" style="22" customWidth="1"/>
    <col min="3" max="3" width="12.8515625" style="22" customWidth="1"/>
    <col min="4" max="4" width="14.00390625" style="22" customWidth="1"/>
    <col min="5" max="5" width="16.421875" style="22" customWidth="1"/>
    <col min="6" max="6" width="13.140625" style="22" customWidth="1"/>
    <col min="7" max="7" width="14.57421875" style="22"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8" customHeight="1">
      <c r="A5" s="76" t="s">
        <v>213</v>
      </c>
      <c r="B5" s="77"/>
      <c r="C5" s="77"/>
      <c r="D5" s="77"/>
      <c r="E5" s="77"/>
      <c r="F5" s="77"/>
      <c r="G5" s="77"/>
    </row>
    <row r="6" s="1" customFormat="1" ht="12.75"/>
    <row r="7" spans="1:7" ht="39.75" customHeight="1">
      <c r="A7" s="7"/>
      <c r="B7" s="7" t="s">
        <v>0</v>
      </c>
      <c r="C7" s="7" t="s">
        <v>74</v>
      </c>
      <c r="D7" s="7" t="s">
        <v>75</v>
      </c>
      <c r="E7" s="7" t="s">
        <v>76</v>
      </c>
      <c r="F7" s="7" t="s">
        <v>77</v>
      </c>
      <c r="G7" s="7" t="s">
        <v>78</v>
      </c>
    </row>
    <row r="8" ht="18.75" customHeight="1"/>
    <row r="9" spans="1:8" ht="12.75">
      <c r="A9" s="20" t="s">
        <v>7</v>
      </c>
      <c r="H9" s="23"/>
    </row>
    <row r="10" spans="1:8" ht="12.75">
      <c r="A10" s="8" t="s">
        <v>252</v>
      </c>
      <c r="B10" s="9">
        <v>3691</v>
      </c>
      <c r="C10" s="9">
        <v>3445</v>
      </c>
      <c r="D10" s="9">
        <v>24</v>
      </c>
      <c r="E10" s="9">
        <v>161</v>
      </c>
      <c r="F10" s="9">
        <v>57</v>
      </c>
      <c r="G10" s="9">
        <v>4</v>
      </c>
      <c r="H10" s="23"/>
    </row>
    <row r="11" spans="1:8" ht="12.75">
      <c r="A11" s="8" t="s">
        <v>251</v>
      </c>
      <c r="B11" s="63">
        <v>100</v>
      </c>
      <c r="C11" s="63">
        <v>93.33513952858304</v>
      </c>
      <c r="D11" s="63">
        <v>0.6502302898943376</v>
      </c>
      <c r="E11" s="63">
        <v>4.361961528041181</v>
      </c>
      <c r="F11" s="63">
        <v>1.5442969384990517</v>
      </c>
      <c r="G11" s="63">
        <v>0.1083717149823896</v>
      </c>
      <c r="H11" s="23"/>
    </row>
    <row r="12" spans="1:8" ht="12.75">
      <c r="A12" s="8" t="s">
        <v>233</v>
      </c>
      <c r="B12" s="64"/>
      <c r="C12" s="64"/>
      <c r="D12" s="64"/>
      <c r="E12" s="64"/>
      <c r="F12" s="64"/>
      <c r="G12" s="64"/>
      <c r="H12" s="23"/>
    </row>
    <row r="13" spans="1:8" ht="12.75">
      <c r="A13" s="8" t="s">
        <v>229</v>
      </c>
      <c r="B13" s="22">
        <v>18</v>
      </c>
      <c r="C13" s="22">
        <v>17</v>
      </c>
      <c r="D13" s="22">
        <v>0</v>
      </c>
      <c r="E13" s="22">
        <v>1</v>
      </c>
      <c r="F13" s="22">
        <v>0</v>
      </c>
      <c r="G13" s="22">
        <v>0</v>
      </c>
      <c r="H13" s="23"/>
    </row>
    <row r="14" spans="1:8" ht="12.75">
      <c r="A14" s="8" t="s">
        <v>230</v>
      </c>
      <c r="B14" s="22">
        <v>220</v>
      </c>
      <c r="C14" s="22">
        <v>202</v>
      </c>
      <c r="D14" s="22">
        <v>6</v>
      </c>
      <c r="E14" s="22">
        <v>11</v>
      </c>
      <c r="F14" s="22">
        <v>1</v>
      </c>
      <c r="G14" s="22">
        <v>0</v>
      </c>
      <c r="H14" s="23"/>
    </row>
    <row r="15" spans="1:8" ht="12.75">
      <c r="A15" s="8" t="s">
        <v>231</v>
      </c>
      <c r="B15" s="22">
        <v>60</v>
      </c>
      <c r="C15" s="22">
        <v>57</v>
      </c>
      <c r="D15" s="22">
        <v>1</v>
      </c>
      <c r="E15" s="22">
        <v>0</v>
      </c>
      <c r="F15" s="22">
        <v>2</v>
      </c>
      <c r="G15" s="22">
        <v>0</v>
      </c>
      <c r="H15" s="23"/>
    </row>
    <row r="16" spans="1:8" ht="12.75">
      <c r="A16" s="8" t="s">
        <v>232</v>
      </c>
      <c r="B16" s="22">
        <v>154</v>
      </c>
      <c r="C16" s="22">
        <v>133</v>
      </c>
      <c r="D16" s="22">
        <v>0</v>
      </c>
      <c r="E16" s="22">
        <v>15</v>
      </c>
      <c r="F16" s="22">
        <v>6</v>
      </c>
      <c r="G16" s="22">
        <v>0</v>
      </c>
      <c r="H16" s="23"/>
    </row>
    <row r="17" spans="1:8" ht="12.75">
      <c r="A17" s="8" t="s">
        <v>234</v>
      </c>
      <c r="B17" s="22">
        <v>46</v>
      </c>
      <c r="C17" s="22">
        <v>46</v>
      </c>
      <c r="D17" s="22">
        <v>0</v>
      </c>
      <c r="E17" s="22">
        <v>0</v>
      </c>
      <c r="F17" s="22">
        <v>0</v>
      </c>
      <c r="G17" s="22">
        <v>0</v>
      </c>
      <c r="H17" s="23"/>
    </row>
    <row r="18" spans="1:8" ht="12.75">
      <c r="A18" s="8" t="s">
        <v>235</v>
      </c>
      <c r="B18" s="22">
        <v>279</v>
      </c>
      <c r="C18" s="22">
        <v>273</v>
      </c>
      <c r="D18" s="22">
        <v>0</v>
      </c>
      <c r="E18" s="22">
        <v>4</v>
      </c>
      <c r="F18" s="22">
        <v>2</v>
      </c>
      <c r="G18" s="22">
        <v>0</v>
      </c>
      <c r="H18" s="23"/>
    </row>
    <row r="19" spans="1:8" ht="12.75">
      <c r="A19" s="8" t="s">
        <v>236</v>
      </c>
      <c r="B19" s="22">
        <v>43</v>
      </c>
      <c r="C19" s="22">
        <v>43</v>
      </c>
      <c r="D19" s="22">
        <v>0</v>
      </c>
      <c r="E19" s="22">
        <v>0</v>
      </c>
      <c r="F19" s="22">
        <v>0</v>
      </c>
      <c r="G19" s="22">
        <v>0</v>
      </c>
      <c r="H19" s="23"/>
    </row>
    <row r="20" spans="1:8" ht="12.75">
      <c r="A20" s="8" t="s">
        <v>237</v>
      </c>
      <c r="B20" s="22">
        <v>38</v>
      </c>
      <c r="C20" s="22">
        <v>37</v>
      </c>
      <c r="D20" s="22">
        <v>0</v>
      </c>
      <c r="E20" s="22">
        <v>0</v>
      </c>
      <c r="F20" s="22">
        <v>1</v>
      </c>
      <c r="G20" s="22">
        <v>0</v>
      </c>
      <c r="H20" s="23"/>
    </row>
    <row r="21" spans="1:8" ht="12.75">
      <c r="A21" s="8" t="s">
        <v>238</v>
      </c>
      <c r="B21" s="22">
        <v>19</v>
      </c>
      <c r="C21" s="22">
        <v>17</v>
      </c>
      <c r="D21" s="22">
        <v>0</v>
      </c>
      <c r="E21" s="22">
        <v>2</v>
      </c>
      <c r="F21" s="22">
        <v>0</v>
      </c>
      <c r="G21" s="22">
        <v>0</v>
      </c>
      <c r="H21" s="23"/>
    </row>
    <row r="22" spans="1:8" ht="12.75">
      <c r="A22" s="8" t="s">
        <v>239</v>
      </c>
      <c r="B22" s="22">
        <v>87</v>
      </c>
      <c r="C22" s="22">
        <v>87</v>
      </c>
      <c r="D22" s="22">
        <v>0</v>
      </c>
      <c r="E22" s="22">
        <v>0</v>
      </c>
      <c r="F22" s="22">
        <v>0</v>
      </c>
      <c r="G22" s="22">
        <v>0</v>
      </c>
      <c r="H22" s="23"/>
    </row>
    <row r="23" spans="1:8" ht="12.75">
      <c r="A23" s="8" t="s">
        <v>240</v>
      </c>
      <c r="B23" s="22">
        <v>1609</v>
      </c>
      <c r="C23" s="22">
        <v>1488</v>
      </c>
      <c r="D23" s="22">
        <v>13</v>
      </c>
      <c r="E23" s="22">
        <v>102</v>
      </c>
      <c r="F23" s="22">
        <v>6</v>
      </c>
      <c r="G23" s="22">
        <v>0</v>
      </c>
      <c r="H23" s="23"/>
    </row>
    <row r="24" spans="1:8" ht="12.75">
      <c r="A24" s="8" t="s">
        <v>241</v>
      </c>
      <c r="B24" s="22">
        <v>106</v>
      </c>
      <c r="C24" s="22">
        <v>99</v>
      </c>
      <c r="D24" s="22">
        <v>0</v>
      </c>
      <c r="E24" s="22">
        <v>3</v>
      </c>
      <c r="F24" s="22">
        <v>0</v>
      </c>
      <c r="G24" s="22">
        <v>4</v>
      </c>
      <c r="H24" s="23"/>
    </row>
    <row r="25" spans="1:8" ht="12.75">
      <c r="A25" s="8" t="s">
        <v>242</v>
      </c>
      <c r="B25" s="22">
        <v>148</v>
      </c>
      <c r="C25" s="22">
        <v>136</v>
      </c>
      <c r="D25" s="22">
        <v>1</v>
      </c>
      <c r="E25" s="22">
        <v>11</v>
      </c>
      <c r="F25" s="22">
        <v>0</v>
      </c>
      <c r="G25" s="22">
        <v>0</v>
      </c>
      <c r="H25" s="23"/>
    </row>
    <row r="26" spans="1:8" ht="12.75">
      <c r="A26" s="8" t="s">
        <v>243</v>
      </c>
      <c r="B26" s="22">
        <v>124</v>
      </c>
      <c r="C26" s="22">
        <v>123</v>
      </c>
      <c r="D26" s="22">
        <v>0</v>
      </c>
      <c r="E26" s="22">
        <v>1</v>
      </c>
      <c r="F26" s="22">
        <v>0</v>
      </c>
      <c r="G26" s="22">
        <v>0</v>
      </c>
      <c r="H26" s="23"/>
    </row>
    <row r="27" spans="1:8" ht="12.75">
      <c r="A27" s="8" t="s">
        <v>244</v>
      </c>
      <c r="B27" s="22">
        <v>183</v>
      </c>
      <c r="C27" s="22">
        <v>182</v>
      </c>
      <c r="D27" s="22">
        <v>0</v>
      </c>
      <c r="E27" s="22">
        <v>1</v>
      </c>
      <c r="F27" s="22">
        <v>0</v>
      </c>
      <c r="G27" s="22">
        <v>0</v>
      </c>
      <c r="H27" s="23"/>
    </row>
    <row r="28" spans="1:8" ht="12.75">
      <c r="A28" s="8" t="s">
        <v>245</v>
      </c>
      <c r="B28" s="22">
        <v>118</v>
      </c>
      <c r="C28" s="22">
        <v>118</v>
      </c>
      <c r="D28" s="22">
        <v>0</v>
      </c>
      <c r="E28" s="22">
        <v>0</v>
      </c>
      <c r="F28" s="22">
        <v>0</v>
      </c>
      <c r="G28" s="22">
        <v>0</v>
      </c>
      <c r="H28" s="23"/>
    </row>
    <row r="29" spans="1:8" ht="12.75">
      <c r="A29" s="8" t="s">
        <v>246</v>
      </c>
      <c r="B29" s="22">
        <v>67</v>
      </c>
      <c r="C29" s="22">
        <v>65</v>
      </c>
      <c r="D29" s="22">
        <v>2</v>
      </c>
      <c r="E29" s="22">
        <v>0</v>
      </c>
      <c r="F29" s="22">
        <v>0</v>
      </c>
      <c r="G29" s="22">
        <v>0</v>
      </c>
      <c r="H29" s="23"/>
    </row>
    <row r="30" spans="1:8" ht="12.75">
      <c r="A30" s="8" t="s">
        <v>247</v>
      </c>
      <c r="B30" s="22">
        <v>251</v>
      </c>
      <c r="C30" s="22">
        <v>207</v>
      </c>
      <c r="D30" s="22">
        <v>1</v>
      </c>
      <c r="E30" s="22">
        <v>4</v>
      </c>
      <c r="F30" s="22">
        <v>39</v>
      </c>
      <c r="G30" s="22">
        <v>0</v>
      </c>
      <c r="H30" s="23"/>
    </row>
    <row r="31" spans="1:8" ht="12.75">
      <c r="A31" s="8" t="s">
        <v>248</v>
      </c>
      <c r="B31" s="22">
        <v>26</v>
      </c>
      <c r="C31" s="22">
        <v>26</v>
      </c>
      <c r="D31" s="22">
        <v>0</v>
      </c>
      <c r="E31" s="22">
        <v>0</v>
      </c>
      <c r="F31" s="22">
        <v>0</v>
      </c>
      <c r="G31" s="22">
        <v>0</v>
      </c>
      <c r="H31" s="23"/>
    </row>
    <row r="32" spans="1:8" ht="12.75">
      <c r="A32" s="8" t="s">
        <v>249</v>
      </c>
      <c r="B32" s="22">
        <v>80</v>
      </c>
      <c r="C32" s="22">
        <v>79</v>
      </c>
      <c r="D32" s="22">
        <v>0</v>
      </c>
      <c r="E32" s="22">
        <v>1</v>
      </c>
      <c r="F32" s="22">
        <v>0</v>
      </c>
      <c r="G32" s="22">
        <v>0</v>
      </c>
      <c r="H32" s="23"/>
    </row>
    <row r="33" spans="1:8" ht="12.75">
      <c r="A33" s="8" t="s">
        <v>250</v>
      </c>
      <c r="B33" s="22">
        <v>15</v>
      </c>
      <c r="C33" s="22">
        <v>10</v>
      </c>
      <c r="D33" s="22">
        <v>0</v>
      </c>
      <c r="E33" s="22">
        <v>5</v>
      </c>
      <c r="F33" s="22">
        <v>0</v>
      </c>
      <c r="G33" s="22">
        <v>0</v>
      </c>
      <c r="H33" s="23"/>
    </row>
    <row r="34" spans="1:8" ht="12.75">
      <c r="A34" s="20" t="s">
        <v>29</v>
      </c>
      <c r="H34" s="23"/>
    </row>
    <row r="35" spans="1:8" ht="12.75">
      <c r="A35" s="8" t="s">
        <v>252</v>
      </c>
      <c r="B35" s="9">
        <v>27967</v>
      </c>
      <c r="C35" s="9">
        <v>26625</v>
      </c>
      <c r="D35" s="9">
        <v>111</v>
      </c>
      <c r="E35" s="9">
        <v>906</v>
      </c>
      <c r="F35" s="9">
        <v>308</v>
      </c>
      <c r="G35" s="9">
        <v>17</v>
      </c>
      <c r="H35" s="23"/>
    </row>
    <row r="36" spans="1:8" ht="12.75">
      <c r="A36" s="8" t="s">
        <v>251</v>
      </c>
      <c r="B36" s="63">
        <v>100</v>
      </c>
      <c r="C36" s="63">
        <v>95.20148746737226</v>
      </c>
      <c r="D36" s="63">
        <v>0.39689634211749564</v>
      </c>
      <c r="E36" s="63">
        <v>3.2395323059319914</v>
      </c>
      <c r="F36" s="63">
        <v>1.1012979583080058</v>
      </c>
      <c r="G36" s="63">
        <v>0.06078592627024708</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G5"/>
  </mergeCells>
  <hyperlinks>
    <hyperlink ref="G2" location="INDICE!A16" display="I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2009-02-06T11:48:04Z</cp:lastPrinted>
  <dcterms:created xsi:type="dcterms:W3CDTF">2007-06-20T12:14:24Z</dcterms:created>
  <dcterms:modified xsi:type="dcterms:W3CDTF">2016-03-21T11:53:53Z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